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ve\Desktop\Capstone project\New folder\"/>
    </mc:Choice>
  </mc:AlternateContent>
  <bookViews>
    <workbookView xWindow="0" yWindow="0" windowWidth="23040" windowHeight="9192" activeTab="3"/>
  </bookViews>
  <sheets>
    <sheet name="Raw Data" sheetId="1" r:id="rId1"/>
    <sheet name="Work Data" sheetId="3" r:id="rId2"/>
    <sheet name="Pivot" sheetId="6" r:id="rId3"/>
    <sheet name="Dashboard" sheetId="8" r:id="rId4"/>
  </sheets>
  <definedNames>
    <definedName name="Slicer_Age">#N/A</definedName>
    <definedName name="Slicer_Age1">#N/A</definedName>
    <definedName name="Slicer_Age2">#N/A</definedName>
    <definedName name="Slicer_Age3">#N/A</definedName>
    <definedName name="Slicer_Embarked">#N/A</definedName>
    <definedName name="Slicer_Embarked1">#N/A</definedName>
    <definedName name="Slicer_Parch">#N/A</definedName>
    <definedName name="Slicer_Parch1">#N/A</definedName>
    <definedName name="Slicer_Pclass">#N/A</definedName>
    <definedName name="Slicer_Pclass1">#N/A</definedName>
    <definedName name="Slicer_Sex">#N/A</definedName>
    <definedName name="Slicer_Sex1">#N/A</definedName>
    <definedName name="Slicer_Sex10">#N/A</definedName>
    <definedName name="Slicer_Sex11">#N/A</definedName>
    <definedName name="Slicer_Sex12">#N/A</definedName>
    <definedName name="Slicer_Sex2">#N/A</definedName>
    <definedName name="Slicer_Sex3">#N/A</definedName>
    <definedName name="Slicer_Sex4">#N/A</definedName>
    <definedName name="Slicer_Sex5">#N/A</definedName>
    <definedName name="Slicer_Sex6">#N/A</definedName>
    <definedName name="Slicer_Sex7">#N/A</definedName>
    <definedName name="Slicer_Sex8">#N/A</definedName>
    <definedName name="Slicer_Sex9">#N/A</definedName>
    <definedName name="Slicer_SibSp">#N/A</definedName>
    <definedName name="Slicer_SibSp1">#N/A</definedName>
    <definedName name="Slicer_Survived">#N/A</definedName>
    <definedName name="Slicer_Survived1">#N/A</definedName>
    <definedName name="Slicer_Survived2">#N/A</definedName>
    <definedName name="Slicer_Survived3">#N/A</definedName>
    <definedName name="Slicer_Survived4">#N/A</definedName>
    <definedName name="Slicer_Survived5">#N/A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309" i="3" l="1"/>
  <c r="K1308" i="3"/>
  <c r="K1306" i="3"/>
  <c r="F1306" i="3"/>
  <c r="K1305" i="3"/>
  <c r="K1303" i="3"/>
  <c r="F1303" i="3"/>
  <c r="K1302" i="3"/>
  <c r="K1301" i="3"/>
  <c r="F1301" i="3"/>
  <c r="K1299" i="3"/>
  <c r="K1296" i="3"/>
  <c r="K1295" i="3"/>
  <c r="K1294" i="3"/>
  <c r="K1292" i="3"/>
  <c r="K1291" i="3"/>
  <c r="K1289" i="3"/>
  <c r="K1287" i="3"/>
  <c r="K1286" i="3"/>
  <c r="K1285" i="3"/>
  <c r="K1282" i="3"/>
  <c r="K1281" i="3"/>
  <c r="K1280" i="3"/>
  <c r="K1279" i="3"/>
  <c r="K1278" i="3"/>
  <c r="K1277" i="3"/>
  <c r="F1277" i="3"/>
  <c r="K1276" i="3"/>
  <c r="K1275" i="3"/>
  <c r="F1275" i="3"/>
  <c r="K1274" i="3"/>
  <c r="K1273" i="3"/>
  <c r="F1273" i="3"/>
  <c r="K1272" i="3"/>
  <c r="K1270" i="3"/>
  <c r="K1269" i="3"/>
  <c r="K1268" i="3"/>
  <c r="K1266" i="3"/>
  <c r="K1263" i="3"/>
  <c r="K1262" i="3"/>
  <c r="K1261" i="3"/>
  <c r="K1260" i="3"/>
  <c r="K1259" i="3"/>
  <c r="F1259" i="3"/>
  <c r="K1258" i="3"/>
  <c r="F1258" i="3"/>
  <c r="K1256" i="3"/>
  <c r="K1255" i="3"/>
  <c r="K1254" i="3"/>
  <c r="K1253" i="3"/>
  <c r="K1252" i="3"/>
  <c r="K1251" i="3"/>
  <c r="F1251" i="3"/>
  <c r="K1250" i="3"/>
  <c r="F1250" i="3"/>
  <c r="K1247" i="3"/>
  <c r="K1246" i="3"/>
  <c r="K1245" i="3"/>
  <c r="K1244" i="3"/>
  <c r="K1242" i="3"/>
  <c r="K1241" i="3"/>
  <c r="K1240" i="3"/>
  <c r="K1239" i="3"/>
  <c r="K1238" i="3"/>
  <c r="K1237" i="3"/>
  <c r="F1237" i="3"/>
  <c r="K1235" i="3"/>
  <c r="F1235" i="3"/>
  <c r="K1234" i="3"/>
  <c r="K1233" i="3"/>
  <c r="K1232" i="3"/>
  <c r="F1232" i="3"/>
  <c r="K1231" i="3"/>
  <c r="K1230" i="3"/>
  <c r="K1229" i="3"/>
  <c r="K1227" i="3"/>
  <c r="K1226" i="3"/>
  <c r="K1225" i="3"/>
  <c r="F1225" i="3"/>
  <c r="K1223" i="3"/>
  <c r="K1222" i="3"/>
  <c r="K1221" i="3"/>
  <c r="K1220" i="3"/>
  <c r="K1218" i="3"/>
  <c r="K1217" i="3"/>
  <c r="K1216" i="3"/>
  <c r="K1213" i="3"/>
  <c r="K1212" i="3"/>
  <c r="K1211" i="3"/>
  <c r="K1210" i="3"/>
  <c r="K1208" i="3"/>
  <c r="K1206" i="3"/>
  <c r="K1205" i="3"/>
  <c r="F1205" i="3"/>
  <c r="K1204" i="3"/>
  <c r="K1203" i="3"/>
  <c r="K1202" i="3"/>
  <c r="K1200" i="3"/>
  <c r="K1197" i="3"/>
  <c r="F1197" i="3"/>
  <c r="K1196" i="3"/>
  <c r="K1195" i="3"/>
  <c r="F1194" i="3"/>
  <c r="K1193" i="3"/>
  <c r="K1192" i="3"/>
  <c r="K1191" i="3"/>
  <c r="K1190" i="3"/>
  <c r="F1190" i="3"/>
  <c r="K1189" i="3"/>
  <c r="K1188" i="3"/>
  <c r="K1187" i="3"/>
  <c r="K1185" i="3"/>
  <c r="F1185" i="3"/>
  <c r="K1184" i="3"/>
  <c r="K1183" i="3"/>
  <c r="F1183" i="3"/>
  <c r="K1182" i="3"/>
  <c r="F1182" i="3"/>
  <c r="F1181" i="3"/>
  <c r="K1179" i="3"/>
  <c r="F1179" i="3"/>
  <c r="K1178" i="3"/>
  <c r="K1177" i="3"/>
  <c r="K1176" i="3"/>
  <c r="K1175" i="3"/>
  <c r="F1175" i="3"/>
  <c r="K1174" i="3"/>
  <c r="K1173" i="3"/>
  <c r="K1172" i="3"/>
  <c r="K1171" i="3"/>
  <c r="K1170" i="3"/>
  <c r="K1169" i="3"/>
  <c r="K1168" i="3"/>
  <c r="K1167" i="3"/>
  <c r="F1167" i="3"/>
  <c r="K1166" i="3"/>
  <c r="F1166" i="3"/>
  <c r="K1164" i="3"/>
  <c r="F1164" i="3"/>
  <c r="K1162" i="3"/>
  <c r="K1161" i="3"/>
  <c r="F1161" i="3"/>
  <c r="K1160" i="3"/>
  <c r="F1160" i="3"/>
  <c r="K1159" i="3"/>
  <c r="F1159" i="3"/>
  <c r="K1158" i="3"/>
  <c r="F1158" i="3"/>
  <c r="K1157" i="3"/>
  <c r="K1156" i="3"/>
  <c r="K1155" i="3"/>
  <c r="K1154" i="3"/>
  <c r="K1153" i="3"/>
  <c r="K1152" i="3"/>
  <c r="K1151" i="3"/>
  <c r="K1150" i="3"/>
  <c r="K1149" i="3"/>
  <c r="F1149" i="3"/>
  <c r="K1148" i="3"/>
  <c r="F1148" i="3"/>
  <c r="K1147" i="3"/>
  <c r="K1146" i="3"/>
  <c r="K1144" i="3"/>
  <c r="K1143" i="3"/>
  <c r="K1142" i="3"/>
  <c r="F1142" i="3"/>
  <c r="K1141" i="3"/>
  <c r="K1140" i="3"/>
  <c r="K1139" i="3"/>
  <c r="K1137" i="3"/>
  <c r="F1137" i="3"/>
  <c r="K1136" i="3"/>
  <c r="F1136" i="3"/>
  <c r="K1134" i="3"/>
  <c r="K1133" i="3"/>
  <c r="K1131" i="3"/>
  <c r="K1130" i="3"/>
  <c r="K1128" i="3"/>
  <c r="K1126" i="3"/>
  <c r="F1126" i="3"/>
  <c r="K1125" i="3"/>
  <c r="K1124" i="3"/>
  <c r="K1123" i="3"/>
  <c r="K1122" i="3"/>
  <c r="K1121" i="3"/>
  <c r="K1120" i="3"/>
  <c r="F1120" i="3"/>
  <c r="K1119" i="3"/>
  <c r="K1118" i="3"/>
  <c r="F1118" i="3"/>
  <c r="K1117" i="3"/>
  <c r="K1116" i="3"/>
  <c r="K1114" i="3"/>
  <c r="K1113" i="3"/>
  <c r="K1112" i="3"/>
  <c r="F1112" i="3"/>
  <c r="K1110" i="3"/>
  <c r="K1109" i="3"/>
  <c r="F1109" i="3"/>
  <c r="K1107" i="3"/>
  <c r="K1106" i="3"/>
  <c r="K1105" i="3"/>
  <c r="K1104" i="3"/>
  <c r="F1104" i="3"/>
  <c r="K1103" i="3"/>
  <c r="K1102" i="3"/>
  <c r="K1100" i="3"/>
  <c r="K1099" i="3"/>
  <c r="K1098" i="3"/>
  <c r="F1098" i="3"/>
  <c r="K1097" i="3"/>
  <c r="K1096" i="3"/>
  <c r="K1094" i="3"/>
  <c r="K1093" i="3"/>
  <c r="F1093" i="3"/>
  <c r="K1092" i="3"/>
  <c r="F1092" i="3"/>
  <c r="K1091" i="3"/>
  <c r="K1090" i="3"/>
  <c r="K1088" i="3"/>
  <c r="K1087" i="3"/>
  <c r="K1086" i="3"/>
  <c r="K1085" i="3"/>
  <c r="K1084" i="3"/>
  <c r="F1084" i="3"/>
  <c r="K1083" i="3"/>
  <c r="K1082" i="3"/>
  <c r="K1081" i="3"/>
  <c r="F1081" i="3"/>
  <c r="K1080" i="3"/>
  <c r="K1079" i="3"/>
  <c r="K1078" i="3"/>
  <c r="K1076" i="3"/>
  <c r="F1076" i="3"/>
  <c r="K1073" i="3"/>
  <c r="K1069" i="3"/>
  <c r="K1068" i="3"/>
  <c r="K1067" i="3"/>
  <c r="K1066" i="3"/>
  <c r="F1066" i="3"/>
  <c r="K1065" i="3"/>
  <c r="K1064" i="3"/>
  <c r="K1063" i="3"/>
  <c r="F1063" i="3"/>
  <c r="K1062" i="3"/>
  <c r="K1061" i="3"/>
  <c r="F1061" i="3"/>
  <c r="K1060" i="3"/>
  <c r="K1058" i="3"/>
  <c r="K1057" i="3"/>
  <c r="K1056" i="3"/>
  <c r="F1056" i="3"/>
  <c r="K1055" i="3"/>
  <c r="K1054" i="3"/>
  <c r="K1053" i="3"/>
  <c r="F1053" i="3"/>
  <c r="K1052" i="3"/>
  <c r="K1050" i="3"/>
  <c r="K1048" i="3"/>
  <c r="K1047" i="3"/>
  <c r="K1046" i="3"/>
  <c r="K1045" i="3"/>
  <c r="K1044" i="3"/>
  <c r="F1044" i="3"/>
  <c r="K1042" i="3"/>
  <c r="K1041" i="3"/>
  <c r="F1041" i="3"/>
  <c r="K1040" i="3"/>
  <c r="F1039" i="3"/>
  <c r="K1038" i="3"/>
  <c r="K1037" i="3"/>
  <c r="K1036" i="3"/>
  <c r="K1034" i="3"/>
  <c r="K1033" i="3"/>
  <c r="K1032" i="3"/>
  <c r="K1031" i="3"/>
  <c r="K1030" i="3"/>
  <c r="K1029" i="3"/>
  <c r="K1028" i="3"/>
  <c r="K1027" i="3"/>
  <c r="K1026" i="3"/>
  <c r="F1026" i="3"/>
  <c r="K1025" i="3"/>
  <c r="F1025" i="3"/>
  <c r="K1023" i="3"/>
  <c r="K1022" i="3"/>
  <c r="K1021" i="3"/>
  <c r="K1020" i="3"/>
  <c r="F1020" i="3"/>
  <c r="K1019" i="3"/>
  <c r="K1018" i="3"/>
  <c r="K1017" i="3"/>
  <c r="F1017" i="3"/>
  <c r="K1016" i="3"/>
  <c r="K1014" i="3"/>
  <c r="F1014" i="3"/>
  <c r="K1013" i="3"/>
  <c r="K1012" i="3"/>
  <c r="K1009" i="3"/>
  <c r="F1009" i="3"/>
  <c r="K1008" i="3"/>
  <c r="K1006" i="3"/>
  <c r="K1004" i="3"/>
  <c r="F1004" i="3"/>
  <c r="K1003" i="3"/>
  <c r="K1001" i="3"/>
  <c r="F1001" i="3"/>
  <c r="K1000" i="3"/>
  <c r="F1000" i="3"/>
  <c r="K999" i="3"/>
  <c r="K998" i="3"/>
  <c r="K997" i="3"/>
  <c r="K996" i="3"/>
  <c r="K995" i="3"/>
  <c r="F995" i="3"/>
  <c r="K994" i="3"/>
  <c r="K992" i="3"/>
  <c r="K991" i="3"/>
  <c r="K990" i="3"/>
  <c r="K988" i="3"/>
  <c r="K987" i="3"/>
  <c r="K986" i="3"/>
  <c r="F986" i="3"/>
  <c r="K984" i="3"/>
  <c r="F984" i="3"/>
  <c r="K983" i="3"/>
  <c r="K982" i="3"/>
  <c r="K981" i="3"/>
  <c r="F981" i="3"/>
  <c r="K980" i="3"/>
  <c r="K979" i="3"/>
  <c r="K978" i="3"/>
  <c r="F978" i="3"/>
  <c r="K977" i="3"/>
  <c r="F977" i="3"/>
  <c r="K976" i="3"/>
  <c r="F976" i="3"/>
  <c r="K975" i="3"/>
  <c r="K973" i="3"/>
  <c r="K972" i="3"/>
  <c r="K971" i="3"/>
  <c r="K969" i="3"/>
  <c r="F969" i="3"/>
  <c r="K965" i="3"/>
  <c r="K964" i="3"/>
  <c r="K963" i="3"/>
  <c r="K960" i="3"/>
  <c r="K959" i="3"/>
  <c r="K958" i="3"/>
  <c r="F958" i="3"/>
  <c r="K956" i="3"/>
  <c r="K955" i="3"/>
  <c r="K954" i="3"/>
  <c r="K953" i="3"/>
  <c r="K951" i="3"/>
  <c r="F951" i="3"/>
  <c r="K949" i="3"/>
  <c r="K948" i="3"/>
  <c r="K947" i="3"/>
  <c r="F947" i="3"/>
  <c r="K945" i="3"/>
  <c r="K944" i="3"/>
  <c r="K942" i="3"/>
  <c r="K940" i="3"/>
  <c r="F940" i="3"/>
  <c r="K938" i="3"/>
  <c r="K936" i="3"/>
  <c r="K935" i="3"/>
  <c r="F934" i="3"/>
  <c r="K933" i="3"/>
  <c r="K932" i="3"/>
  <c r="F932" i="3"/>
  <c r="K931" i="3"/>
  <c r="K930" i="3"/>
  <c r="K929" i="3"/>
  <c r="F929" i="3"/>
  <c r="K928" i="3"/>
  <c r="K926" i="3"/>
  <c r="F926" i="3"/>
  <c r="K925" i="3"/>
  <c r="K924" i="3"/>
  <c r="K923" i="3"/>
  <c r="K922" i="3"/>
  <c r="F922" i="3"/>
  <c r="K920" i="3"/>
  <c r="K918" i="3"/>
  <c r="K916" i="3"/>
  <c r="K915" i="3"/>
  <c r="F915" i="3"/>
  <c r="K914" i="3"/>
  <c r="K913" i="3"/>
  <c r="K912" i="3"/>
  <c r="K911" i="3"/>
  <c r="K910" i="3"/>
  <c r="K909" i="3"/>
  <c r="K908" i="3"/>
  <c r="K906" i="3"/>
  <c r="K904" i="3"/>
  <c r="K903" i="3"/>
  <c r="F903" i="3"/>
  <c r="K902" i="3"/>
  <c r="K901" i="3"/>
  <c r="K900" i="3"/>
  <c r="K899" i="3"/>
  <c r="K898" i="3"/>
  <c r="K897" i="3"/>
  <c r="K896" i="3"/>
  <c r="K895" i="3"/>
  <c r="K894" i="3"/>
  <c r="K893" i="3"/>
  <c r="K892" i="3"/>
  <c r="K890" i="3"/>
  <c r="F890" i="3"/>
  <c r="K888" i="3"/>
  <c r="K887" i="3"/>
  <c r="K886" i="3"/>
  <c r="K885" i="3"/>
  <c r="K884" i="3"/>
  <c r="K883" i="3"/>
  <c r="K882" i="3"/>
  <c r="K880" i="3"/>
  <c r="F880" i="3"/>
  <c r="K879" i="3"/>
  <c r="K878" i="3"/>
  <c r="K877" i="3"/>
  <c r="K876" i="3"/>
  <c r="K875" i="3"/>
  <c r="K872" i="3"/>
  <c r="K871" i="3"/>
  <c r="K870" i="3"/>
  <c r="F870" i="3"/>
  <c r="K868" i="3"/>
  <c r="K867" i="3"/>
  <c r="K866" i="3"/>
  <c r="K865" i="3"/>
  <c r="F865" i="3"/>
  <c r="K863" i="3"/>
  <c r="K862" i="3"/>
  <c r="K861" i="3"/>
  <c r="F861" i="3"/>
  <c r="K860" i="3"/>
  <c r="K858" i="3"/>
  <c r="K857" i="3"/>
  <c r="K856" i="3"/>
  <c r="K854" i="3"/>
  <c r="K853" i="3"/>
  <c r="K852" i="3"/>
  <c r="F851" i="3"/>
  <c r="K850" i="3"/>
  <c r="K849" i="3"/>
  <c r="K848" i="3"/>
  <c r="F848" i="3"/>
  <c r="K847" i="3"/>
  <c r="K846" i="3"/>
  <c r="K845" i="3"/>
  <c r="K844" i="3"/>
  <c r="K843" i="3"/>
  <c r="K842" i="3"/>
  <c r="F841" i="3"/>
  <c r="K840" i="3"/>
  <c r="K839" i="3"/>
  <c r="F839" i="3"/>
  <c r="K838" i="3"/>
  <c r="K836" i="3"/>
  <c r="K835" i="3"/>
  <c r="K834" i="3"/>
  <c r="F834" i="3"/>
  <c r="K833" i="3"/>
  <c r="K832" i="3"/>
  <c r="K830" i="3"/>
  <c r="F830" i="3"/>
  <c r="K829" i="3"/>
  <c r="K828" i="3"/>
  <c r="F828" i="3"/>
  <c r="K827" i="3"/>
  <c r="F827" i="3"/>
  <c r="K826" i="3"/>
  <c r="K824" i="3"/>
  <c r="K823" i="3"/>
  <c r="K821" i="3"/>
  <c r="K820" i="3"/>
  <c r="K819" i="3"/>
  <c r="K818" i="3"/>
  <c r="F817" i="3"/>
  <c r="K816" i="3"/>
  <c r="K815" i="3"/>
  <c r="K814" i="3"/>
  <c r="K813" i="3"/>
  <c r="K812" i="3"/>
  <c r="K810" i="3"/>
  <c r="K809" i="3"/>
  <c r="K807" i="3"/>
  <c r="K806" i="3"/>
  <c r="K805" i="3"/>
  <c r="K803" i="3"/>
  <c r="K802" i="3"/>
  <c r="K801" i="3"/>
  <c r="K800" i="3"/>
  <c r="K799" i="3"/>
  <c r="K797" i="3"/>
  <c r="K796" i="3"/>
  <c r="K795" i="3"/>
  <c r="F795" i="3"/>
  <c r="K794" i="3"/>
  <c r="F794" i="3"/>
  <c r="K793" i="3"/>
  <c r="K792" i="3"/>
  <c r="F792" i="3"/>
  <c r="K790" i="3"/>
  <c r="K789" i="3"/>
  <c r="K788" i="3"/>
  <c r="K787" i="3"/>
  <c r="K786" i="3"/>
  <c r="K785" i="3"/>
  <c r="F785" i="3"/>
  <c r="K782" i="3"/>
  <c r="K780" i="3"/>
  <c r="F780" i="3"/>
  <c r="K779" i="3"/>
  <c r="F778" i="3"/>
  <c r="K777" i="3"/>
  <c r="K776" i="3"/>
  <c r="K775" i="3"/>
  <c r="F775" i="3"/>
  <c r="K773" i="3"/>
  <c r="K772" i="3"/>
  <c r="K771" i="3"/>
  <c r="K770" i="3"/>
  <c r="F770" i="3"/>
  <c r="K769" i="3"/>
  <c r="K768" i="3"/>
  <c r="F768" i="3"/>
  <c r="K766" i="3"/>
  <c r="K764" i="3"/>
  <c r="K763" i="3"/>
  <c r="K762" i="3"/>
  <c r="F762" i="3"/>
  <c r="K760" i="3"/>
  <c r="K759" i="3"/>
  <c r="K758" i="3"/>
  <c r="K757" i="3"/>
  <c r="K756" i="3"/>
  <c r="K755" i="3"/>
  <c r="K754" i="3"/>
  <c r="K752" i="3"/>
  <c r="K751" i="3"/>
  <c r="K749" i="3"/>
  <c r="K748" i="3"/>
  <c r="K746" i="3"/>
  <c r="K745" i="3"/>
  <c r="F742" i="3"/>
  <c r="K741" i="3"/>
  <c r="F741" i="3"/>
  <c r="K740" i="3"/>
  <c r="F740" i="3"/>
  <c r="K738" i="3"/>
  <c r="K737" i="3"/>
  <c r="K736" i="3"/>
  <c r="K735" i="3"/>
  <c r="K734" i="3"/>
  <c r="F734" i="3"/>
  <c r="K733" i="3"/>
  <c r="K731" i="3"/>
  <c r="K730" i="3"/>
  <c r="K729" i="3"/>
  <c r="F729" i="3"/>
  <c r="K728" i="3"/>
  <c r="K727" i="3"/>
  <c r="K725" i="3"/>
  <c r="K724" i="3"/>
  <c r="K723" i="3"/>
  <c r="K722" i="3"/>
  <c r="K721" i="3"/>
  <c r="K720" i="3"/>
  <c r="F720" i="3"/>
  <c r="K716" i="3"/>
  <c r="K715" i="3"/>
  <c r="F713" i="3"/>
  <c r="K711" i="3"/>
  <c r="F711" i="3"/>
  <c r="K710" i="3"/>
  <c r="K708" i="3"/>
  <c r="K707" i="3"/>
  <c r="K706" i="3"/>
  <c r="K705" i="3"/>
  <c r="K704" i="3"/>
  <c r="K699" i="3"/>
  <c r="F699" i="3"/>
  <c r="K698" i="3"/>
  <c r="K697" i="3"/>
  <c r="K696" i="3"/>
  <c r="K695" i="3"/>
  <c r="K694" i="3"/>
  <c r="F694" i="3"/>
  <c r="K693" i="3"/>
  <c r="K690" i="3"/>
  <c r="K689" i="3"/>
  <c r="K688" i="3"/>
  <c r="K687" i="3"/>
  <c r="K686" i="3"/>
  <c r="K685" i="3"/>
  <c r="K684" i="3"/>
  <c r="K682" i="3"/>
  <c r="F682" i="3"/>
  <c r="K680" i="3"/>
  <c r="K679" i="3"/>
  <c r="K678" i="3"/>
  <c r="K677" i="3"/>
  <c r="K676" i="3"/>
  <c r="F676" i="3"/>
  <c r="K675" i="3"/>
  <c r="K674" i="3"/>
  <c r="K672" i="3"/>
  <c r="F671" i="3"/>
  <c r="K670" i="3"/>
  <c r="K669" i="3"/>
  <c r="F669" i="3"/>
  <c r="K668" i="3"/>
  <c r="K667" i="3"/>
  <c r="K666" i="3"/>
  <c r="K665" i="3"/>
  <c r="K663" i="3"/>
  <c r="K662" i="3"/>
  <c r="K660" i="3"/>
  <c r="K659" i="3"/>
  <c r="K658" i="3"/>
  <c r="F658" i="3"/>
  <c r="K657" i="3"/>
  <c r="K656" i="3"/>
  <c r="K655" i="3"/>
  <c r="F655" i="3"/>
  <c r="K654" i="3"/>
  <c r="K653" i="3"/>
  <c r="K652" i="3"/>
  <c r="F652" i="3"/>
  <c r="K651" i="3"/>
  <c r="K650" i="3"/>
  <c r="F650" i="3"/>
  <c r="K648" i="3"/>
  <c r="K646" i="3"/>
  <c r="K645" i="3"/>
  <c r="F645" i="3"/>
  <c r="K644" i="3"/>
  <c r="K642" i="3"/>
  <c r="K641" i="3"/>
  <c r="F641" i="3"/>
  <c r="K640" i="3"/>
  <c r="K639" i="3"/>
  <c r="K638" i="3"/>
  <c r="K637" i="3"/>
  <c r="K636" i="3"/>
  <c r="K635" i="3"/>
  <c r="F635" i="3"/>
  <c r="K633" i="3"/>
  <c r="K631" i="3"/>
  <c r="F631" i="3"/>
  <c r="K630" i="3"/>
  <c r="K628" i="3"/>
  <c r="K626" i="3"/>
  <c r="K625" i="3"/>
  <c r="K624" i="3"/>
  <c r="K622" i="3"/>
  <c r="K621" i="3"/>
  <c r="K619" i="3"/>
  <c r="K618" i="3"/>
  <c r="K617" i="3"/>
  <c r="K616" i="3"/>
  <c r="K615" i="3"/>
  <c r="F615" i="3"/>
  <c r="K614" i="3"/>
  <c r="F614" i="3"/>
  <c r="K613" i="3"/>
  <c r="F613" i="3"/>
  <c r="K612" i="3"/>
  <c r="K610" i="3"/>
  <c r="K609" i="3"/>
  <c r="K608" i="3"/>
  <c r="K607" i="3"/>
  <c r="K606" i="3"/>
  <c r="K605" i="3"/>
  <c r="K604" i="3"/>
  <c r="F604" i="3"/>
  <c r="K603" i="3"/>
  <c r="F603" i="3"/>
  <c r="K602" i="3"/>
  <c r="K600" i="3"/>
  <c r="F600" i="3"/>
  <c r="K599" i="3"/>
  <c r="K598" i="3"/>
  <c r="F598" i="3"/>
  <c r="K597" i="3"/>
  <c r="K596" i="3"/>
  <c r="K595" i="3"/>
  <c r="F595" i="3"/>
  <c r="K594" i="3"/>
  <c r="K592" i="3"/>
  <c r="K591" i="3"/>
  <c r="F591" i="3"/>
  <c r="K590" i="3"/>
  <c r="K588" i="3"/>
  <c r="K586" i="3"/>
  <c r="F586" i="3"/>
  <c r="K584" i="3"/>
  <c r="K582" i="3"/>
  <c r="K581" i="3"/>
  <c r="K580" i="3"/>
  <c r="F580" i="3"/>
  <c r="K578" i="3"/>
  <c r="K577" i="3"/>
  <c r="K576" i="3"/>
  <c r="K575" i="3"/>
  <c r="F575" i="3"/>
  <c r="K572" i="3"/>
  <c r="K571" i="3"/>
  <c r="K570" i="3"/>
  <c r="F570" i="3"/>
  <c r="K569" i="3"/>
  <c r="K568" i="3"/>
  <c r="K567" i="3"/>
  <c r="K566" i="3"/>
  <c r="F566" i="3"/>
  <c r="K565" i="3"/>
  <c r="F565" i="3"/>
  <c r="K564" i="3"/>
  <c r="K563" i="3"/>
  <c r="K562" i="3"/>
  <c r="F562" i="3"/>
  <c r="K561" i="3"/>
  <c r="K559" i="3"/>
  <c r="F559" i="3"/>
  <c r="K557" i="3"/>
  <c r="K556" i="3"/>
  <c r="K555" i="3"/>
  <c r="K554" i="3"/>
  <c r="F554" i="3"/>
  <c r="K553" i="3"/>
  <c r="K551" i="3"/>
  <c r="K550" i="3"/>
  <c r="K549" i="3"/>
  <c r="F549" i="3"/>
  <c r="K548" i="3"/>
  <c r="K547" i="3"/>
  <c r="K545" i="3"/>
  <c r="K544" i="3"/>
  <c r="K543" i="3"/>
  <c r="K540" i="3"/>
  <c r="F540" i="3"/>
  <c r="K539" i="3"/>
  <c r="K537" i="3"/>
  <c r="K536" i="3"/>
  <c r="K535" i="3"/>
  <c r="F535" i="3"/>
  <c r="K534" i="3"/>
  <c r="K533" i="3"/>
  <c r="F533" i="3"/>
  <c r="K532" i="3"/>
  <c r="K531" i="3"/>
  <c r="K530" i="3"/>
  <c r="F529" i="3"/>
  <c r="K528" i="3"/>
  <c r="K527" i="3"/>
  <c r="K526" i="3"/>
  <c r="F526" i="3"/>
  <c r="K524" i="3"/>
  <c r="F524" i="3"/>
  <c r="K523" i="3"/>
  <c r="K521" i="3"/>
  <c r="K520" i="3"/>
  <c r="K519" i="3"/>
  <c r="F519" i="3"/>
  <c r="K516" i="3"/>
  <c r="K515" i="3"/>
  <c r="K513" i="3"/>
  <c r="F513" i="3"/>
  <c r="K512" i="3"/>
  <c r="K511" i="3"/>
  <c r="K510" i="3"/>
  <c r="K509" i="3"/>
  <c r="F509" i="3"/>
  <c r="K508" i="3"/>
  <c r="K505" i="3"/>
  <c r="K504" i="3"/>
  <c r="F504" i="3"/>
  <c r="K503" i="3"/>
  <c r="K502" i="3"/>
  <c r="K501" i="3"/>
  <c r="K499" i="3"/>
  <c r="F499" i="3"/>
  <c r="K497" i="3"/>
  <c r="F497" i="3"/>
  <c r="K496" i="3"/>
  <c r="K495" i="3"/>
  <c r="K493" i="3"/>
  <c r="K492" i="3"/>
  <c r="F492" i="3"/>
  <c r="K491" i="3"/>
  <c r="K490" i="3"/>
  <c r="K487" i="3"/>
  <c r="F487" i="3"/>
  <c r="K485" i="3"/>
  <c r="K484" i="3"/>
  <c r="K483" i="3"/>
  <c r="F483" i="3"/>
  <c r="K482" i="3"/>
  <c r="K481" i="3"/>
  <c r="K480" i="3"/>
  <c r="K479" i="3"/>
  <c r="K478" i="3"/>
  <c r="F477" i="3"/>
  <c r="K476" i="3"/>
  <c r="K474" i="3"/>
  <c r="K473" i="3"/>
  <c r="K472" i="3"/>
  <c r="F472" i="3"/>
  <c r="K471" i="3"/>
  <c r="K470" i="3"/>
  <c r="F470" i="3"/>
  <c r="K469" i="3"/>
  <c r="K468" i="3"/>
  <c r="F468" i="3"/>
  <c r="K467" i="3"/>
  <c r="K466" i="3"/>
  <c r="F466" i="3"/>
  <c r="K465" i="3"/>
  <c r="K463" i="3"/>
  <c r="K461" i="3"/>
  <c r="F461" i="3"/>
  <c r="K460" i="3"/>
  <c r="F459" i="3"/>
  <c r="K457" i="3"/>
  <c r="K456" i="3"/>
  <c r="F456" i="3"/>
  <c r="K453" i="3"/>
  <c r="F453" i="3"/>
  <c r="K452" i="3"/>
  <c r="K450" i="3"/>
  <c r="K449" i="3"/>
  <c r="K448" i="3"/>
  <c r="K446" i="3"/>
  <c r="F446" i="3"/>
  <c r="K445" i="3"/>
  <c r="K444" i="3"/>
  <c r="K443" i="3"/>
  <c r="K442" i="3"/>
  <c r="K441" i="3"/>
  <c r="K439" i="3"/>
  <c r="K438" i="3"/>
  <c r="K435" i="3"/>
  <c r="K434" i="3"/>
  <c r="K433" i="3"/>
  <c r="F433" i="3"/>
  <c r="K430" i="3"/>
  <c r="F430" i="3"/>
  <c r="K429" i="3"/>
  <c r="K428" i="3"/>
  <c r="K427" i="3"/>
  <c r="F427" i="3"/>
  <c r="K426" i="3"/>
  <c r="K425" i="3"/>
  <c r="K424" i="3"/>
  <c r="K423" i="3"/>
  <c r="K422" i="3"/>
  <c r="F422" i="3"/>
  <c r="K421" i="3"/>
  <c r="K420" i="3"/>
  <c r="K419" i="3"/>
  <c r="K418" i="3"/>
  <c r="K417" i="3"/>
  <c r="F417" i="3"/>
  <c r="K416" i="3"/>
  <c r="K415" i="3"/>
  <c r="F415" i="3"/>
  <c r="K413" i="3"/>
  <c r="F413" i="3"/>
  <c r="K412" i="3"/>
  <c r="F412" i="3"/>
  <c r="K411" i="3"/>
  <c r="F411" i="3"/>
  <c r="K410" i="3"/>
  <c r="K409" i="3"/>
  <c r="K408" i="3"/>
  <c r="K407" i="3"/>
  <c r="K406" i="3"/>
  <c r="K405" i="3"/>
  <c r="K404" i="3"/>
  <c r="K403" i="3"/>
  <c r="K402" i="3"/>
  <c r="K401" i="3"/>
  <c r="K400" i="3"/>
  <c r="K399" i="3"/>
  <c r="K398" i="3"/>
  <c r="K397" i="3"/>
  <c r="K394" i="3"/>
  <c r="K393" i="3"/>
  <c r="K391" i="3"/>
  <c r="K390" i="3"/>
  <c r="F390" i="3"/>
  <c r="K389" i="3"/>
  <c r="K388" i="3"/>
  <c r="K387" i="3"/>
  <c r="K386" i="3"/>
  <c r="F386" i="3"/>
  <c r="K385" i="3"/>
  <c r="K384" i="3"/>
  <c r="K383" i="3"/>
  <c r="K382" i="3"/>
  <c r="K381" i="3"/>
  <c r="K380" i="3"/>
  <c r="K378" i="3"/>
  <c r="K377" i="3"/>
  <c r="F377" i="3"/>
  <c r="K376" i="3"/>
  <c r="K375" i="3"/>
  <c r="K374" i="3"/>
  <c r="K373" i="3"/>
  <c r="K370" i="3"/>
  <c r="F370" i="3"/>
  <c r="K369" i="3"/>
  <c r="F369" i="3"/>
  <c r="K367" i="3"/>
  <c r="K366" i="3"/>
  <c r="F366" i="3"/>
  <c r="K365" i="3"/>
  <c r="K364" i="3"/>
  <c r="K363" i="3"/>
  <c r="K362" i="3"/>
  <c r="K361" i="3"/>
  <c r="F361" i="3"/>
  <c r="K360" i="3"/>
  <c r="F360" i="3"/>
  <c r="K359" i="3"/>
  <c r="K357" i="3"/>
  <c r="K356" i="3"/>
  <c r="F356" i="3"/>
  <c r="K355" i="3"/>
  <c r="K354" i="3"/>
  <c r="F353" i="3"/>
  <c r="K352" i="3"/>
  <c r="K351" i="3"/>
  <c r="K350" i="3"/>
  <c r="K349" i="3"/>
  <c r="F349" i="3"/>
  <c r="K348" i="3"/>
  <c r="K346" i="3"/>
  <c r="K345" i="3"/>
  <c r="K344" i="3"/>
  <c r="K340" i="3"/>
  <c r="K337" i="3"/>
  <c r="F337" i="3"/>
  <c r="K336" i="3"/>
  <c r="F336" i="3"/>
  <c r="K335" i="3"/>
  <c r="K332" i="3"/>
  <c r="F332" i="3"/>
  <c r="K330" i="3"/>
  <c r="K328" i="3"/>
  <c r="K326" i="3"/>
  <c r="F326" i="3"/>
  <c r="K325" i="3"/>
  <c r="K324" i="3"/>
  <c r="K323" i="3"/>
  <c r="K322" i="3"/>
  <c r="K319" i="3"/>
  <c r="K318" i="3"/>
  <c r="K317" i="3"/>
  <c r="K316" i="3"/>
  <c r="K315" i="3"/>
  <c r="K314" i="3"/>
  <c r="K310" i="3"/>
  <c r="K308" i="3"/>
  <c r="F308" i="3"/>
  <c r="K306" i="3"/>
  <c r="F306" i="3"/>
  <c r="F305" i="3"/>
  <c r="K304" i="3"/>
  <c r="K303" i="3"/>
  <c r="F303" i="3"/>
  <c r="K302" i="3"/>
  <c r="F302" i="3"/>
  <c r="F300" i="3"/>
  <c r="K298" i="3"/>
  <c r="K297" i="3"/>
  <c r="F297" i="3"/>
  <c r="K296" i="3"/>
  <c r="K295" i="3"/>
  <c r="K292" i="3"/>
  <c r="K291" i="3"/>
  <c r="K290" i="3"/>
  <c r="K289" i="3"/>
  <c r="K288" i="3"/>
  <c r="K287" i="3"/>
  <c r="F286" i="3"/>
  <c r="K285" i="3"/>
  <c r="K284" i="3"/>
  <c r="K283" i="3"/>
  <c r="K282" i="3"/>
  <c r="K281" i="3"/>
  <c r="K280" i="3"/>
  <c r="K279" i="3"/>
  <c r="F279" i="3"/>
  <c r="K278" i="3"/>
  <c r="K276" i="3"/>
  <c r="F276" i="3"/>
  <c r="K274" i="3"/>
  <c r="K273" i="3"/>
  <c r="K272" i="3"/>
  <c r="F272" i="3"/>
  <c r="K269" i="3"/>
  <c r="K268" i="3"/>
  <c r="K267" i="3"/>
  <c r="K266" i="3"/>
  <c r="F266" i="3"/>
  <c r="K263" i="3"/>
  <c r="K262" i="3"/>
  <c r="F262" i="3"/>
  <c r="K261" i="3"/>
  <c r="K260" i="3"/>
  <c r="K258" i="3"/>
  <c r="F258" i="3"/>
  <c r="K257" i="3"/>
  <c r="K256" i="3"/>
  <c r="K255" i="3"/>
  <c r="K252" i="3"/>
  <c r="F252" i="3"/>
  <c r="K251" i="3"/>
  <c r="K249" i="3"/>
  <c r="K248" i="3"/>
  <c r="K246" i="3"/>
  <c r="K245" i="3"/>
  <c r="K244" i="3"/>
  <c r="K243" i="3"/>
  <c r="F243" i="3"/>
  <c r="K242" i="3"/>
  <c r="F242" i="3"/>
  <c r="K241" i="3"/>
  <c r="K240" i="3"/>
  <c r="K239" i="3"/>
  <c r="K238" i="3"/>
  <c r="K237" i="3"/>
  <c r="F237" i="3"/>
  <c r="K236" i="3"/>
  <c r="K235" i="3"/>
  <c r="K234" i="3"/>
  <c r="K233" i="3"/>
  <c r="K231" i="3"/>
  <c r="F231" i="3"/>
  <c r="K230" i="3"/>
  <c r="K229" i="3"/>
  <c r="K228" i="3"/>
  <c r="K227" i="3"/>
  <c r="K225" i="3"/>
  <c r="F225" i="3"/>
  <c r="K224" i="3"/>
  <c r="K223" i="3"/>
  <c r="K222" i="3"/>
  <c r="K221" i="3"/>
  <c r="K219" i="3"/>
  <c r="K218" i="3"/>
  <c r="K216" i="3"/>
  <c r="F216" i="3"/>
  <c r="K215" i="3"/>
  <c r="K214" i="3"/>
  <c r="K213" i="3"/>
  <c r="K212" i="3"/>
  <c r="K210" i="3"/>
  <c r="K209" i="3"/>
  <c r="K208" i="3"/>
  <c r="K206" i="3"/>
  <c r="K205" i="3"/>
  <c r="K204" i="3"/>
  <c r="K203" i="3"/>
  <c r="F203" i="3"/>
  <c r="K202" i="3"/>
  <c r="K201" i="3"/>
  <c r="K200" i="3"/>
  <c r="F200" i="3"/>
  <c r="K199" i="3"/>
  <c r="K198" i="3"/>
  <c r="F198" i="3"/>
  <c r="K194" i="3"/>
  <c r="K193" i="3"/>
  <c r="K192" i="3"/>
  <c r="K191" i="3"/>
  <c r="K190" i="3"/>
  <c r="K189" i="3"/>
  <c r="K188" i="3"/>
  <c r="F188" i="3"/>
  <c r="F187" i="3"/>
  <c r="K186" i="3"/>
  <c r="K184" i="3"/>
  <c r="K183" i="3"/>
  <c r="F183" i="3"/>
  <c r="K182" i="3"/>
  <c r="F182" i="3"/>
  <c r="K181" i="3"/>
  <c r="K180" i="3"/>
  <c r="K178" i="3"/>
  <c r="F178" i="3"/>
  <c r="K177" i="3"/>
  <c r="K175" i="3"/>
  <c r="K174" i="3"/>
  <c r="K173" i="3"/>
  <c r="K171" i="3"/>
  <c r="K170" i="3"/>
  <c r="F170" i="3"/>
  <c r="K169" i="3"/>
  <c r="F168" i="3"/>
  <c r="K167" i="3"/>
  <c r="K166" i="3"/>
  <c r="K165" i="3"/>
  <c r="K164" i="3"/>
  <c r="K163" i="3"/>
  <c r="K162" i="3"/>
  <c r="K161" i="3"/>
  <c r="F161" i="3"/>
  <c r="K160" i="3"/>
  <c r="F160" i="3"/>
  <c r="K159" i="3"/>
  <c r="K158" i="3"/>
  <c r="K157" i="3"/>
  <c r="K156" i="3"/>
  <c r="F156" i="3"/>
  <c r="K155" i="3"/>
  <c r="K154" i="3"/>
  <c r="K152" i="3"/>
  <c r="K151" i="3"/>
  <c r="K149" i="3"/>
  <c r="K148" i="3"/>
  <c r="K147" i="3"/>
  <c r="K146" i="3"/>
  <c r="K145" i="3"/>
  <c r="K144" i="3"/>
  <c r="K143" i="3"/>
  <c r="K142" i="3"/>
  <c r="F142" i="3"/>
  <c r="K140" i="3"/>
  <c r="K137" i="3"/>
  <c r="K136" i="3"/>
  <c r="K135" i="3"/>
  <c r="K134" i="3"/>
  <c r="K133" i="3"/>
  <c r="K132" i="3"/>
  <c r="K131" i="3"/>
  <c r="F130" i="3"/>
  <c r="K129" i="3"/>
  <c r="K128" i="3"/>
  <c r="F128" i="3"/>
  <c r="K127" i="3"/>
  <c r="K124" i="3"/>
  <c r="K123" i="3"/>
  <c r="F123" i="3"/>
  <c r="K122" i="3"/>
  <c r="K121" i="3"/>
  <c r="K119" i="3"/>
  <c r="K118" i="3"/>
  <c r="K117" i="3"/>
  <c r="K116" i="3"/>
  <c r="K115" i="3"/>
  <c r="K114" i="3"/>
  <c r="K113" i="3"/>
  <c r="K111" i="3"/>
  <c r="F111" i="3"/>
  <c r="K110" i="3"/>
  <c r="K109" i="3"/>
  <c r="F109" i="3"/>
  <c r="K108" i="3"/>
  <c r="K107" i="3"/>
  <c r="K106" i="3"/>
  <c r="K105" i="3"/>
  <c r="K103" i="3"/>
  <c r="F103" i="3"/>
  <c r="K102" i="3"/>
  <c r="K101" i="3"/>
  <c r="K100" i="3"/>
  <c r="K97" i="3"/>
  <c r="F97" i="3"/>
  <c r="K96" i="3"/>
  <c r="K95" i="3"/>
  <c r="K93" i="3"/>
  <c r="K92" i="3"/>
  <c r="K91" i="3"/>
  <c r="K89" i="3"/>
  <c r="F89" i="3"/>
  <c r="K88" i="3"/>
  <c r="K87" i="3"/>
  <c r="K86" i="3"/>
  <c r="K85" i="3"/>
  <c r="K84" i="3"/>
  <c r="F84" i="3"/>
  <c r="K83" i="3"/>
  <c r="K82" i="3"/>
  <c r="K81" i="3"/>
  <c r="K80" i="3"/>
  <c r="K79" i="3"/>
  <c r="F79" i="3"/>
  <c r="K78" i="3"/>
  <c r="F78" i="3"/>
  <c r="K76" i="3"/>
  <c r="K75" i="3"/>
  <c r="K74" i="3"/>
  <c r="K73" i="3"/>
  <c r="K72" i="3"/>
  <c r="K71" i="3"/>
  <c r="K70" i="3"/>
  <c r="K69" i="3"/>
  <c r="K67" i="3"/>
  <c r="F67" i="3"/>
  <c r="K66" i="3"/>
  <c r="F66" i="3"/>
  <c r="K65" i="3"/>
  <c r="K62" i="3"/>
  <c r="K61" i="3"/>
  <c r="K60" i="3"/>
  <c r="K59" i="3"/>
  <c r="K58" i="3"/>
  <c r="F57" i="3"/>
  <c r="K55" i="3"/>
  <c r="K53" i="3"/>
  <c r="K52" i="3"/>
  <c r="K51" i="3"/>
  <c r="K50" i="3"/>
  <c r="K49" i="3"/>
  <c r="K48" i="3"/>
  <c r="K47" i="3"/>
  <c r="K46" i="3"/>
  <c r="K45" i="3"/>
  <c r="K44" i="3"/>
  <c r="K43" i="3"/>
  <c r="K42" i="3"/>
  <c r="K41" i="3"/>
  <c r="K40" i="3"/>
  <c r="K39" i="3"/>
  <c r="K38" i="3"/>
  <c r="K37" i="3"/>
  <c r="K36" i="3"/>
  <c r="K35" i="3"/>
  <c r="K34" i="3"/>
  <c r="K32" i="3"/>
  <c r="K31" i="3"/>
  <c r="K30" i="3"/>
  <c r="K28" i="3"/>
  <c r="K27" i="3"/>
  <c r="K26" i="3"/>
  <c r="K24" i="3"/>
  <c r="K22" i="3"/>
  <c r="K21" i="3"/>
  <c r="K20" i="3"/>
  <c r="K19" i="3"/>
  <c r="K18" i="3"/>
  <c r="K17" i="3"/>
  <c r="K16" i="3"/>
  <c r="K15" i="3"/>
  <c r="K14" i="3"/>
  <c r="K11" i="3"/>
  <c r="K10" i="3"/>
  <c r="K9" i="3"/>
  <c r="K7" i="3"/>
  <c r="K6" i="3"/>
  <c r="K4" i="3"/>
  <c r="M3" i="3"/>
  <c r="K2" i="3"/>
  <c r="K1309" i="1"/>
  <c r="K1308" i="1"/>
  <c r="K1306" i="1"/>
  <c r="F1306" i="1"/>
  <c r="K1305" i="1"/>
  <c r="K1303" i="1"/>
  <c r="F1303" i="1"/>
  <c r="K1302" i="1"/>
  <c r="K1301" i="1"/>
  <c r="F1301" i="1"/>
  <c r="K1299" i="1"/>
  <c r="K1296" i="1"/>
  <c r="K1295" i="1"/>
  <c r="K1294" i="1"/>
  <c r="K1292" i="1"/>
  <c r="K1291" i="1"/>
  <c r="K1289" i="1"/>
  <c r="K1287" i="1"/>
  <c r="K1286" i="1"/>
  <c r="K1285" i="1"/>
  <c r="K1282" i="1"/>
  <c r="K1281" i="1"/>
  <c r="K1280" i="1"/>
  <c r="K1279" i="1"/>
  <c r="K1278" i="1"/>
  <c r="K1277" i="1"/>
  <c r="F1277" i="1"/>
  <c r="K1276" i="1"/>
  <c r="K1275" i="1"/>
  <c r="F1275" i="1"/>
  <c r="K1274" i="1"/>
  <c r="K1273" i="1"/>
  <c r="F1273" i="1"/>
  <c r="K1272" i="1"/>
  <c r="K1270" i="1"/>
  <c r="K1269" i="1"/>
  <c r="K1268" i="1"/>
  <c r="K1266" i="1"/>
  <c r="K1263" i="1"/>
  <c r="K1262" i="1"/>
  <c r="K1261" i="1"/>
  <c r="K1260" i="1"/>
  <c r="K1259" i="1"/>
  <c r="F1259" i="1"/>
  <c r="K1258" i="1"/>
  <c r="F1258" i="1"/>
  <c r="K1256" i="1"/>
  <c r="K1255" i="1"/>
  <c r="K1254" i="1"/>
  <c r="K1253" i="1"/>
  <c r="K1252" i="1"/>
  <c r="K1251" i="1"/>
  <c r="F1251" i="1"/>
  <c r="K1250" i="1"/>
  <c r="F1250" i="1"/>
  <c r="K1247" i="1"/>
  <c r="K1246" i="1"/>
  <c r="K1245" i="1"/>
  <c r="K1244" i="1"/>
  <c r="K1242" i="1"/>
  <c r="K1241" i="1"/>
  <c r="K1240" i="1"/>
  <c r="K1239" i="1"/>
  <c r="K1238" i="1"/>
  <c r="K1237" i="1"/>
  <c r="F1237" i="1"/>
  <c r="K1235" i="1"/>
  <c r="F1235" i="1"/>
  <c r="K1234" i="1"/>
  <c r="K1233" i="1"/>
  <c r="K1232" i="1"/>
  <c r="F1232" i="1"/>
  <c r="K1231" i="1"/>
  <c r="K1230" i="1"/>
  <c r="K1229" i="1"/>
  <c r="K1227" i="1"/>
  <c r="K1226" i="1"/>
  <c r="K1225" i="1"/>
  <c r="F1225" i="1"/>
  <c r="K1223" i="1"/>
  <c r="K1222" i="1"/>
  <c r="K1221" i="1"/>
  <c r="K1220" i="1"/>
  <c r="K1218" i="1"/>
  <c r="K1217" i="1"/>
  <c r="K1216" i="1"/>
  <c r="K1213" i="1"/>
  <c r="K1212" i="1"/>
  <c r="K1211" i="1"/>
  <c r="K1210" i="1"/>
  <c r="K1208" i="1"/>
  <c r="K1206" i="1"/>
  <c r="K1205" i="1"/>
  <c r="F1205" i="1"/>
  <c r="K1204" i="1"/>
  <c r="K1203" i="1"/>
  <c r="K1202" i="1"/>
  <c r="K1200" i="1"/>
  <c r="K1197" i="1"/>
  <c r="F1197" i="1"/>
  <c r="K1196" i="1"/>
  <c r="K1195" i="1"/>
  <c r="F1194" i="1"/>
  <c r="K1193" i="1"/>
  <c r="K1192" i="1"/>
  <c r="K1191" i="1"/>
  <c r="K1190" i="1"/>
  <c r="F1190" i="1"/>
  <c r="K1189" i="1"/>
  <c r="K1188" i="1"/>
  <c r="K1187" i="1"/>
  <c r="K1185" i="1"/>
  <c r="F1185" i="1"/>
  <c r="K1184" i="1"/>
  <c r="K1183" i="1"/>
  <c r="F1183" i="1"/>
  <c r="K1182" i="1"/>
  <c r="F1182" i="1"/>
  <c r="F1181" i="1"/>
  <c r="K1179" i="1"/>
  <c r="F1179" i="1"/>
  <c r="K1178" i="1"/>
  <c r="K1177" i="1"/>
  <c r="K1176" i="1"/>
  <c r="K1175" i="1"/>
  <c r="F1175" i="1"/>
  <c r="K1174" i="1"/>
  <c r="K1173" i="1"/>
  <c r="K1172" i="1"/>
  <c r="K1171" i="1"/>
  <c r="K1170" i="1"/>
  <c r="K1169" i="1"/>
  <c r="K1168" i="1"/>
  <c r="K1167" i="1"/>
  <c r="F1167" i="1"/>
  <c r="K1166" i="1"/>
  <c r="F1166" i="1"/>
  <c r="K1164" i="1"/>
  <c r="F1164" i="1"/>
  <c r="K1162" i="1"/>
  <c r="K1161" i="1"/>
  <c r="F1161" i="1"/>
  <c r="K1160" i="1"/>
  <c r="F1160" i="1"/>
  <c r="K1159" i="1"/>
  <c r="F1159" i="1"/>
  <c r="K1158" i="1"/>
  <c r="F1158" i="1"/>
  <c r="K1157" i="1"/>
  <c r="K1156" i="1"/>
  <c r="K1155" i="1"/>
  <c r="K1154" i="1"/>
  <c r="K1153" i="1"/>
  <c r="K1152" i="1"/>
  <c r="K1151" i="1"/>
  <c r="K1150" i="1"/>
  <c r="K1149" i="1"/>
  <c r="F1149" i="1"/>
  <c r="K1148" i="1"/>
  <c r="F1148" i="1"/>
  <c r="K1147" i="1"/>
  <c r="K1146" i="1"/>
  <c r="K1144" i="1"/>
  <c r="K1143" i="1"/>
  <c r="K1142" i="1"/>
  <c r="F1142" i="1"/>
  <c r="K1141" i="1"/>
  <c r="K1140" i="1"/>
  <c r="K1139" i="1"/>
  <c r="K1137" i="1"/>
  <c r="F1137" i="1"/>
  <c r="K1136" i="1"/>
  <c r="F1136" i="1"/>
  <c r="K1134" i="1"/>
  <c r="K1133" i="1"/>
  <c r="K1131" i="1"/>
  <c r="K1130" i="1"/>
  <c r="K1128" i="1"/>
  <c r="K1126" i="1"/>
  <c r="F1126" i="1"/>
  <c r="K1125" i="1"/>
  <c r="K1124" i="1"/>
  <c r="K1123" i="1"/>
  <c r="K1122" i="1"/>
  <c r="K1121" i="1"/>
  <c r="K1120" i="1"/>
  <c r="F1120" i="1"/>
  <c r="K1119" i="1"/>
  <c r="K1118" i="1"/>
  <c r="F1118" i="1"/>
  <c r="K1117" i="1"/>
  <c r="K1116" i="1"/>
  <c r="K1114" i="1"/>
  <c r="K1113" i="1"/>
  <c r="K1112" i="1"/>
  <c r="F1112" i="1"/>
  <c r="K1110" i="1"/>
  <c r="K1109" i="1"/>
  <c r="F1109" i="1"/>
  <c r="K1107" i="1"/>
  <c r="K1106" i="1"/>
  <c r="K1105" i="1"/>
  <c r="K1104" i="1"/>
  <c r="F1104" i="1"/>
  <c r="K1103" i="1"/>
  <c r="K1102" i="1"/>
  <c r="K1100" i="1"/>
  <c r="K1099" i="1"/>
  <c r="K1098" i="1"/>
  <c r="F1098" i="1"/>
  <c r="K1097" i="1"/>
  <c r="K1096" i="1"/>
  <c r="K1094" i="1"/>
  <c r="K1093" i="1"/>
  <c r="F1093" i="1"/>
  <c r="K1092" i="1"/>
  <c r="F1092" i="1"/>
  <c r="K1091" i="1"/>
  <c r="K1090" i="1"/>
  <c r="K1088" i="1"/>
  <c r="K1087" i="1"/>
  <c r="K1086" i="1"/>
  <c r="K1085" i="1"/>
  <c r="K1084" i="1"/>
  <c r="F1084" i="1"/>
  <c r="K1083" i="1"/>
  <c r="K1082" i="1"/>
  <c r="K1081" i="1"/>
  <c r="F1081" i="1"/>
  <c r="K1080" i="1"/>
  <c r="K1079" i="1"/>
  <c r="K1078" i="1"/>
  <c r="K1076" i="1"/>
  <c r="F1076" i="1"/>
  <c r="K1073" i="1"/>
  <c r="K1069" i="1"/>
  <c r="K1068" i="1"/>
  <c r="K1067" i="1"/>
  <c r="K1066" i="1"/>
  <c r="F1066" i="1"/>
  <c r="K1065" i="1"/>
  <c r="K1064" i="1"/>
  <c r="K1063" i="1"/>
  <c r="F1063" i="1"/>
  <c r="K1062" i="1"/>
  <c r="K1061" i="1"/>
  <c r="F1061" i="1"/>
  <c r="K1060" i="1"/>
  <c r="K1058" i="1"/>
  <c r="K1057" i="1"/>
  <c r="K1056" i="1"/>
  <c r="F1056" i="1"/>
  <c r="K1055" i="1"/>
  <c r="K1054" i="1"/>
  <c r="K1053" i="1"/>
  <c r="F1053" i="1"/>
  <c r="K1052" i="1"/>
  <c r="K1050" i="1"/>
  <c r="K1048" i="1"/>
  <c r="K1047" i="1"/>
  <c r="K1046" i="1"/>
  <c r="K1045" i="1"/>
  <c r="K1044" i="1"/>
  <c r="F1044" i="1"/>
  <c r="K1042" i="1"/>
  <c r="K1041" i="1"/>
  <c r="F1041" i="1"/>
  <c r="K1040" i="1"/>
  <c r="F1039" i="1"/>
  <c r="K1038" i="1"/>
  <c r="K1037" i="1"/>
  <c r="K1036" i="1"/>
  <c r="K1034" i="1"/>
  <c r="K1033" i="1"/>
  <c r="K1032" i="1"/>
  <c r="K1031" i="1"/>
  <c r="K1030" i="1"/>
  <c r="K1029" i="1"/>
  <c r="K1028" i="1"/>
  <c r="K1027" i="1"/>
  <c r="K1026" i="1"/>
  <c r="F1026" i="1"/>
  <c r="K1025" i="1"/>
  <c r="F1025" i="1"/>
  <c r="K1023" i="1"/>
  <c r="K1022" i="1"/>
  <c r="K1021" i="1"/>
  <c r="K1020" i="1"/>
  <c r="F1020" i="1"/>
  <c r="K1019" i="1"/>
  <c r="K1018" i="1"/>
  <c r="K1017" i="1"/>
  <c r="F1017" i="1"/>
  <c r="K1016" i="1"/>
  <c r="K1014" i="1"/>
  <c r="F1014" i="1"/>
  <c r="K1013" i="1"/>
  <c r="K1012" i="1"/>
  <c r="K1009" i="1"/>
  <c r="F1009" i="1"/>
  <c r="K1008" i="1"/>
  <c r="K1006" i="1"/>
  <c r="K1004" i="1"/>
  <c r="F1004" i="1"/>
  <c r="K1003" i="1"/>
  <c r="K1001" i="1"/>
  <c r="F1001" i="1"/>
  <c r="K1000" i="1"/>
  <c r="F1000" i="1"/>
  <c r="K999" i="1"/>
  <c r="K998" i="1"/>
  <c r="K997" i="1"/>
  <c r="K996" i="1"/>
  <c r="K995" i="1"/>
  <c r="F995" i="1"/>
  <c r="K994" i="1"/>
  <c r="K992" i="1"/>
  <c r="K991" i="1"/>
  <c r="K990" i="1"/>
  <c r="K988" i="1"/>
  <c r="K987" i="1"/>
  <c r="K986" i="1"/>
  <c r="F986" i="1"/>
  <c r="K984" i="1"/>
  <c r="F984" i="1"/>
  <c r="K983" i="1"/>
  <c r="K982" i="1"/>
  <c r="K981" i="1"/>
  <c r="F981" i="1"/>
  <c r="K980" i="1"/>
  <c r="K979" i="1"/>
  <c r="K978" i="1"/>
  <c r="F978" i="1"/>
  <c r="K977" i="1"/>
  <c r="F977" i="1"/>
  <c r="K976" i="1"/>
  <c r="F976" i="1"/>
  <c r="K975" i="1"/>
  <c r="K973" i="1"/>
  <c r="K972" i="1"/>
  <c r="K971" i="1"/>
  <c r="K969" i="1"/>
  <c r="F969" i="1"/>
  <c r="K965" i="1"/>
  <c r="K964" i="1"/>
  <c r="K963" i="1"/>
  <c r="K960" i="1"/>
  <c r="K959" i="1"/>
  <c r="K958" i="1"/>
  <c r="F958" i="1"/>
  <c r="K956" i="1"/>
  <c r="K955" i="1"/>
  <c r="K954" i="1"/>
  <c r="K953" i="1"/>
  <c r="K951" i="1"/>
  <c r="F951" i="1"/>
  <c r="K949" i="1"/>
  <c r="K948" i="1"/>
  <c r="K947" i="1"/>
  <c r="F947" i="1"/>
  <c r="K945" i="1"/>
  <c r="K944" i="1"/>
  <c r="K942" i="1"/>
  <c r="K940" i="1"/>
  <c r="F940" i="1"/>
  <c r="K938" i="1"/>
  <c r="K936" i="1"/>
  <c r="K935" i="1"/>
  <c r="F934" i="1"/>
  <c r="K933" i="1"/>
  <c r="K932" i="1"/>
  <c r="F932" i="1"/>
  <c r="K931" i="1"/>
  <c r="K930" i="1"/>
  <c r="K929" i="1"/>
  <c r="F929" i="1"/>
  <c r="K928" i="1"/>
  <c r="K926" i="1"/>
  <c r="F926" i="1"/>
  <c r="K925" i="1"/>
  <c r="K924" i="1"/>
  <c r="K923" i="1"/>
  <c r="K922" i="1"/>
  <c r="F922" i="1"/>
  <c r="K920" i="1"/>
  <c r="K918" i="1"/>
  <c r="K916" i="1"/>
  <c r="K915" i="1"/>
  <c r="F915" i="1"/>
  <c r="K914" i="1"/>
  <c r="K913" i="1"/>
  <c r="K912" i="1"/>
  <c r="K911" i="1"/>
  <c r="K910" i="1"/>
  <c r="K909" i="1"/>
  <c r="K908" i="1"/>
  <c r="K906" i="1"/>
  <c r="K904" i="1"/>
  <c r="K903" i="1"/>
  <c r="F903" i="1"/>
  <c r="K902" i="1"/>
  <c r="K901" i="1"/>
  <c r="K900" i="1"/>
  <c r="K899" i="1"/>
  <c r="K898" i="1"/>
  <c r="K897" i="1"/>
  <c r="K896" i="1"/>
  <c r="K895" i="1"/>
  <c r="K894" i="1"/>
  <c r="K893" i="1"/>
  <c r="K892" i="1"/>
  <c r="K890" i="1"/>
  <c r="F890" i="1"/>
  <c r="K888" i="1"/>
  <c r="K887" i="1"/>
  <c r="K886" i="1"/>
  <c r="K885" i="1"/>
  <c r="K884" i="1"/>
  <c r="K883" i="1"/>
  <c r="K882" i="1"/>
  <c r="K880" i="1"/>
  <c r="F880" i="1"/>
  <c r="K879" i="1"/>
  <c r="K878" i="1"/>
  <c r="K877" i="1"/>
  <c r="K876" i="1"/>
  <c r="K875" i="1"/>
  <c r="K872" i="1"/>
  <c r="K871" i="1"/>
  <c r="K870" i="1"/>
  <c r="F870" i="1"/>
  <c r="K868" i="1"/>
  <c r="K867" i="1"/>
  <c r="K866" i="1"/>
  <c r="K865" i="1"/>
  <c r="F865" i="1"/>
  <c r="K863" i="1"/>
  <c r="K862" i="1"/>
  <c r="K861" i="1"/>
  <c r="F861" i="1"/>
  <c r="K860" i="1"/>
  <c r="K858" i="1"/>
  <c r="K857" i="1"/>
  <c r="K856" i="1"/>
  <c r="K854" i="1"/>
  <c r="K853" i="1"/>
  <c r="K852" i="1"/>
  <c r="F851" i="1"/>
  <c r="K850" i="1"/>
  <c r="K849" i="1"/>
  <c r="K848" i="1"/>
  <c r="F848" i="1"/>
  <c r="K847" i="1"/>
  <c r="K846" i="1"/>
  <c r="K845" i="1"/>
  <c r="K844" i="1"/>
  <c r="K843" i="1"/>
  <c r="K842" i="1"/>
  <c r="F841" i="1"/>
  <c r="K840" i="1"/>
  <c r="K839" i="1"/>
  <c r="F839" i="1"/>
  <c r="K838" i="1"/>
  <c r="K836" i="1"/>
  <c r="K835" i="1"/>
  <c r="K834" i="1"/>
  <c r="F834" i="1"/>
  <c r="K833" i="1"/>
  <c r="K832" i="1"/>
  <c r="K830" i="1"/>
  <c r="F830" i="1"/>
  <c r="K829" i="1"/>
  <c r="K828" i="1"/>
  <c r="F828" i="1"/>
  <c r="K827" i="1"/>
  <c r="F827" i="1"/>
  <c r="K826" i="1"/>
  <c r="K824" i="1"/>
  <c r="K823" i="1"/>
  <c r="K821" i="1"/>
  <c r="K820" i="1"/>
  <c r="K819" i="1"/>
  <c r="K818" i="1"/>
  <c r="F817" i="1"/>
  <c r="K816" i="1"/>
  <c r="K815" i="1"/>
  <c r="K814" i="1"/>
  <c r="K813" i="1"/>
  <c r="K812" i="1"/>
  <c r="K810" i="1"/>
  <c r="K809" i="1"/>
  <c r="K807" i="1"/>
  <c r="K806" i="1"/>
  <c r="K805" i="1"/>
  <c r="K803" i="1"/>
  <c r="K802" i="1"/>
  <c r="K801" i="1"/>
  <c r="K800" i="1"/>
  <c r="K799" i="1"/>
  <c r="K797" i="1"/>
  <c r="K796" i="1"/>
  <c r="K795" i="1"/>
  <c r="F795" i="1"/>
  <c r="K794" i="1"/>
  <c r="F794" i="1"/>
  <c r="K793" i="1"/>
  <c r="K792" i="1"/>
  <c r="F792" i="1"/>
  <c r="K790" i="1"/>
  <c r="K789" i="1"/>
  <c r="K788" i="1"/>
  <c r="K787" i="1"/>
  <c r="K786" i="1"/>
  <c r="K785" i="1"/>
  <c r="F785" i="1"/>
  <c r="K782" i="1"/>
  <c r="K780" i="1"/>
  <c r="F780" i="1"/>
  <c r="K779" i="1"/>
  <c r="F778" i="1"/>
  <c r="K777" i="1"/>
  <c r="K776" i="1"/>
  <c r="K775" i="1"/>
  <c r="F775" i="1"/>
  <c r="K773" i="1"/>
  <c r="K772" i="1"/>
  <c r="K771" i="1"/>
  <c r="K770" i="1"/>
  <c r="F770" i="1"/>
  <c r="K769" i="1"/>
  <c r="K768" i="1"/>
  <c r="F768" i="1"/>
  <c r="K766" i="1"/>
  <c r="K764" i="1"/>
  <c r="K763" i="1"/>
  <c r="K762" i="1"/>
  <c r="F762" i="1"/>
  <c r="K760" i="1"/>
  <c r="K759" i="1"/>
  <c r="K758" i="1"/>
  <c r="K757" i="1"/>
  <c r="K756" i="1"/>
  <c r="K755" i="1"/>
  <c r="K754" i="1"/>
  <c r="K752" i="1"/>
  <c r="K751" i="1"/>
  <c r="K749" i="1"/>
  <c r="K748" i="1"/>
  <c r="K746" i="1"/>
  <c r="K745" i="1"/>
  <c r="F742" i="1"/>
  <c r="K741" i="1"/>
  <c r="F741" i="1"/>
  <c r="K740" i="1"/>
  <c r="F740" i="1"/>
  <c r="K738" i="1"/>
  <c r="K737" i="1"/>
  <c r="K736" i="1"/>
  <c r="K735" i="1"/>
  <c r="K734" i="1"/>
  <c r="F734" i="1"/>
  <c r="K733" i="1"/>
  <c r="K731" i="1"/>
  <c r="K730" i="1"/>
  <c r="K729" i="1"/>
  <c r="F729" i="1"/>
  <c r="K728" i="1"/>
  <c r="K727" i="1"/>
  <c r="K725" i="1"/>
  <c r="K724" i="1"/>
  <c r="K723" i="1"/>
  <c r="K722" i="1"/>
  <c r="K721" i="1"/>
  <c r="K720" i="1"/>
  <c r="F720" i="1"/>
  <c r="K716" i="1"/>
  <c r="K715" i="1"/>
  <c r="F713" i="1"/>
  <c r="K711" i="1"/>
  <c r="F711" i="1"/>
  <c r="K710" i="1"/>
  <c r="K708" i="1"/>
  <c r="K707" i="1"/>
  <c r="K706" i="1"/>
  <c r="K705" i="1"/>
  <c r="K704" i="1"/>
  <c r="K699" i="1"/>
  <c r="F699" i="1"/>
  <c r="K698" i="1"/>
  <c r="K697" i="1"/>
  <c r="K696" i="1"/>
  <c r="K695" i="1"/>
  <c r="K694" i="1"/>
  <c r="F694" i="1"/>
  <c r="K693" i="1"/>
  <c r="K690" i="1"/>
  <c r="K689" i="1"/>
  <c r="K688" i="1"/>
  <c r="K687" i="1"/>
  <c r="K686" i="1"/>
  <c r="K685" i="1"/>
  <c r="K684" i="1"/>
  <c r="K682" i="1"/>
  <c r="F682" i="1"/>
  <c r="K680" i="1"/>
  <c r="K679" i="1"/>
  <c r="K678" i="1"/>
  <c r="K677" i="1"/>
  <c r="K676" i="1"/>
  <c r="F676" i="1"/>
  <c r="K675" i="1"/>
  <c r="K674" i="1"/>
  <c r="K672" i="1"/>
  <c r="F671" i="1"/>
  <c r="K670" i="1"/>
  <c r="K669" i="1"/>
  <c r="F669" i="1"/>
  <c r="K668" i="1"/>
  <c r="K667" i="1"/>
  <c r="K666" i="1"/>
  <c r="K665" i="1"/>
  <c r="K663" i="1"/>
  <c r="K662" i="1"/>
  <c r="K660" i="1"/>
  <c r="K659" i="1"/>
  <c r="K658" i="1"/>
  <c r="F658" i="1"/>
  <c r="K657" i="1"/>
  <c r="K656" i="1"/>
  <c r="K655" i="1"/>
  <c r="F655" i="1"/>
  <c r="K654" i="1"/>
  <c r="K653" i="1"/>
  <c r="K652" i="1"/>
  <c r="F652" i="1"/>
  <c r="K651" i="1"/>
  <c r="K650" i="1"/>
  <c r="F650" i="1"/>
  <c r="K648" i="1"/>
  <c r="K646" i="1"/>
  <c r="K645" i="1"/>
  <c r="F645" i="1"/>
  <c r="K644" i="1"/>
  <c r="K642" i="1"/>
  <c r="K641" i="1"/>
  <c r="F641" i="1"/>
  <c r="K640" i="1"/>
  <c r="K639" i="1"/>
  <c r="K638" i="1"/>
  <c r="K637" i="1"/>
  <c r="K636" i="1"/>
  <c r="K635" i="1"/>
  <c r="F635" i="1"/>
  <c r="K633" i="1"/>
  <c r="K631" i="1"/>
  <c r="F631" i="1"/>
  <c r="K630" i="1"/>
  <c r="K628" i="1"/>
  <c r="K626" i="1"/>
  <c r="K625" i="1"/>
  <c r="K624" i="1"/>
  <c r="K622" i="1"/>
  <c r="K621" i="1"/>
  <c r="K619" i="1"/>
  <c r="K618" i="1"/>
  <c r="K617" i="1"/>
  <c r="K616" i="1"/>
  <c r="K615" i="1"/>
  <c r="F615" i="1"/>
  <c r="K614" i="1"/>
  <c r="F614" i="1"/>
  <c r="K613" i="1"/>
  <c r="F613" i="1"/>
  <c r="K612" i="1"/>
  <c r="K610" i="1"/>
  <c r="K609" i="1"/>
  <c r="K608" i="1"/>
  <c r="K607" i="1"/>
  <c r="K606" i="1"/>
  <c r="K605" i="1"/>
  <c r="K604" i="1"/>
  <c r="F604" i="1"/>
  <c r="K603" i="1"/>
  <c r="F603" i="1"/>
  <c r="K602" i="1"/>
  <c r="K600" i="1"/>
  <c r="F600" i="1"/>
  <c r="K599" i="1"/>
  <c r="K598" i="1"/>
  <c r="F598" i="1"/>
  <c r="K597" i="1"/>
  <c r="K596" i="1"/>
  <c r="K595" i="1"/>
  <c r="F595" i="1"/>
  <c r="K594" i="1"/>
  <c r="K592" i="1"/>
  <c r="K591" i="1"/>
  <c r="F591" i="1"/>
  <c r="K590" i="1"/>
  <c r="K588" i="1"/>
  <c r="K586" i="1"/>
  <c r="F586" i="1"/>
  <c r="K584" i="1"/>
  <c r="K582" i="1"/>
  <c r="K581" i="1"/>
  <c r="K580" i="1"/>
  <c r="F580" i="1"/>
  <c r="K578" i="1"/>
  <c r="K577" i="1"/>
  <c r="K576" i="1"/>
  <c r="K575" i="1"/>
  <c r="F575" i="1"/>
  <c r="K572" i="1"/>
  <c r="K571" i="1"/>
  <c r="K570" i="1"/>
  <c r="F570" i="1"/>
  <c r="K569" i="1"/>
  <c r="K568" i="1"/>
  <c r="K567" i="1"/>
  <c r="K566" i="1"/>
  <c r="F566" i="1"/>
  <c r="K565" i="1"/>
  <c r="F565" i="1"/>
  <c r="K564" i="1"/>
  <c r="K563" i="1"/>
  <c r="K562" i="1"/>
  <c r="F562" i="1"/>
  <c r="K561" i="1"/>
  <c r="K559" i="1"/>
  <c r="F559" i="1"/>
  <c r="K557" i="1"/>
  <c r="K556" i="1"/>
  <c r="K555" i="1"/>
  <c r="K554" i="1"/>
  <c r="F554" i="1"/>
  <c r="K553" i="1"/>
  <c r="K551" i="1"/>
  <c r="K550" i="1"/>
  <c r="K549" i="1"/>
  <c r="F549" i="1"/>
  <c r="K548" i="1"/>
  <c r="K547" i="1"/>
  <c r="K545" i="1"/>
  <c r="K544" i="1"/>
  <c r="K543" i="1"/>
  <c r="K540" i="1"/>
  <c r="F540" i="1"/>
  <c r="K539" i="1"/>
  <c r="K537" i="1"/>
  <c r="K536" i="1"/>
  <c r="K535" i="1"/>
  <c r="F535" i="1"/>
  <c r="K534" i="1"/>
  <c r="K533" i="1"/>
  <c r="F533" i="1"/>
  <c r="K532" i="1"/>
  <c r="K531" i="1"/>
  <c r="K530" i="1"/>
  <c r="F529" i="1"/>
  <c r="K528" i="1"/>
  <c r="K527" i="1"/>
  <c r="K526" i="1"/>
  <c r="F526" i="1"/>
  <c r="K524" i="1"/>
  <c r="F524" i="1"/>
  <c r="K523" i="1"/>
  <c r="K521" i="1"/>
  <c r="K520" i="1"/>
  <c r="K519" i="1"/>
  <c r="F519" i="1"/>
  <c r="K516" i="1"/>
  <c r="K515" i="1"/>
  <c r="K513" i="1"/>
  <c r="F513" i="1"/>
  <c r="K512" i="1"/>
  <c r="K511" i="1"/>
  <c r="K510" i="1"/>
  <c r="K509" i="1"/>
  <c r="F509" i="1"/>
  <c r="K508" i="1"/>
  <c r="K505" i="1"/>
  <c r="K504" i="1"/>
  <c r="F504" i="1"/>
  <c r="K503" i="1"/>
  <c r="K502" i="1"/>
  <c r="K501" i="1"/>
  <c r="K499" i="1"/>
  <c r="F499" i="1"/>
  <c r="K497" i="1"/>
  <c r="F497" i="1"/>
  <c r="K496" i="1"/>
  <c r="K495" i="1"/>
  <c r="K493" i="1"/>
  <c r="K492" i="1"/>
  <c r="F492" i="1"/>
  <c r="K491" i="1"/>
  <c r="K490" i="1"/>
  <c r="K487" i="1"/>
  <c r="F487" i="1"/>
  <c r="K485" i="1"/>
  <c r="K484" i="1"/>
  <c r="K483" i="1"/>
  <c r="F483" i="1"/>
  <c r="K482" i="1"/>
  <c r="K481" i="1"/>
  <c r="K480" i="1"/>
  <c r="K479" i="1"/>
  <c r="K478" i="1"/>
  <c r="F477" i="1"/>
  <c r="K476" i="1"/>
  <c r="K474" i="1"/>
  <c r="K473" i="1"/>
  <c r="K472" i="1"/>
  <c r="F472" i="1"/>
  <c r="K471" i="1"/>
  <c r="K470" i="1"/>
  <c r="F470" i="1"/>
  <c r="K469" i="1"/>
  <c r="K468" i="1"/>
  <c r="F468" i="1"/>
  <c r="K467" i="1"/>
  <c r="K466" i="1"/>
  <c r="F466" i="1"/>
  <c r="K465" i="1"/>
  <c r="K463" i="1"/>
  <c r="K461" i="1"/>
  <c r="F461" i="1"/>
  <c r="K460" i="1"/>
  <c r="F459" i="1"/>
  <c r="K457" i="1"/>
  <c r="K456" i="1"/>
  <c r="F456" i="1"/>
  <c r="K453" i="1"/>
  <c r="F453" i="1"/>
  <c r="K452" i="1"/>
  <c r="K450" i="1"/>
  <c r="K449" i="1"/>
  <c r="K448" i="1"/>
  <c r="K446" i="1"/>
  <c r="F446" i="1"/>
  <c r="K445" i="1"/>
  <c r="K444" i="1"/>
  <c r="K443" i="1"/>
  <c r="K442" i="1"/>
  <c r="K441" i="1"/>
  <c r="K439" i="1"/>
  <c r="K438" i="1"/>
  <c r="K435" i="1"/>
  <c r="K434" i="1"/>
  <c r="K433" i="1"/>
  <c r="F433" i="1"/>
  <c r="K430" i="1"/>
  <c r="F430" i="1"/>
  <c r="K429" i="1"/>
  <c r="K428" i="1"/>
  <c r="K427" i="1"/>
  <c r="F427" i="1"/>
  <c r="K426" i="1"/>
  <c r="K425" i="1"/>
  <c r="K424" i="1"/>
  <c r="K423" i="1"/>
  <c r="K422" i="1"/>
  <c r="F422" i="1"/>
  <c r="K421" i="1"/>
  <c r="K420" i="1"/>
  <c r="K419" i="1"/>
  <c r="K418" i="1"/>
  <c r="K417" i="1"/>
  <c r="F417" i="1"/>
  <c r="K416" i="1"/>
  <c r="K415" i="1"/>
  <c r="F415" i="1"/>
  <c r="K413" i="1"/>
  <c r="F413" i="1"/>
  <c r="K412" i="1"/>
  <c r="F412" i="1"/>
  <c r="K411" i="1"/>
  <c r="F411" i="1"/>
  <c r="K410" i="1"/>
  <c r="K409" i="1"/>
  <c r="K408" i="1"/>
  <c r="K407" i="1"/>
  <c r="K406" i="1"/>
  <c r="K405" i="1"/>
  <c r="K404" i="1"/>
  <c r="K403" i="1"/>
  <c r="K402" i="1"/>
  <c r="K401" i="1"/>
  <c r="K400" i="1"/>
  <c r="K399" i="1"/>
  <c r="K398" i="1"/>
  <c r="K397" i="1"/>
  <c r="K394" i="1"/>
  <c r="K393" i="1"/>
  <c r="K391" i="1"/>
  <c r="K390" i="1"/>
  <c r="F390" i="1"/>
  <c r="K389" i="1"/>
  <c r="K388" i="1"/>
  <c r="K387" i="1"/>
  <c r="K386" i="1"/>
  <c r="F386" i="1"/>
  <c r="K385" i="1"/>
  <c r="K384" i="1"/>
  <c r="K383" i="1"/>
  <c r="K382" i="1"/>
  <c r="K381" i="1"/>
  <c r="K380" i="1"/>
  <c r="K378" i="1"/>
  <c r="K377" i="1"/>
  <c r="F377" i="1"/>
  <c r="K376" i="1"/>
  <c r="K375" i="1"/>
  <c r="K374" i="1"/>
  <c r="K373" i="1"/>
  <c r="K370" i="1"/>
  <c r="F370" i="1"/>
  <c r="K369" i="1"/>
  <c r="F369" i="1"/>
  <c r="K367" i="1"/>
  <c r="K366" i="1"/>
  <c r="F366" i="1"/>
  <c r="K365" i="1"/>
  <c r="K364" i="1"/>
  <c r="K363" i="1"/>
  <c r="K362" i="1"/>
  <c r="K361" i="1"/>
  <c r="F361" i="1"/>
  <c r="K360" i="1"/>
  <c r="F360" i="1"/>
  <c r="K359" i="1"/>
  <c r="K357" i="1"/>
  <c r="K356" i="1"/>
  <c r="F356" i="1"/>
  <c r="K355" i="1"/>
  <c r="K354" i="1"/>
  <c r="F353" i="1"/>
  <c r="K352" i="1"/>
  <c r="K351" i="1"/>
  <c r="K350" i="1"/>
  <c r="K349" i="1"/>
  <c r="F349" i="1"/>
  <c r="K348" i="1"/>
  <c r="K346" i="1"/>
  <c r="K345" i="1"/>
  <c r="K344" i="1"/>
  <c r="K340" i="1"/>
  <c r="K337" i="1"/>
  <c r="F337" i="1"/>
  <c r="K336" i="1"/>
  <c r="F336" i="1"/>
  <c r="K335" i="1"/>
  <c r="K332" i="1"/>
  <c r="F332" i="1"/>
  <c r="K330" i="1"/>
  <c r="K328" i="1"/>
  <c r="K326" i="1"/>
  <c r="F326" i="1"/>
  <c r="K325" i="1"/>
  <c r="K324" i="1"/>
  <c r="K323" i="1"/>
  <c r="K322" i="1"/>
  <c r="K319" i="1"/>
  <c r="K318" i="1"/>
  <c r="K317" i="1"/>
  <c r="K316" i="1"/>
  <c r="K315" i="1"/>
  <c r="K314" i="1"/>
  <c r="K310" i="1"/>
  <c r="K308" i="1"/>
  <c r="F308" i="1"/>
  <c r="K306" i="1"/>
  <c r="F306" i="1"/>
  <c r="F305" i="1"/>
  <c r="K304" i="1"/>
  <c r="K303" i="1"/>
  <c r="F303" i="1"/>
  <c r="K302" i="1"/>
  <c r="F302" i="1"/>
  <c r="F300" i="1"/>
  <c r="K298" i="1"/>
  <c r="K297" i="1"/>
  <c r="F297" i="1"/>
  <c r="K296" i="1"/>
  <c r="K295" i="1"/>
  <c r="K292" i="1"/>
  <c r="K291" i="1"/>
  <c r="K290" i="1"/>
  <c r="K289" i="1"/>
  <c r="K288" i="1"/>
  <c r="K287" i="1"/>
  <c r="F286" i="1"/>
  <c r="K285" i="1"/>
  <c r="K284" i="1"/>
  <c r="K283" i="1"/>
  <c r="K282" i="1"/>
  <c r="K281" i="1"/>
  <c r="K280" i="1"/>
  <c r="K279" i="1"/>
  <c r="F279" i="1"/>
  <c r="K278" i="1"/>
  <c r="K276" i="1"/>
  <c r="F276" i="1"/>
  <c r="K274" i="1"/>
  <c r="K273" i="1"/>
  <c r="K272" i="1"/>
  <c r="F272" i="1"/>
  <c r="K269" i="1"/>
  <c r="K268" i="1"/>
  <c r="K267" i="1"/>
  <c r="K266" i="1"/>
  <c r="F266" i="1"/>
  <c r="K263" i="1"/>
  <c r="K262" i="1"/>
  <c r="F262" i="1"/>
  <c r="K261" i="1"/>
  <c r="K260" i="1"/>
  <c r="K258" i="1"/>
  <c r="F258" i="1"/>
  <c r="K257" i="1"/>
  <c r="K256" i="1"/>
  <c r="K255" i="1"/>
  <c r="K252" i="1"/>
  <c r="F252" i="1"/>
  <c r="K251" i="1"/>
  <c r="K249" i="1"/>
  <c r="K248" i="1"/>
  <c r="K246" i="1"/>
  <c r="K245" i="1"/>
  <c r="K244" i="1"/>
  <c r="K243" i="1"/>
  <c r="F243" i="1"/>
  <c r="K242" i="1"/>
  <c r="F242" i="1"/>
  <c r="K241" i="1"/>
  <c r="K240" i="1"/>
  <c r="K239" i="1"/>
  <c r="K238" i="1"/>
  <c r="K237" i="1"/>
  <c r="F237" i="1"/>
  <c r="K236" i="1"/>
  <c r="K235" i="1"/>
  <c r="K234" i="1"/>
  <c r="K233" i="1"/>
  <c r="K231" i="1"/>
  <c r="F231" i="1"/>
  <c r="K230" i="1"/>
  <c r="K229" i="1"/>
  <c r="K228" i="1"/>
  <c r="K227" i="1"/>
  <c r="K225" i="1"/>
  <c r="F225" i="1"/>
  <c r="K224" i="1"/>
  <c r="K223" i="1"/>
  <c r="K222" i="1"/>
  <c r="K221" i="1"/>
  <c r="K219" i="1"/>
  <c r="K218" i="1"/>
  <c r="K216" i="1"/>
  <c r="F216" i="1"/>
  <c r="K215" i="1"/>
  <c r="K214" i="1"/>
  <c r="K213" i="1"/>
  <c r="K212" i="1"/>
  <c r="K210" i="1"/>
  <c r="K209" i="1"/>
  <c r="K208" i="1"/>
  <c r="K206" i="1"/>
  <c r="K205" i="1"/>
  <c r="K204" i="1"/>
  <c r="K203" i="1"/>
  <c r="F203" i="1"/>
  <c r="K202" i="1"/>
  <c r="K201" i="1"/>
  <c r="K200" i="1"/>
  <c r="F200" i="1"/>
  <c r="K199" i="1"/>
  <c r="K198" i="1"/>
  <c r="F198" i="1"/>
  <c r="K194" i="1"/>
  <c r="K193" i="1"/>
  <c r="K192" i="1"/>
  <c r="K191" i="1"/>
  <c r="K190" i="1"/>
  <c r="K189" i="1"/>
  <c r="K188" i="1"/>
  <c r="F188" i="1"/>
  <c r="F187" i="1"/>
  <c r="K186" i="1"/>
  <c r="K184" i="1"/>
  <c r="K183" i="1"/>
  <c r="F183" i="1"/>
  <c r="K182" i="1"/>
  <c r="F182" i="1"/>
  <c r="K181" i="1"/>
  <c r="K180" i="1"/>
  <c r="K178" i="1"/>
  <c r="F178" i="1"/>
  <c r="K177" i="1"/>
  <c r="K175" i="1"/>
  <c r="K174" i="1"/>
  <c r="K173" i="1"/>
  <c r="K171" i="1"/>
  <c r="K170" i="1"/>
  <c r="F170" i="1"/>
  <c r="K169" i="1"/>
  <c r="F168" i="1"/>
  <c r="K167" i="1"/>
  <c r="K166" i="1"/>
  <c r="K165" i="1"/>
  <c r="K164" i="1"/>
  <c r="K163" i="1"/>
  <c r="K162" i="1"/>
  <c r="K161" i="1"/>
  <c r="F161" i="1"/>
  <c r="K160" i="1"/>
  <c r="F160" i="1"/>
  <c r="K159" i="1"/>
  <c r="K158" i="1"/>
  <c r="K157" i="1"/>
  <c r="K156" i="1"/>
  <c r="F156" i="1"/>
  <c r="K155" i="1"/>
  <c r="K154" i="1"/>
  <c r="K152" i="1"/>
  <c r="K151" i="1"/>
  <c r="K149" i="1"/>
  <c r="K148" i="1"/>
  <c r="K147" i="1"/>
  <c r="K146" i="1"/>
  <c r="K145" i="1"/>
  <c r="K144" i="1"/>
  <c r="K143" i="1"/>
  <c r="K142" i="1"/>
  <c r="F142" i="1"/>
  <c r="K140" i="1"/>
  <c r="K137" i="1"/>
  <c r="K136" i="1"/>
  <c r="K135" i="1"/>
  <c r="K134" i="1"/>
  <c r="K133" i="1"/>
  <c r="K132" i="1"/>
  <c r="K131" i="1"/>
  <c r="F130" i="1"/>
  <c r="K129" i="1"/>
  <c r="K128" i="1"/>
  <c r="F128" i="1"/>
  <c r="K127" i="1"/>
  <c r="K124" i="1"/>
  <c r="K123" i="1"/>
  <c r="F123" i="1"/>
  <c r="K122" i="1"/>
  <c r="K121" i="1"/>
  <c r="K119" i="1"/>
  <c r="K118" i="1"/>
  <c r="K117" i="1"/>
  <c r="K116" i="1"/>
  <c r="K115" i="1"/>
  <c r="K114" i="1"/>
  <c r="K113" i="1"/>
  <c r="K111" i="1"/>
  <c r="F111" i="1"/>
  <c r="K110" i="1"/>
  <c r="K109" i="1"/>
  <c r="F109" i="1"/>
  <c r="K108" i="1"/>
  <c r="K107" i="1"/>
  <c r="K106" i="1"/>
  <c r="K105" i="1"/>
  <c r="K103" i="1"/>
  <c r="F103" i="1"/>
  <c r="K102" i="1"/>
  <c r="K101" i="1"/>
  <c r="K100" i="1"/>
  <c r="K97" i="1"/>
  <c r="F97" i="1"/>
  <c r="K96" i="1"/>
  <c r="K95" i="1"/>
  <c r="K93" i="1"/>
  <c r="K92" i="1"/>
  <c r="K91" i="1"/>
  <c r="K89" i="1"/>
  <c r="F89" i="1"/>
  <c r="K88" i="1"/>
  <c r="K87" i="1"/>
  <c r="K86" i="1"/>
  <c r="K85" i="1"/>
  <c r="K84" i="1"/>
  <c r="F84" i="1"/>
  <c r="K83" i="1"/>
  <c r="K82" i="1"/>
  <c r="K81" i="1"/>
  <c r="K80" i="1"/>
  <c r="K79" i="1"/>
  <c r="F79" i="1"/>
  <c r="K78" i="1"/>
  <c r="F78" i="1"/>
  <c r="K76" i="1"/>
  <c r="K75" i="1"/>
  <c r="K74" i="1"/>
  <c r="K73" i="1"/>
  <c r="K72" i="1"/>
  <c r="K71" i="1"/>
  <c r="K70" i="1"/>
  <c r="K69" i="1"/>
  <c r="K67" i="1"/>
  <c r="F67" i="1"/>
  <c r="K66" i="1"/>
  <c r="F66" i="1"/>
  <c r="K65" i="1"/>
  <c r="K62" i="1"/>
  <c r="K61" i="1"/>
  <c r="K60" i="1"/>
  <c r="K59" i="1"/>
  <c r="K58" i="1"/>
  <c r="F57" i="1"/>
  <c r="K55" i="1"/>
  <c r="K53" i="1"/>
  <c r="K52" i="1"/>
  <c r="K51" i="1"/>
  <c r="K50" i="1"/>
  <c r="K49" i="1"/>
  <c r="K48" i="1"/>
  <c r="K47" i="1"/>
  <c r="K46" i="1"/>
  <c r="K45" i="1"/>
  <c r="K44" i="1"/>
  <c r="K43" i="1"/>
  <c r="K42" i="1"/>
  <c r="K41" i="1"/>
  <c r="K40" i="1"/>
  <c r="K39" i="1"/>
  <c r="K38" i="1"/>
  <c r="K37" i="1"/>
  <c r="K36" i="1"/>
  <c r="K35" i="1"/>
  <c r="K34" i="1"/>
  <c r="K32" i="1"/>
  <c r="K31" i="1"/>
  <c r="K30" i="1"/>
  <c r="K28" i="1"/>
  <c r="K27" i="1"/>
  <c r="K26" i="1"/>
  <c r="K24" i="1"/>
  <c r="K22" i="1"/>
  <c r="K21" i="1"/>
  <c r="K20" i="1"/>
  <c r="K19" i="1"/>
  <c r="K18" i="1"/>
  <c r="K17" i="1"/>
  <c r="K16" i="1"/>
  <c r="K15" i="1"/>
  <c r="K14" i="1"/>
  <c r="K11" i="1"/>
  <c r="K10" i="1"/>
  <c r="M9" i="1"/>
  <c r="K9" i="1"/>
  <c r="K7" i="1"/>
  <c r="K6" i="1"/>
  <c r="K4" i="1"/>
  <c r="M3" i="1"/>
  <c r="K2" i="1"/>
</calcChain>
</file>

<file path=xl/sharedStrings.xml><?xml version="1.0" encoding="utf-8"?>
<sst xmlns="http://schemas.openxmlformats.org/spreadsheetml/2006/main" count="9353" uniqueCount="1791">
  <si>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</si>
  <si>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</si>
  <si>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</si>
  <si>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</si>
  <si>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</si>
  <si>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</si>
  <si>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</si>
  <si>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</si>
  <si>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</si>
  <si>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</si>
  <si>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</si>
  <si>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</si>
  <si>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</si>
  <si>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</si>
  <si>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</si>
  <si>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</si>
  <si>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</si>
  <si>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</si>
  <si>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</si>
  <si>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</si>
  <si>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</si>
  <si>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</si>
  <si>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</si>
  <si>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</si>
  <si>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</si>
  <si>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</si>
  <si>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</si>
  <si>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</si>
  <si>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</si>
  <si>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</si>
  <si>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</si>
  <si>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</si>
  <si>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</si>
  <si>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</si>
  <si>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</si>
  <si>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</si>
  <si>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</si>
  <si>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</si>
  <si>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</si>
  <si>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</si>
  <si>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</si>
  <si>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</si>
  <si>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</si>
  <si>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</si>
  <si>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</si>
  <si>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</si>
  <si>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</si>
  <si>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</si>
  <si>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</si>
  <si>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</si>
  <si>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</si>
  <si>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</si>
  <si>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</si>
  <si>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</si>
  <si>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</si>
  <si>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</si>
  <si>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</si>
  <si>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</si>
  <si>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</si>
  <si>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</si>
  <si>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</si>
  <si>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</si>
  <si>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</si>
  <si>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</si>
  <si>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</si>
  <si>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</si>
  <si>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</si>
  <si>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</si>
  <si>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</si>
  <si>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</si>
  <si>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</si>
  <si>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</si>
  <si>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</si>
  <si>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</si>
  <si>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</si>
  <si>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</si>
  <si>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</si>
  <si>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</si>
  <si>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</si>
  <si>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</si>
  <si>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</si>
  <si>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</si>
  <si>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</si>
  <si>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</si>
  <si>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</si>
  <si>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</si>
  <si>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</si>
  <si>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</si>
  <si>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</si>
  <si>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</si>
  <si>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</si>
  <si>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</si>
  <si>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</si>
  <si>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</si>
  <si>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</si>
  <si>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</si>
  <si>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</si>
  <si>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</si>
  <si>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</si>
  <si>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</si>
  <si>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</si>
  <si>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</si>
  <si>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</si>
  <si>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</si>
  <si>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</si>
  <si>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</si>
  <si>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</si>
  <si>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</si>
  <si>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</si>
  <si>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</si>
  <si>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</si>
  <si>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</si>
  <si>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</si>
  <si>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</si>
  <si>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</si>
  <si>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</si>
  <si>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</si>
  <si>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</si>
  <si>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</si>
  <si>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</si>
  <si>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</si>
  <si>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</si>
  <si>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</si>
  <si>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</si>
  <si>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</si>
  <si>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</si>
  <si>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</si>
  <si>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</si>
  <si>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</si>
  <si>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</si>
  <si>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</si>
  <si>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</si>
  <si>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</si>
  <si>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</si>
  <si>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</si>
  <si>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</si>
  <si>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</si>
  <si>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</si>
  <si>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</si>
  <si>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</si>
  <si>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</si>
  <si>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</si>
  <si>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</si>
  <si>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</si>
  <si>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</si>
  <si>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</si>
  <si>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</si>
  <si>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</si>
  <si>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</si>
  <si>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</si>
  <si>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</si>
  <si>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</si>
  <si>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</si>
  <si>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</si>
  <si>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</si>
  <si>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</si>
  <si>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</si>
  <si>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</si>
  <si>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</si>
  <si>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</si>
  <si>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</si>
  <si>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</si>
  <si>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</si>
  <si>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</si>
  <si>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</si>
  <si>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</si>
  <si>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</si>
  <si>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</si>
  <si>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</si>
  <si>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</si>
  <si>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</si>
  <si>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</si>
  <si>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</si>
  <si>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</si>
  <si>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</si>
  <si>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</si>
  <si>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</si>
  <si>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</si>
  <si>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</si>
  <si>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</si>
  <si>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</si>
  <si>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</si>
  <si>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</si>
  <si>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</si>
  <si>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</si>
  <si>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</si>
  <si>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</si>
  <si>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</si>
  <si>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</si>
  <si>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</si>
  <si>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</si>
  <si>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</si>
  <si>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</si>
  <si>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</si>
  <si>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</si>
  <si>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</si>
  <si>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</si>
  <si>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</si>
  <si>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</si>
  <si>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</si>
  <si>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</si>
  <si>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</si>
  <si>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</si>
  <si>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</si>
  <si>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</si>
  <si>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</si>
  <si>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</si>
  <si>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</si>
  <si>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</si>
  <si>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</si>
  <si>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</si>
  <si>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</si>
  <si>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</si>
  <si>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</si>
  <si>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</si>
  <si>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</si>
  <si>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</si>
  <si>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</si>
  <si>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</si>
  <si>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</si>
  <si>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</si>
  <si>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</si>
  <si>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</si>
  <si>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</si>
  <si>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</si>
  <si>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</si>
  <si>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</si>
  <si>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</si>
  <si>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</si>
  <si>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</si>
  <si>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</si>
  <si>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</si>
  <si>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</si>
  <si>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</si>
  <si>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</si>
  <si>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</si>
  <si>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</si>
  <si>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</si>
  <si>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</si>
  <si>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</si>
  <si>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</si>
  <si>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</si>
  <si>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</si>
  <si>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</si>
  <si>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</si>
  <si>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</si>
  <si>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</si>
  <si>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</si>
  <si>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</si>
  <si>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</si>
  <si>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</si>
  <si>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</si>
  <si>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</si>
  <si>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</si>
  <si>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</si>
  <si>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</si>
  <si>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</si>
  <si>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</si>
  <si>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</si>
  <si>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</si>
  <si>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</si>
  <si>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</si>
  <si>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</si>
  <si>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</si>
  <si>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</si>
  <si>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</si>
  <si>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</si>
  <si>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</si>
  <si>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</si>
  <si>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</si>
  <si>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</si>
  <si>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</si>
  <si>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</si>
  <si>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</si>
  <si>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</si>
  <si>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</si>
  <si>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</si>
  <si>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</si>
  <si>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</si>
  <si>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</si>
  <si>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</si>
  <si>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</si>
  <si>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</si>
  <si>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</si>
  <si>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</si>
  <si>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</si>
  <si>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</si>
  <si>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</si>
  <si>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</si>
  <si>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</si>
  <si>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</si>
  <si>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</si>
  <si>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</si>
  <si>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</si>
  <si>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</si>
  <si>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</si>
  <si>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</si>
  <si>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</si>
  <si>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</si>
  <si>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</si>
  <si>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</si>
  <si>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</si>
  <si>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</si>
  <si>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</si>
  <si>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</si>
  <si>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</si>
  <si>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</si>
  <si>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</si>
  <si>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</si>
  <si>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</si>
  <si>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</si>
  <si>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</si>
  <si>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</si>
  <si>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</si>
  <si>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</si>
  <si>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</si>
  <si>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</si>
  <si>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</si>
  <si>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</si>
  <si>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</si>
  <si>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</si>
  <si>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</si>
  <si>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</si>
  <si>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</si>
  <si>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</si>
  <si>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</si>
  <si>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</si>
  <si>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</si>
  <si>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</si>
  <si>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</si>
  <si>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</si>
  <si>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</si>
  <si>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</si>
  <si>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</si>
  <si>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</si>
  <si>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</si>
  <si>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</si>
  <si>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</si>
  <si>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</si>
  <si>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</si>
  <si>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</si>
  <si>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</si>
  <si>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</si>
  <si>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</si>
  <si>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</si>
  <si>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</si>
  <si>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</si>
  <si>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</si>
  <si>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</si>
  <si>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</si>
  <si>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</si>
  <si>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</si>
  <si>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</si>
  <si>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</si>
  <si>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</si>
  <si>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</si>
  <si>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</si>
  <si>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</si>
  <si>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</si>
  <si>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</si>
  <si>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</si>
  <si>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</si>
  <si>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</si>
  <si>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</si>
  <si>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</si>
  <si>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</si>
  <si>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</si>
  <si>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</si>
  <si>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</si>
  <si>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</si>
  <si>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</si>
  <si>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</si>
  <si>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</si>
  <si>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</si>
  <si>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</si>
  <si>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</si>
  <si>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</si>
  <si>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</si>
  <si>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</si>
  <si>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</si>
  <si>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</si>
  <si>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</si>
  <si>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</si>
  <si>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</si>
  <si>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</si>
  <si>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</si>
  <si>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</si>
  <si>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</si>
  <si>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</si>
  <si>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</si>
  <si>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</si>
  <si>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</si>
  <si>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</si>
  <si>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</si>
  <si>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</si>
  <si>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</si>
  <si>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</si>
  <si>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</si>
  <si>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</si>
  <si>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</si>
  <si>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</si>
  <si>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</si>
  <si>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</si>
  <si>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</si>
  <si>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</si>
  <si>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</si>
  <si>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</si>
  <si>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</si>
  <si>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</si>
  <si>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</si>
  <si>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</si>
  <si>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</si>
  <si>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</si>
  <si>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</si>
  <si>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</si>
  <si>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</si>
  <si>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</si>
  <si>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</si>
  <si>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</si>
  <si>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</si>
  <si>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</si>
  <si>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</si>
  <si>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</si>
  <si>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</si>
  <si>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</si>
  <si>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</si>
  <si>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</si>
  <si>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</si>
  <si>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</si>
  <si>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</si>
  <si>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</si>
  <si>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</si>
  <si>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</si>
  <si>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</si>
  <si>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</si>
  <si>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</si>
  <si>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</si>
  <si>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</si>
  <si>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</si>
  <si>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</si>
  <si>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</si>
  <si>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</si>
  <si>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</si>
  <si>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</si>
  <si>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</si>
  <si>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</si>
  <si>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</si>
  <si>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</si>
  <si>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</si>
  <si>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</si>
  <si>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</si>
  <si>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</si>
  <si>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</si>
  <si>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</si>
  <si>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</si>
  <si>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</si>
  <si>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</si>
  <si>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</si>
  <si>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</si>
  <si>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</si>
  <si>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</si>
  <si>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</si>
  <si>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</si>
  <si>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</si>
  <si>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</si>
  <si>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</si>
  <si>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</si>
  <si>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</si>
  <si>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</si>
  <si>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</si>
  <si>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</si>
  <si>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</si>
  <si>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</si>
  <si>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</si>
  <si>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</si>
  <si>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</si>
  <si>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</si>
  <si>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</si>
  <si>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</si>
  <si>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</si>
  <si>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</si>
  <si>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</si>
  <si>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</si>
  <si>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</si>
  <si>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</si>
  <si>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</si>
  <si>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</si>
  <si>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</si>
  <si>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</si>
  <si>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</si>
  <si>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</si>
  <si>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</si>
  <si>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</si>
  <si>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</si>
  <si>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</si>
  <si>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</si>
  <si>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</si>
  <si>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</si>
  <si>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</si>
  <si>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</si>
  <si>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</si>
  <si>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</si>
  <si>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</si>
  <si>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</si>
  <si>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</si>
  <si>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</si>
  <si>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</si>
  <si>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</si>
  <si>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</si>
  <si>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</si>
  <si>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</si>
  <si>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</si>
  <si>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</si>
  <si>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</si>
  <si>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</si>
  <si>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</si>
  <si>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</si>
  <si>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</si>
  <si>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</si>
  <si>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</si>
  <si>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</si>
  <si>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</si>
  <si>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</si>
  <si>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</si>
  <si>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</si>
  <si>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</si>
  <si>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</si>
  <si>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</si>
  <si>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</si>
  <si>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</si>
  <si>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</si>
  <si>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</si>
  <si>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</si>
  <si>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</si>
  <si>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</si>
  <si>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</si>
  <si>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</si>
  <si>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</si>
  <si>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</si>
  <si>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</si>
  <si>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</si>
  <si>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</si>
  <si>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</si>
  <si>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</si>
  <si>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</si>
  <si>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</si>
  <si>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</si>
  <si>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</si>
  <si>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</si>
  <si>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</si>
  <si>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</si>
  <si>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</si>
  <si>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</si>
  <si>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</si>
  <si>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</si>
  <si>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</si>
  <si>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</si>
  <si>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</si>
  <si>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</si>
  <si>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</si>
  <si>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</si>
  <si>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</si>
  <si>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</si>
  <si>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</si>
  <si>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</si>
  <si>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</si>
  <si>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</si>
  <si>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</si>
  <si>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</si>
  <si>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</si>
  <si>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</si>
  <si>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</si>
  <si>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</si>
  <si>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</si>
  <si>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</si>
  <si>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</si>
  <si>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</si>
  <si>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</si>
  <si>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</si>
  <si>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</si>
  <si>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</si>
  <si>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</si>
  <si>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</si>
  <si>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</si>
  <si>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</si>
  <si>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</si>
  <si>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</si>
  <si>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</si>
  <si>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</si>
  <si>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</si>
  <si>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</si>
  <si>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</si>
  <si>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</si>
  <si>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</si>
  <si>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</si>
  <si>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</si>
  <si>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</si>
  <si>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</si>
  <si>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</si>
  <si>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</si>
  <si>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</si>
  <si>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</si>
  <si>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</si>
  <si>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</si>
  <si>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</si>
  <si>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</si>
  <si>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</si>
  <si>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</si>
  <si>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</si>
  <si>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</si>
  <si>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</si>
  <si>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</si>
  <si>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</si>
  <si>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</si>
  <si>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</si>
  <si>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</si>
  <si>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</si>
  <si>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</si>
  <si>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</si>
  <si>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</si>
  <si>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</si>
  <si>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</si>
  <si>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</si>
  <si>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</si>
  <si>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</si>
  <si>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</si>
  <si>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</si>
  <si>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</si>
  <si>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</si>
  <si>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</si>
  <si>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</si>
  <si>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</si>
  <si>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</si>
  <si>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</si>
  <si>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</si>
  <si>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</si>
  <si>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</si>
  <si>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</si>
  <si>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</si>
  <si>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</si>
  <si>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</si>
  <si>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</si>
  <si>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</si>
  <si>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</si>
  <si>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</si>
  <si>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</si>
  <si>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</si>
  <si>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</si>
  <si>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</si>
  <si>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</si>
  <si>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</si>
  <si>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</si>
  <si>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</si>
  <si>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</si>
  <si>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</si>
  <si>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</si>
  <si>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</si>
  <si>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</si>
  <si>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</si>
  <si>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</si>
  <si>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</si>
  <si>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</si>
  <si>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</si>
  <si>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</si>
  <si>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</si>
  <si>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</si>
  <si>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</si>
  <si>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</si>
  <si>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</si>
  <si>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</si>
  <si>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</si>
  <si>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</si>
  <si>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</si>
  <si>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</si>
  <si>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</si>
  <si>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</si>
  <si>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</si>
  <si>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</si>
  <si>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</si>
  <si>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</si>
  <si>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</si>
  <si>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</si>
  <si>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</si>
  <si>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</si>
  <si>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</si>
  <si>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</si>
  <si>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</si>
  <si>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</si>
  <si>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</si>
  <si>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</si>
  <si>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</si>
  <si>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</si>
  <si>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</si>
  <si>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</si>
  <si>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</si>
  <si>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</si>
  <si>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</si>
  <si>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</si>
  <si>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</si>
  <si>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</si>
  <si>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</si>
  <si>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</si>
  <si>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</si>
  <si>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</si>
  <si>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</si>
  <si>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</si>
  <si>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</si>
  <si>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</si>
  <si>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</si>
  <si>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</si>
  <si>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</si>
  <si>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</si>
  <si>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</si>
  <si>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</si>
  <si>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</si>
  <si>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</si>
  <si>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</si>
  <si>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</si>
  <si>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</si>
  <si>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</si>
  <si>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</si>
  <si>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</si>
  <si>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</si>
  <si>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</si>
  <si>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</si>
  <si>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</si>
  <si>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</si>
  <si>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</si>
  <si>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</si>
  <si>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</si>
  <si>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</si>
  <si>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</si>
  <si>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</si>
  <si>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</si>
  <si>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</si>
  <si>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</si>
  <si>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</si>
  <si>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</si>
  <si>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</si>
  <si>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</si>
  <si>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</si>
  <si>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</si>
  <si>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</si>
  <si>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</si>
  <si>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</si>
  <si>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</si>
  <si>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</si>
  <si>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</si>
  <si>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</si>
  <si>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</si>
  <si>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</si>
  <si>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</si>
  <si>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</si>
  <si>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</si>
  <si>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</si>
  <si>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</si>
  <si>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</si>
  <si>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</si>
  <si>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</si>
  <si>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</si>
  <si>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</si>
  <si>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</si>
  <si>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</si>
  <si>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</si>
  <si>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</si>
  <si>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</si>
  <si>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</si>
  <si>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</si>
  <si>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</si>
  <si>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</si>
  <si>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</si>
  <si>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</si>
  <si>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</si>
  <si>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</si>
  <si>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</si>
  <si>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</si>
  <si>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</si>
  <si>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</si>
  <si>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</si>
  <si>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</si>
  <si>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</si>
  <si>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</si>
  <si>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</si>
  <si>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</si>
  <si>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</si>
  <si>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</si>
  <si>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</si>
  <si>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</si>
  <si>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</si>
  <si>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</si>
  <si>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</si>
  <si>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</si>
  <si>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</si>
  <si>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</si>
  <si>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</si>
  <si>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</si>
  <si>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</si>
  <si>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</si>
  <si>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</si>
  <si>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</si>
  <si>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</si>
  <si>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</si>
  <si>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</si>
  <si>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</si>
  <si>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</si>
  <si>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</si>
  <si>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</si>
  <si>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</si>
  <si>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</si>
  <si>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</si>
  <si>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</si>
  <si>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</si>
  <si>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</si>
  <si>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</si>
  <si>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</si>
  <si>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</si>
  <si>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</si>
  <si>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</si>
  <si>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</si>
  <si>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</si>
  <si>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</si>
  <si>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</si>
  <si>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</si>
  <si>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</si>
  <si>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</si>
  <si>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</si>
  <si>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</si>
  <si>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</si>
  <si>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</si>
  <si>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</si>
  <si>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</si>
  <si>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</si>
  <si>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</si>
  <si>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</si>
  <si>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</si>
  <si>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</si>
  <si>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</si>
  <si>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</si>
  <si>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</si>
  <si>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</si>
  <si>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</si>
  <si>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</si>
  <si>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</si>
  <si>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</si>
  <si>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</si>
  <si>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</si>
  <si>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</si>
  <si>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</si>
  <si>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</si>
  <si>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</si>
  <si>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</si>
  <si>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</si>
  <si>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</si>
  <si>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</si>
  <si>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</si>
  <si>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</si>
  <si>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</si>
  <si>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</si>
  <si>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</si>
  <si>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</si>
  <si>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</si>
  <si>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</si>
  <si>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</si>
  <si>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</si>
  <si>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</si>
  <si>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</si>
  <si>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</si>
  <si>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</si>
  <si>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</si>
  <si>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</si>
  <si>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</si>
  <si>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</si>
  <si>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</si>
  <si>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</si>
  <si>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</si>
  <si>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</si>
  <si>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</si>
  <si>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</si>
  <si>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</si>
  <si>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</si>
  <si>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</si>
  <si>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</si>
  <si>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</si>
  <si>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</si>
  <si>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</si>
  <si>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</si>
  <si>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</si>
  <si>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</si>
  <si>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</si>
  <si>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</si>
  <si>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</si>
  <si>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</si>
  <si>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</si>
  <si>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</si>
  <si>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</si>
  <si>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</si>
  <si>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</si>
  <si>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</si>
  <si>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</si>
  <si>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</si>
  <si>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</si>
  <si>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</si>
  <si>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</si>
  <si>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</si>
  <si>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</si>
  <si>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</si>
  <si>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</si>
  <si>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</si>
  <si>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</si>
  <si>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</si>
  <si>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</si>
  <si>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</si>
  <si>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</si>
  <si>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</si>
  <si>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</si>
  <si>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</si>
  <si>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</si>
  <si>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</si>
  <si>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</si>
  <si>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</si>
  <si>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</si>
  <si>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</si>
  <si>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</si>
  <si>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</si>
  <si>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</si>
  <si>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</si>
  <si>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</si>
  <si>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</si>
  <si>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</si>
  <si>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</si>
  <si>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</si>
  <si>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</si>
  <si>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</si>
  <si>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</si>
  <si>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</si>
  <si>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</si>
  <si>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</si>
  <si>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</si>
  <si>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</si>
  <si>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</si>
  <si>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</si>
  <si>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</si>
  <si>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</si>
  <si>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</si>
  <si>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</si>
  <si>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</si>
  <si>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</si>
  <si>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</si>
  <si>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</si>
  <si>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</si>
  <si>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</si>
  <si>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</si>
  <si>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</si>
  <si>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</si>
  <si>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</si>
  <si>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</si>
  <si>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</si>
  <si>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</si>
  <si>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</si>
  <si>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</si>
  <si>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</si>
  <si>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</si>
  <si>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</si>
  <si>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</si>
  <si>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</si>
  <si>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</si>
  <si>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</si>
  <si>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</si>
  <si>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</si>
  <si>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</si>
  <si>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</si>
  <si>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</si>
  <si>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</si>
  <si>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</si>
  <si>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</si>
  <si>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</si>
  <si>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</si>
  <si>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</si>
  <si>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</si>
  <si>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</si>
  <si>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</si>
  <si>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</si>
  <si>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</si>
  <si>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</si>
  <si>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</si>
  <si>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</si>
  <si>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</si>
  <si>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</si>
  <si>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</si>
  <si>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</si>
  <si>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</si>
  <si>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</si>
  <si>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</si>
  <si>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</si>
  <si>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</si>
  <si>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</si>
  <si>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</si>
  <si>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</si>
  <si>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</si>
  <si>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</si>
  <si>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</si>
  <si>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</si>
  <si>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</si>
  <si>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</si>
  <si>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</si>
  <si>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</si>
  <si>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</si>
  <si>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</si>
  <si>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</si>
  <si>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</si>
  <si>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</si>
  <si>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</si>
  <si>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</si>
  <si>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</si>
  <si>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</si>
  <si>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</si>
  <si>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</si>
  <si>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</si>
  <si>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</si>
  <si>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</si>
  <si>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</si>
  <si>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</si>
  <si>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</si>
  <si>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</si>
  <si>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</si>
  <si>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</si>
  <si>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</si>
  <si>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</si>
  <si>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</si>
  <si>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</si>
  <si>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</si>
  <si>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</si>
  <si>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</si>
  <si>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</si>
  <si>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</si>
  <si>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</si>
  <si>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</si>
  <si>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</si>
  <si>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</si>
  <si>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</si>
  <si>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</si>
  <si>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</si>
  <si>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</si>
  <si>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</si>
  <si>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</si>
  <si>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</si>
  <si>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</si>
  <si>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</si>
  <si>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</si>
  <si>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</si>
  <si>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</si>
  <si>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</si>
  <si>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</si>
  <si>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</si>
  <si>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</si>
  <si>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</si>
  <si>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</si>
  <si>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</si>
  <si>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</si>
  <si>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</si>
  <si>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</si>
  <si>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</si>
  <si>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</si>
  <si>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</si>
  <si>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</si>
  <si>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</si>
  <si>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</si>
  <si>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</si>
  <si>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</si>
  <si>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</si>
  <si>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</si>
  <si>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</si>
  <si>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</si>
  <si>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</si>
  <si>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</si>
  <si>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</si>
  <si>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</si>
  <si>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</si>
  <si>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</si>
  <si>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</si>
  <si>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</si>
  <si>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</si>
  <si>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</si>
  <si>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</si>
  <si>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</si>
  <si>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</si>
  <si>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</si>
  <si>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</si>
  <si>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</si>
  <si>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</si>
  <si>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</si>
  <si>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</si>
  <si>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</si>
  <si>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</si>
  <si>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</si>
  <si>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</si>
  <si>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</si>
  <si>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</si>
  <si>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</si>
  <si>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</si>
  <si>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</si>
  <si>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</si>
  <si>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</si>
  <si>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</si>
  <si>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</si>
  <si>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</si>
  <si>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</si>
  <si>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</si>
  <si>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</si>
  <si>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</si>
  <si>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</si>
  <si>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</si>
  <si>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</si>
  <si>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</si>
  <si>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</si>
  <si>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</si>
  <si>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</si>
  <si>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</si>
  <si>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</si>
  <si>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</si>
  <si>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</si>
  <si>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</si>
  <si>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</si>
  <si>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</si>
  <si>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</si>
  <si>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</si>
  <si>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</si>
  <si>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</si>
  <si>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</si>
  <si>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</si>
  <si>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</si>
  <si>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</si>
  <si>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</si>
  <si>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</si>
  <si>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</si>
  <si>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</si>
  <si>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</si>
  <si>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</si>
  <si>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</si>
  <si>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</si>
  <si>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</si>
  <si>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</si>
  <si>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</si>
  <si>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</si>
  <si>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</si>
  <si>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</si>
  <si>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</si>
  <si>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</si>
  <si>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</si>
  <si>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</si>
  <si>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</si>
  <si>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</si>
  <si>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</si>
  <si>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</si>
  <si>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</si>
  <si>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</si>
  <si>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</si>
  <si>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</si>
  <si>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</si>
  <si>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</si>
  <si>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</si>
  <si>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</si>
  <si>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</si>
  <si>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</si>
  <si>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</si>
  <si>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</si>
  <si>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</si>
  <si>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</si>
  <si>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</si>
  <si>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</si>
  <si>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</si>
  <si>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</si>
  <si>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</si>
  <si>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</si>
  <si>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</si>
  <si>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</si>
  <si>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</si>
  <si>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</si>
  <si>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</si>
  <si>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</si>
  <si>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</si>
  <si>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</si>
  <si>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</si>
  <si>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</si>
  <si>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</si>
  <si>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</si>
  <si>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</si>
  <si>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</si>
  <si>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</si>
  <si>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</si>
  <si>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</si>
  <si>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</si>
  <si>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</si>
  <si>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</si>
  <si>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</si>
  <si>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</si>
  <si>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</si>
  <si>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</si>
  <si>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</si>
  <si>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</si>
  <si>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</si>
  <si>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</si>
  <si>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</si>
  <si>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</si>
  <si>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</si>
  <si>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</si>
  <si>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</si>
  <si>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</si>
  <si>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</si>
  <si>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</si>
  <si>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</si>
  <si>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</si>
  <si>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</si>
  <si>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</si>
  <si>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</si>
  <si>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</si>
  <si>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</si>
  <si>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</si>
  <si>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</si>
  <si>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</si>
  <si>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</si>
  <si>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</si>
  <si>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Wilkes, Mrs. James (Ellen Needs)</t>
  </si>
  <si>
    <t>Myles, Mr. Thomas Francis</t>
  </si>
  <si>
    <t>Wirz, Mr. Albert</t>
  </si>
  <si>
    <t>Hirvonen, Mrs. Alexander (Helga E Lindqvist)</t>
  </si>
  <si>
    <t>Svensson, Mr. Johan Cervin</t>
  </si>
  <si>
    <t>Caldwell, Mr. Albert Francis</t>
  </si>
  <si>
    <t>Abrahim, Mrs. Joseph (Sophie Halaut Easu)</t>
  </si>
  <si>
    <t>Davies, Mr. John Samuel</t>
  </si>
  <si>
    <t>Ilieff, Mr. Ylio</t>
  </si>
  <si>
    <t>Jones, Mr. Charles Cresson</t>
  </si>
  <si>
    <t>Snyder, Mrs. John Pillsbury (Nelle Stevenson)</t>
  </si>
  <si>
    <t>B45</t>
  </si>
  <si>
    <t>Howard, Mr. Benjamin</t>
  </si>
  <si>
    <t>Chaffee, Mrs. Herbert Fuller (Carrie Constance Toogood)</t>
  </si>
  <si>
    <t>del Carlo, Mrs. Sebastiano (Argenia Genovesi)</t>
  </si>
  <si>
    <t>Keane, Mr. Daniel</t>
  </si>
  <si>
    <t>Assaf, Mr. Gerios</t>
  </si>
  <si>
    <t>Ilmakangas, Miss. Ida Livija</t>
  </si>
  <si>
    <t>STON/O2. 3101270</t>
  </si>
  <si>
    <t>Assaf Khalil, Mrs. Mariana (Miriam")"</t>
  </si>
  <si>
    <t>Rothschild, Mr. Martin</t>
  </si>
  <si>
    <t>Olsen, Master. Artur Karl</t>
  </si>
  <si>
    <t>C 17368</t>
  </si>
  <si>
    <t>Flegenheim, Mrs. Alfred (Antoinette)</t>
  </si>
  <si>
    <t>PC 17598</t>
  </si>
  <si>
    <t>Williams, Mr. Richard Norris II</t>
  </si>
  <si>
    <t>Ryerson, Mrs. Arthur Larned (Emily Maria Borie)</t>
  </si>
  <si>
    <t>Robins, Mr. Alexander A</t>
  </si>
  <si>
    <t>Ostby, Miss. Helene Ragnhild</t>
  </si>
  <si>
    <t>B36</t>
  </si>
  <si>
    <t>Daher, Mr. Shedid</t>
  </si>
  <si>
    <t>Brady, Mr. John Bertram</t>
  </si>
  <si>
    <t>A21</t>
  </si>
  <si>
    <t>Samaan, Mr. Elias</t>
  </si>
  <si>
    <t>Louch, Mr. Charles Alexander</t>
  </si>
  <si>
    <t>Jefferys, Mr. Clifford Thomas</t>
  </si>
  <si>
    <t>C.A. 31029</t>
  </si>
  <si>
    <t>Dean, Mrs. Bertram (Eva Georgetta Light)</t>
  </si>
  <si>
    <t>Johnston, Mrs. Andrew G (Elizabeth Lily" Watson)"</t>
  </si>
  <si>
    <t>Mock, Mr. Philipp Edmund</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</si>
  <si>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</si>
  <si>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</si>
  <si>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</si>
  <si>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</si>
  <si>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</si>
  <si>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</si>
  <si>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</si>
  <si>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</si>
  <si>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</si>
  <si>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</si>
  <si>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</si>
  <si>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</si>
  <si>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Peltomaki, Mr. Nikolai Johannes</t>
  </si>
  <si>
    <t>STON/O 2. 3101291</t>
  </si>
  <si>
    <t>Chevre, Mr. Paul Romaine</t>
  </si>
  <si>
    <t>PC 17594</t>
  </si>
  <si>
    <t>A9</t>
  </si>
  <si>
    <t>Shaughnessy, Mr. Patrick</t>
  </si>
  <si>
    <t>Bucknell, Mrs. William Robert (Emma Eliza Ward)</t>
  </si>
  <si>
    <t>Coutts, Mrs. William (Winnie Minnie" Treanor)"</t>
  </si>
  <si>
    <t>Smith, Mr. Lucien Philip</t>
  </si>
  <si>
    <t>C31</t>
  </si>
  <si>
    <t>Pulbaum, Mr. Franz</t>
  </si>
  <si>
    <t>SC/PARIS 2168</t>
  </si>
  <si>
    <t>Hocking, Miss. Ellen Nellie""</t>
  </si>
  <si>
    <t>Fortune, Miss. Ethel Flora</t>
  </si>
  <si>
    <t>Mangiavacchi, Mr. Serafino Emilio</t>
  </si>
  <si>
    <t>SC/A.3 2861</t>
  </si>
  <si>
    <t>Rice, Master. Albert</t>
  </si>
  <si>
    <t>Cor, Mr. Bartol</t>
  </si>
  <si>
    <t>Abelseth, Mr. Olaus Jorgensen</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</si>
  <si>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</si>
  <si>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</si>
  <si>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</si>
  <si>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</si>
  <si>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</si>
  <si>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</si>
  <si>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</si>
  <si>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</si>
  <si>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</si>
  <si>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</si>
  <si>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</si>
  <si>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</si>
  <si>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</si>
  <si>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</si>
  <si>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</si>
  <si>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</si>
  <si>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</si>
  <si>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</si>
  <si>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</si>
  <si>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</si>
  <si>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</si>
  <si>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</si>
  <si>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</si>
  <si>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</si>
  <si>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</si>
  <si>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</si>
  <si>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</si>
  <si>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Aldworth, Mr. Charles Augustus</t>
  </si>
  <si>
    <t>Doyle, Miss. Elizabeth</t>
  </si>
  <si>
    <t>Boulos, Master. Akar</t>
  </si>
  <si>
    <t>Straus, Mr. Isidor</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</si>
  <si>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</si>
  <si>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</si>
  <si>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</si>
  <si>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</si>
  <si>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</si>
  <si>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</si>
  <si>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</si>
  <si>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</si>
  <si>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</si>
  <si>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</si>
  <si>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</si>
  <si>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</si>
  <si>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</si>
  <si>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Guest, Mr. Robert</t>
  </si>
  <si>
    <t>Birnbaum, Mr. Jakob</t>
  </si>
  <si>
    <t>Tenglin, Mr. Gunnar Isidor</t>
  </si>
  <si>
    <t>Cavendish, Mrs. Tyrell William (Julia Florence Siegel)</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</si>
  <si>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</si>
  <si>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</si>
  <si>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</si>
  <si>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</si>
  <si>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</si>
  <si>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</si>
  <si>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</si>
  <si>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</si>
  <si>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</si>
  <si>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</si>
  <si>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</si>
  <si>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</si>
  <si>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</si>
  <si>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</si>
  <si>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</si>
  <si>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</si>
  <si>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</si>
  <si>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</si>
  <si>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</si>
  <si>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</si>
  <si>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</si>
  <si>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</si>
  <si>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</si>
  <si>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</si>
  <si>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</si>
  <si>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</si>
  <si>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</si>
  <si>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Beattie, Mr. Thomson</t>
  </si>
  <si>
    <t>C6</t>
  </si>
  <si>
    <t>Chapman, Mrs. John Henry (Sara Elizabeth Lawry)</t>
  </si>
  <si>
    <t>Watt, Miss. Bertha J</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</si>
  <si>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</si>
  <si>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</si>
  <si>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</si>
  <si>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</si>
  <si>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</si>
  <si>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</si>
  <si>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</si>
  <si>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</si>
  <si>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</si>
  <si>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</si>
  <si>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</si>
  <si>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</si>
  <si>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</si>
  <si>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</si>
  <si>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</si>
  <si>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</si>
  <si>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</si>
  <si>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</si>
  <si>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</si>
  <si>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</si>
  <si>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</si>
  <si>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</si>
  <si>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</si>
  <si>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Goodwin, Miss. Jessie Allis</t>
  </si>
  <si>
    <t>Daniels, Miss. Sarah</t>
  </si>
  <si>
    <t>Ryerson, Mr. Arthur Larned</t>
  </si>
  <si>
    <t>Beauchamp, Mr. Henry James</t>
  </si>
  <si>
    <t>Lindeberg-Lind, Mr. Erik Gustaf (Mr Edward Lingrey")"</t>
  </si>
  <si>
    <t>Vander Planke, Mr. Julius</t>
  </si>
  <si>
    <t>Hilliard, Mr. Herbert Henry</t>
  </si>
  <si>
    <t>Davies, Mr. Evan</t>
  </si>
  <si>
    <t>SC/A4 23568</t>
  </si>
  <si>
    <t>Crafton, Mr. John Bertram</t>
  </si>
  <si>
    <t>Lahtinen, Rev. William</t>
  </si>
  <si>
    <t>Earnshaw, Mrs. Boulton (Olive Potter)</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</si>
  <si>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</si>
  <si>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</si>
  <si>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</si>
  <si>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</si>
  <si>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</si>
  <si>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</si>
  <si>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</si>
  <si>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</si>
  <si>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</si>
  <si>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</si>
  <si>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</si>
  <si>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</si>
  <si>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</si>
  <si>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</si>
  <si>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</si>
  <si>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</si>
  <si>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</si>
  <si>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</si>
  <si>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</si>
  <si>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</si>
  <si>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</si>
  <si>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</si>
  <si>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</si>
  <si>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</si>
  <si>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</si>
  <si>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</si>
  <si>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</si>
  <si>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</si>
  <si>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</si>
  <si>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</si>
  <si>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</si>
  <si>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</si>
  <si>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</si>
  <si>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Stengel, Mr. Charles Emil Henry</t>
  </si>
  <si>
    <t>Becker, Mrs. Allen Oliver (Nellie E Baumgardner)</t>
  </si>
  <si>
    <t>Compton, Mrs. Alexander Taylor (Mary Eliza Ingersoll)</t>
  </si>
  <si>
    <t>E45</t>
  </si>
  <si>
    <t>McCrie, Mr. James Matthew</t>
  </si>
  <si>
    <t>Compton, Mr. Alexander Taylor Jr</t>
  </si>
  <si>
    <t>E52</t>
  </si>
  <si>
    <t>Marvin, Mrs. Daniel Warner (Mary Graham Carmichael Farquarson)</t>
  </si>
  <si>
    <t>Lane, Mr. Patrick</t>
  </si>
  <si>
    <t>Douglas, Mrs. Frederick Charles (Mary Helene Baxter)</t>
  </si>
  <si>
    <t>Maybery, Mr. Frank Hubert</t>
  </si>
  <si>
    <t>Phillips, Miss. Alice Frances Louisa</t>
  </si>
  <si>
    <t>S.O./P.P. 2</t>
  </si>
  <si>
    <t>Davies, Mr. Joseph</t>
  </si>
  <si>
    <t>A/4 48873</t>
  </si>
  <si>
    <t>Sage, Miss. Ada</t>
  </si>
  <si>
    <t>Veal, Mr. James</t>
  </si>
  <si>
    <t>Angle, Mr. William A</t>
  </si>
  <si>
    <t>Salomon, Mr. Abraham L</t>
  </si>
  <si>
    <t>van Billiard, Master. Walter John</t>
  </si>
  <si>
    <t>Lingane, Mr. John</t>
  </si>
  <si>
    <t>Drew, Master. Marshall Brines</t>
  </si>
  <si>
    <t>Karlsson, Mr. Julius Konrad Eugen</t>
  </si>
  <si>
    <t>Spedden, Master. Robert Douglas</t>
  </si>
  <si>
    <t>Nilsson, Miss. Berta Olivia</t>
  </si>
  <si>
    <t>Baimbrigge, Mr. Charles Robert</t>
  </si>
  <si>
    <t>C.A. 31030</t>
  </si>
  <si>
    <t>Rasmussen, Mrs. (Lena Jacobsen Solvang)</t>
  </si>
  <si>
    <t>Murphy, Miss. Nora</t>
  </si>
  <si>
    <t>Danbom, Master. Gilbert Sigvard Emanuel</t>
  </si>
  <si>
    <t>Astor, Col. John Jacob</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</si>
  <si>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</si>
  <si>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</si>
  <si>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</si>
  <si>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</si>
  <si>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</si>
  <si>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</si>
  <si>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</si>
  <si>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</si>
  <si>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</si>
  <si>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</si>
  <si>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</si>
  <si>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</si>
  <si>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</si>
  <si>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</si>
  <si>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</si>
  <si>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</si>
  <si>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</si>
  <si>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</si>
  <si>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</si>
  <si>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</si>
  <si>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</si>
  <si>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</si>
  <si>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</si>
  <si>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</si>
  <si>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</si>
  <si>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</si>
  <si>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</si>
  <si>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</si>
  <si>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</si>
  <si>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Karlsson, Mr. Einar Gervasius</t>
  </si>
  <si>
    <t>Candee, Mrs. Edward (Helen Churchill Hungerford)</t>
  </si>
  <si>
    <t>PC 17606</t>
  </si>
  <si>
    <t>Moubarek, Mrs. George (Omine Amenia" Alexander)"</t>
  </si>
  <si>
    <t>Asplund, Mr. Johan Charles</t>
  </si>
  <si>
    <t>McNeill, Miss. Bridget</t>
  </si>
  <si>
    <t>Everett, Mr. Thomas James</t>
  </si>
  <si>
    <t>Hocking, Mr. Samuel James Metcalfe</t>
  </si>
  <si>
    <t>Sweet, Mr. George Frederick</t>
  </si>
  <si>
    <t>Willard, Miss. Constance</t>
  </si>
  <si>
    <t>Wiklund, Mr. Karl Johan</t>
  </si>
  <si>
    <t>Linehan, Mr. Michael</t>
  </si>
  <si>
    <t>Cumings, Mr. John Bradley</t>
  </si>
  <si>
    <t>Vendel, Mr. Olof Edvin</t>
  </si>
  <si>
    <t>Warren, Mr. Frank Manley</t>
  </si>
  <si>
    <t>Baccos, Mr. Raffull</t>
  </si>
  <si>
    <t>Hiltunen, Miss. Marta</t>
  </si>
  <si>
    <t>Douglas, Mrs. Walter Donald (Mahala Dutton)</t>
  </si>
  <si>
    <t>Lindstrom, Mrs. Carl Johan (Sigrid Posse)</t>
  </si>
  <si>
    <t>Christy, Mrs. (Alice Frances)</t>
  </si>
  <si>
    <t>Spedden, Mr. Frederic Oakley</t>
  </si>
  <si>
    <t>Hyman, Mr. Abraham</t>
  </si>
  <si>
    <t>Johnston, Master. William Arthur Willie""</t>
  </si>
  <si>
    <t>Kenyon, Mr. Frederick R</t>
  </si>
  <si>
    <t>Karnes, Mrs. J Frank (Claire Bennett)</t>
  </si>
  <si>
    <t>Drew, Mr. James Vivian</t>
  </si>
  <si>
    <t>Hold, Mrs. Stephen (Annie Margaret Hill)</t>
  </si>
  <si>
    <t>Khalil, Mrs. Betros (Zahie Maria" Elias)"</t>
  </si>
  <si>
    <t>West, Miss. Barbara J</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</si>
  <si>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</si>
  <si>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</si>
  <si>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</si>
  <si>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</si>
  <si>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</si>
  <si>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</si>
  <si>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</si>
  <si>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</si>
  <si>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</si>
  <si>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</si>
  <si>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</si>
  <si>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</si>
  <si>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</si>
  <si>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</si>
  <si>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</si>
  <si>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</si>
  <si>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</si>
  <si>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</si>
  <si>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</si>
  <si>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</si>
  <si>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</si>
  <si>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</si>
  <si>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</si>
  <si>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</si>
  <si>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</si>
  <si>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</si>
  <si>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</si>
  <si>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</si>
  <si>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</si>
  <si>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</si>
  <si>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</si>
  <si>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</si>
  <si>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</si>
  <si>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</si>
  <si>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</si>
  <si>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</si>
  <si>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</si>
  <si>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</si>
  <si>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</si>
  <si>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</si>
  <si>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</si>
  <si>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</si>
  <si>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</si>
  <si>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</si>
  <si>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</si>
  <si>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</si>
  <si>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</si>
  <si>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</si>
  <si>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</si>
  <si>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</si>
  <si>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</si>
  <si>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</si>
  <si>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</si>
  <si>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</si>
  <si>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</si>
  <si>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</si>
  <si>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</si>
  <si>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</si>
  <si>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Wittevrongel, Mr. Camille</t>
  </si>
  <si>
    <t>Angheloff, Mr. Minko</t>
  </si>
  <si>
    <t>Laroche, Miss. Louise</t>
  </si>
  <si>
    <t>Samaan, Mr. Hanna</t>
  </si>
  <si>
    <t>Loring, Mr. Joseph Holland</t>
  </si>
  <si>
    <t>Johansson, Mr. Nils</t>
  </si>
  <si>
    <t>Olsson, Mr. Oscar Wilhelm</t>
  </si>
  <si>
    <t>Malachard, Mr. Noel</t>
  </si>
  <si>
    <t>Phillips, Mr. Escott Robert</t>
  </si>
  <si>
    <t>Pokrnic, Mr. Tome</t>
  </si>
  <si>
    <t>McCarthy, Miss. Catherine Katie""</t>
  </si>
  <si>
    <t>Crosby, Mrs. Edward Gifford (Catherine Elizabeth Halstead)</t>
  </si>
  <si>
    <t>B26</t>
  </si>
  <si>
    <t>Allison, Mr. Hudson Joshua Creighton</t>
  </si>
  <si>
    <t>Aks, Master. Philip Frank</t>
  </si>
  <si>
    <t>Hays, Mr. Charles Melville</t>
  </si>
  <si>
    <t>Hansen, Mrs. Claus Peter (Jennie L Howard)</t>
  </si>
  <si>
    <t>Cacic, Mr. Jego Grga</t>
  </si>
  <si>
    <t>Vartanian, Mr. David</t>
  </si>
  <si>
    <t>Sadowitz, Mr. Harry</t>
  </si>
  <si>
    <t>LP 1588</t>
  </si>
  <si>
    <t>Carr, Miss. Jeannie</t>
  </si>
  <si>
    <t>White, Mrs. John Stuart (Ella Holmes)</t>
  </si>
  <si>
    <t>Hagardon, Miss. Kate</t>
  </si>
  <si>
    <t>AQ/3. 30631</t>
  </si>
  <si>
    <t>Spencer, Mr. William Augustus</t>
  </si>
  <si>
    <t>Rogers, Mr. Reginald Harry</t>
  </si>
  <si>
    <t>Jonsson, Mr. Nils Hilding</t>
  </si>
  <si>
    <t>Jefferys, Mr. Ernest Wilfred</t>
  </si>
  <si>
    <t>Andersson, Mr. Johan Samuel</t>
  </si>
  <si>
    <t>Krekorian, Mr. Neshan</t>
  </si>
  <si>
    <t>F E57</t>
  </si>
  <si>
    <t>Nesson, Mr. Israel</t>
  </si>
  <si>
    <t>Rowe, Mr. Alfred G</t>
  </si>
  <si>
    <t>Kreuchen, Miss. Emilie</t>
  </si>
  <si>
    <t>Assam, Mr. Ali</t>
  </si>
  <si>
    <t>SOTON/O.Q. 3101309</t>
  </si>
  <si>
    <t>Becker, Miss. Ruth Elizabeth</t>
  </si>
  <si>
    <t>Rosenshine, Mr. George (Mr George Thorne")"</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</si>
  <si>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</si>
  <si>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</si>
  <si>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</si>
  <si>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</si>
  <si>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</si>
  <si>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</si>
  <si>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</si>
  <si>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</si>
  <si>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</si>
  <si>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</si>
  <si>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</si>
  <si>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</si>
  <si>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</si>
  <si>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</si>
  <si>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</si>
  <si>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</si>
  <si>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</si>
  <si>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</si>
  <si>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</si>
  <si>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van Billiard, Master. James William</t>
  </si>
  <si>
    <t>Abelseth, Miss. Karen Marie</t>
  </si>
  <si>
    <t>Botsford, Mr. William Hull</t>
  </si>
  <si>
    <t>Whabee, Mrs. George Joseph (Shawneene Abi-Saab)</t>
  </si>
  <si>
    <t>Giles, Mr. Ralph</t>
  </si>
  <si>
    <t>Walcroft, Miss. Nellie</t>
  </si>
  <si>
    <t>Greenfield, Mrs. Leo David (Blanche Strouse)</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</si>
  <si>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</si>
  <si>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</si>
  <si>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</si>
  <si>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</si>
  <si>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</si>
  <si>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</si>
  <si>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</si>
  <si>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</si>
  <si>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</si>
  <si>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</si>
  <si>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</si>
  <si>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</si>
  <si>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</si>
  <si>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Ware, Mrs. John James (Florence Louise Long)</t>
  </si>
  <si>
    <t>Strilic, Mr. Ivan</t>
  </si>
  <si>
    <t>Harder, Mrs. George Achilles (Dorothy Annan)</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</si>
  <si>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</si>
  <si>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</si>
  <si>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</si>
  <si>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</si>
  <si>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</si>
  <si>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</si>
  <si>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</si>
  <si>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</si>
  <si>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</si>
  <si>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</si>
  <si>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</si>
  <si>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</si>
  <si>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</si>
  <si>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</si>
  <si>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</si>
  <si>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</si>
  <si>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</si>
  <si>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</si>
  <si>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</si>
  <si>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</si>
  <si>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</si>
  <si>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</si>
  <si>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</si>
  <si>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</si>
  <si>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</si>
  <si>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</si>
  <si>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</si>
  <si>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</si>
  <si>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</si>
  <si>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</si>
  <si>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</si>
  <si>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</si>
  <si>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</si>
  <si>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Abbott, Master. Eugene Joseph</t>
  </si>
  <si>
    <t>Gilbert, Mr. William</t>
  </si>
  <si>
    <t>C.A. 30769</t>
  </si>
  <si>
    <t>Kink-Heilmann, Mr. Anton</t>
  </si>
  <si>
    <t>Smith, Mrs. Lucien Philip (Mary Eloise Hughes)</t>
  </si>
  <si>
    <t>Colbert, Mr. Patrick</t>
  </si>
  <si>
    <t>Frolicher-Stehli, Mrs. Maxmillian (Margaretha Emerentia Stehli)</t>
  </si>
  <si>
    <t>Larsson-Rondberg, Mr. Edvard A</t>
  </si>
  <si>
    <t>Conlon, Mr. Thomas Henry</t>
  </si>
  <si>
    <t>Bonnell, Miss. Caroline</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</si>
  <si>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</si>
  <si>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</si>
  <si>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</si>
  <si>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</si>
  <si>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</si>
  <si>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</si>
  <si>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</si>
  <si>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</si>
  <si>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</si>
  <si>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</si>
  <si>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</si>
  <si>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</si>
  <si>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</si>
  <si>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</si>
  <si>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</si>
  <si>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</si>
  <si>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</si>
  <si>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</si>
  <si>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C105</t>
  </si>
  <si>
    <t>Saether, Mr. Simon Sivertsen</t>
  </si>
  <si>
    <t>SOTON/O.Q. 3101262</t>
  </si>
  <si>
    <t>Ware, Mr. Frederick</t>
  </si>
  <si>
    <t>Peter, Master. Michael J</t>
  </si>
  <si>
    <t>Survives</t>
  </si>
  <si>
    <t>If the survived column show value 0, it means the passenger could not survive.</t>
  </si>
  <si>
    <t>If the survived column show value 1, it means the passenger  survived.</t>
  </si>
  <si>
    <t>Pclass shows the Class of the passengers. There is 3 different class of passengers.</t>
  </si>
  <si>
    <t xml:space="preserve"> </t>
  </si>
  <si>
    <t>SibSp shows the number of Siblings / Spouses aboard on the Titanic.</t>
  </si>
  <si>
    <t>Parch shows the number of Parents / Children aboard on the Titanic.</t>
  </si>
  <si>
    <t>Embarked shows the Port of Embarkation. There are 3 Port. S= Southampton, C= Cherbourg and Q= Queenstown</t>
  </si>
  <si>
    <t>Data not Available</t>
  </si>
  <si>
    <t>Data not available</t>
  </si>
  <si>
    <t>Grand Total</t>
  </si>
  <si>
    <t>Embarkation</t>
  </si>
  <si>
    <t>Ports from where passengers aboarded on the Titanic</t>
  </si>
  <si>
    <t>Ticket sales</t>
  </si>
  <si>
    <t>Sum of Fare</t>
  </si>
  <si>
    <t>Ticket ID</t>
  </si>
  <si>
    <t>Column Labels</t>
  </si>
  <si>
    <t>Pclass 1</t>
  </si>
  <si>
    <t>Pclass 2</t>
  </si>
  <si>
    <t>Pclass 3</t>
  </si>
  <si>
    <t>Average AGE of Passengers</t>
  </si>
  <si>
    <t>Average of Age</t>
  </si>
  <si>
    <t>SEX</t>
  </si>
  <si>
    <t>Pclass1</t>
  </si>
  <si>
    <t>Pclass2</t>
  </si>
  <si>
    <t>Pclass3</t>
  </si>
  <si>
    <t>Count of Passenger</t>
  </si>
  <si>
    <t>Count of PassengerId</t>
  </si>
  <si>
    <t>The number of Siblings / Spouses</t>
  </si>
  <si>
    <t>Row Labels</t>
  </si>
  <si>
    <t>The Number of Parent / Children</t>
  </si>
  <si>
    <t>Before the Accident</t>
  </si>
  <si>
    <t>SEX Ratio &amp; Class</t>
  </si>
  <si>
    <t>.Data not available</t>
  </si>
  <si>
    <t>Age of Passengers</t>
  </si>
  <si>
    <t>0-10</t>
  </si>
  <si>
    <t>10-20</t>
  </si>
  <si>
    <t>20-30</t>
  </si>
  <si>
    <t>30-40</t>
  </si>
  <si>
    <t>40-50</t>
  </si>
  <si>
    <t>50-60</t>
  </si>
  <si>
    <t>60-70</t>
  </si>
  <si>
    <t>70-80</t>
  </si>
  <si>
    <t>After the Accident</t>
  </si>
  <si>
    <t>Ports</t>
  </si>
  <si>
    <t>Age Group</t>
  </si>
  <si>
    <t>Class</t>
  </si>
  <si>
    <t>Parch Group</t>
  </si>
  <si>
    <t>Sib/Sp Group</t>
  </si>
  <si>
    <t>Survival Percentage</t>
  </si>
  <si>
    <t>Total Count of Passenger</t>
  </si>
  <si>
    <t>Total Percentage</t>
  </si>
  <si>
    <t>Percentage</t>
  </si>
  <si>
    <t>Titanic Before / After the Accident</t>
  </si>
  <si>
    <t>0 Total</t>
  </si>
  <si>
    <t>1 Total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</si>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</sst>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sz val="24"/>
      <color theme="1"/>
      <name val="Calibri"/>
      <family val="2"/>
      <scheme val="minor"/>
    </font>
    <font>
      <sz val="22"/>
      <color theme="1"/>
      <name val="Calibri"/>
      <family val="2"/>
      <scheme val="minor"/>
    </font>
    <font>
      <b/>
      <sz val="14"/>
      <color theme="1"/>
      <name val="Calibri"/>
      <family val="2"/>
      <scheme val="minor"/>
    </font>
    <font>
      <b/>
      <sz val="16"/>
      <color theme="1"/>
      <name val="Calibri"/>
      <family val="2"/>
      <scheme val="minor"/>
    </font>
    <font>
      <sz val="11"/>
      <color theme="1" tint="4.9989318521683403E-2"/>
      <name val="Calibri"/>
      <family val="2"/>
      <scheme val="minor"/>
    </font>
    <font>
      <sz val="36"/>
      <color theme="1" tint="4.9989318521683403E-2"/>
      <name val="Calibri"/>
      <family val="2"/>
      <scheme val="minor"/>
    </font>
    <font>
      <b/>
      <i/>
      <u/>
      <sz val="22"/>
      <name val="Calibri"/>
      <family val="2"/>
      <scheme val="minor"/>
    </font>
    <font>
      <b/>
      <sz val="20"/>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0">
    <xf numFmtId="0" fontId="0" fillId="0" borderId="0" xfId="0"/>
    <xf numFmtId="49" fontId="0" fillId="0" borderId="0" xfId="0" applyNumberFormat="1"/>
    <xf numFmtId="49" fontId="20" fillId="33" borderId="0" xfId="0" applyNumberFormat="1" applyFont="1" applyFill="1" applyBorder="1"/>
    <xf numFmtId="49" fontId="18" fillId="33" borderId="0" xfId="0" applyNumberFormat="1" applyFont="1" applyFill="1" applyBorder="1"/>
    <xf numFmtId="49" fontId="20" fillId="34" borderId="0" xfId="0" applyNumberFormat="1" applyFont="1" applyFill="1"/>
    <xf numFmtId="49" fontId="19" fillId="34" borderId="0" xfId="0" applyNumberFormat="1" applyFont="1" applyFill="1"/>
    <xf numFmtId="0" fontId="19" fillId="0" borderId="0" xfId="0" applyFont="1"/>
    <xf numFmtId="0" fontId="0" fillId="0" borderId="10" xfId="0" applyFill="1" applyBorder="1"/>
    <xf numFmtId="49" fontId="0" fillId="0" borderId="10" xfId="0" applyNumberFormat="1" applyFill="1" applyBorder="1"/>
    <xf numFmtId="0" fontId="21" fillId="34" borderId="0" xfId="0" applyFont="1" applyFill="1" applyBorder="1"/>
    <xf numFmtId="0" fontId="19" fillId="34" borderId="0" xfId="0" applyFont="1" applyFill="1" applyBorder="1"/>
    <xf numFmtId="0" fontId="21" fillId="34" borderId="0" xfId="0" applyFont="1" applyFill="1"/>
    <xf numFmtId="0" fontId="19" fillId="34" borderId="0" xfId="0" applyFont="1" applyFill="1"/>
    <xf numFmtId="0" fontId="17" fillId="0" borderId="0" xfId="0" applyFont="1"/>
    <xf numFmtId="0" fontId="19" fillId="0" borderId="0" xfId="0" pivotButton="1" applyFont="1"/>
    <xf numFmtId="0" fontId="19" fillId="0" borderId="0" xfId="0" applyFont="1" applyAlignment="1">
      <alignment horizontal="left"/>
    </xf>
    <xf numFmtId="0" fontId="19" fillId="0" borderId="0" xfId="0" applyNumberFormat="1" applyFont="1"/>
    <xf numFmtId="0" fontId="22" fillId="35" borderId="0" xfId="0" applyFont="1" applyFill="1"/>
    <xf numFmtId="0" fontId="23" fillId="35" borderId="0" xfId="0" applyFont="1" applyFill="1"/>
    <xf numFmtId="0" fontId="0" fillId="0" borderId="0" xfId="0" applyFill="1"/>
    <xf numFmtId="0" fontId="19" fillId="0" borderId="0" xfId="0" applyNumberFormat="1" applyFont="1" applyAlignment="1"/>
    <xf numFmtId="1" fontId="19" fillId="0" borderId="0" xfId="0" applyNumberFormat="1" applyFont="1" applyAlignment="1"/>
    <xf numFmtId="0" fontId="19" fillId="0" borderId="0" xfId="0" applyFont="1" applyAlignment="1"/>
    <xf numFmtId="1" fontId="19" fillId="0" borderId="0" xfId="0" applyNumberFormat="1" applyFont="1"/>
    <xf numFmtId="164" fontId="19" fillId="0" borderId="0" xfId="0" applyNumberFormat="1" applyFont="1"/>
    <xf numFmtId="0" fontId="22" fillId="0" borderId="0" xfId="0" applyFont="1" applyFill="1"/>
    <xf numFmtId="0" fontId="19" fillId="36" borderId="0" xfId="0" applyFont="1" applyFill="1" applyAlignment="1">
      <alignment horizontal="left"/>
    </xf>
    <xf numFmtId="0" fontId="22" fillId="0" borderId="0" xfId="0" applyFont="1" applyFill="1" applyAlignment="1">
      <alignment horizontal="left"/>
    </xf>
    <xf numFmtId="0" fontId="22" fillId="36" borderId="0" xfId="0" applyFont="1" applyFill="1" applyAlignment="1"/>
    <xf numFmtId="0" fontId="22" fillId="0" borderId="0" xfId="0" applyNumberFormat="1" applyFont="1" applyFill="1"/>
    <xf numFmtId="0" fontId="22" fillId="36" borderId="0" xfId="0" applyFont="1" applyFill="1" applyAlignment="1">
      <alignment horizontal="left"/>
    </xf>
    <xf numFmtId="0" fontId="22" fillId="0" borderId="0" xfId="0" applyNumberFormat="1" applyFont="1" applyAlignment="1"/>
    <xf numFmtId="0" fontId="22" fillId="0" borderId="0" xfId="0" applyFont="1" applyAlignment="1"/>
    <xf numFmtId="0" fontId="22" fillId="0" borderId="0" xfId="0" pivotButton="1" applyFont="1"/>
    <xf numFmtId="0" fontId="22" fillId="0" borderId="0" xfId="0" applyFont="1"/>
    <xf numFmtId="0" fontId="22" fillId="0" borderId="0" xfId="0" applyNumberFormat="1" applyFont="1"/>
    <xf numFmtId="0" fontId="22" fillId="0" borderId="0" xfId="0" pivotButton="1" applyFont="1" applyAlignment="1">
      <alignment horizontal="left"/>
    </xf>
    <xf numFmtId="0" fontId="22" fillId="0" borderId="0" xfId="0" applyFont="1" applyAlignment="1">
      <alignment horizontal="left"/>
    </xf>
    <xf numFmtId="0" fontId="24" fillId="0" borderId="0" xfId="0" applyFont="1" applyFill="1"/>
    <xf numFmtId="0" fontId="25" fillId="0" borderId="0" xfId="0" applyFont="1" applyFill="1"/>
    <xf numFmtId="0" fontId="22" fillId="37" borderId="0" xfId="0" applyFont="1" applyFill="1" applyAlignment="1">
      <alignment horizontal="left"/>
    </xf>
    <xf numFmtId="0" fontId="19" fillId="37" borderId="0" xfId="0" applyFont="1" applyFill="1" applyAlignment="1">
      <alignment horizontal="left"/>
    </xf>
    <xf numFmtId="0" fontId="19" fillId="37" borderId="0" xfId="0" applyFont="1" applyFill="1" applyAlignment="1">
      <alignment horizontal="left" indent="1"/>
    </xf>
    <xf numFmtId="0" fontId="22" fillId="38" borderId="0" xfId="0" applyFont="1" applyFill="1" applyAlignment="1">
      <alignment horizontal="left" indent="1"/>
    </xf>
    <xf numFmtId="0" fontId="19" fillId="38" borderId="0" xfId="0" applyFont="1" applyFill="1" applyAlignment="1">
      <alignment horizontal="left"/>
    </xf>
    <xf numFmtId="0" fontId="19" fillId="38" borderId="0" xfId="0" applyFont="1" applyFill="1"/>
    <xf numFmtId="1" fontId="22" fillId="0" borderId="0" xfId="0" applyNumberFormat="1" applyFont="1"/>
    <xf numFmtId="10" fontId="22" fillId="0" borderId="0" xfId="0" applyNumberFormat="1" applyFont="1"/>
    <xf numFmtId="0" fontId="22" fillId="38" borderId="0" xfId="0" applyFont="1" applyFill="1"/>
    <xf numFmtId="0" fontId="24" fillId="35" borderId="0" xfId="0" applyFont="1" applyFill="1"/>
    <xf numFmtId="0" fontId="25" fillId="35" borderId="0" xfId="0" applyFont="1" applyFill="1"/>
    <xf numFmtId="0" fontId="26" fillId="0" borderId="0" xfId="0" applyFont="1" applyFill="1"/>
    <xf numFmtId="0" fontId="23" fillId="39" borderId="0" xfId="0" applyFont="1" applyFill="1"/>
    <xf numFmtId="0" fontId="0" fillId="39" borderId="0" xfId="0" applyFill="1"/>
    <xf numFmtId="0" fontId="27" fillId="35" borderId="0" xfId="0" applyFont="1" applyFill="1"/>
    <xf numFmtId="0" fontId="0" fillId="35" borderId="0" xfId="0" applyFill="1"/>
    <xf numFmtId="0" fontId="0" fillId="0" borderId="0" xfId="0" pivotButton="1"/>
    <xf numFmtId="0" fontId="0" fillId="40" borderId="0" xfId="0" applyFill="1"/>
    <xf numFmtId="0" fontId="26" fillId="41" borderId="0" xfId="0" applyFont="1" applyFill="1"/>
    <xf numFmtId="0" fontId="0" fillId="41"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7">
    <dxf>
      <fill>
        <patternFill patternType="solid">
          <bgColor theme="5"/>
        </patternFill>
      </fill>
    </dxf>
    <dxf>
      <fill>
        <patternFill patternType="solid">
          <bgColor theme="5"/>
        </patternFill>
      </fill>
    </dxf>
    <dxf>
      <fill>
        <patternFill patternType="solid">
          <bgColor theme="4" tint="0.39997558519241921"/>
        </patternFill>
      </fill>
    </dxf>
    <dxf>
      <fill>
        <patternFill patternType="solid">
          <bgColor theme="4" tint="0.39997558519241921"/>
        </patternFill>
      </fill>
    </dxf>
    <dxf>
      <font>
        <b val="0"/>
      </font>
    </dxf>
    <dxf>
      <font>
        <b val="0"/>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b/>
      </font>
    </dxf>
    <dxf>
      <font>
        <b/>
      </font>
    </dxf>
    <dxf>
      <font>
        <b/>
      </font>
    </dxf>
    <dxf>
      <font>
        <b/>
      </font>
    </dxf>
    <dxf>
      <font>
        <b/>
      </font>
    </dxf>
    <dxf>
      <font>
        <b/>
      </font>
    </dxf>
    <dxf>
      <font>
        <b/>
      </font>
    </dxf>
    <dxf>
      <font>
        <b/>
      </font>
    </dxf>
    <dxf>
      <font>
        <b/>
      </font>
    </dxf>
    <dxf>
      <font>
        <b val="0"/>
      </font>
    </dxf>
    <dxf>
      <font>
        <b/>
      </font>
    </dxf>
    <dxf>
      <fill>
        <patternFill>
          <bgColor auto="1"/>
        </patternFill>
      </fill>
    </dxf>
    <dxf>
      <font>
        <b/>
      </font>
    </dxf>
    <dxf>
      <font>
        <b val="0"/>
      </font>
    </dxf>
    <dxf>
      <font>
        <b val="0"/>
      </font>
    </dxf>
    <dxf>
      <fill>
        <patternFill patternType="solid">
          <bgColor theme="5"/>
        </patternFill>
      </fill>
    </dxf>
    <dxf>
      <fill>
        <patternFill patternType="solid">
          <bgColor theme="5"/>
        </patternFill>
      </fill>
    </dxf>
    <dxf>
      <fill>
        <patternFill patternType="solid">
          <bgColor theme="5"/>
        </patternFill>
      </fill>
    </dxf>
    <dxf>
      <fill>
        <patternFill patternType="solid">
          <bgColor theme="4" tint="0.39997558519241921"/>
        </patternFill>
      </fill>
    </dxf>
    <dxf>
      <font>
        <b val="0"/>
      </font>
    </dxf>
    <dxf>
      <font>
        <sz val="14"/>
      </font>
    </dxf>
    <dxf>
      <font>
        <sz val="12"/>
      </font>
    </dxf>
    <dxf>
      <font>
        <b/>
      </font>
    </dxf>
    <dxf>
      <fill>
        <patternFill>
          <bgColor theme="4" tint="0.59999389629810485"/>
        </patternFill>
      </fill>
    </dxf>
    <dxf>
      <fill>
        <patternFill patternType="solid">
          <bgColor theme="4" tint="0.39997558519241921"/>
        </patternFill>
      </fill>
    </dxf>
    <dxf>
      <font>
        <b/>
      </font>
    </dxf>
    <dxf>
      <alignment horizontal="general" vertical="bottom" textRotation="0" wrapText="0" indent="0" justifyLastLine="0" shrinkToFit="0" readingOrder="0"/>
    </dxf>
    <dxf>
      <font>
        <sz val="14"/>
      </font>
      <fill>
        <patternFill patternType="none">
          <fgColor indexed="64"/>
          <bgColor indexed="65"/>
        </patternFill>
      </fill>
    </dxf>
    <dxf>
      <font>
        <sz val="14"/>
      </font>
      <fill>
        <patternFill patternType="none">
          <fgColor indexed="64"/>
          <bgColor indexed="65"/>
        </patternFill>
      </fill>
    </dxf>
    <dxf>
      <font>
        <sz val="14"/>
      </font>
      <fill>
        <patternFill patternType="none">
          <fgColor indexed="64"/>
          <bgColor indexed="65"/>
        </patternFill>
      </fill>
    </dxf>
    <dxf>
      <font>
        <sz val="14"/>
      </font>
      <fill>
        <patternFill patternType="none">
          <fgColor indexed="64"/>
          <bgColor indexed="65"/>
        </patternFill>
      </fill>
    </dxf>
    <dxf>
      <font>
        <sz val="14"/>
      </font>
      <fill>
        <patternFill patternType="none">
          <fgColor indexed="64"/>
          <bgColor indexed="65"/>
        </patternFill>
      </fill>
    </dxf>
    <dxf>
      <font>
        <sz val="14"/>
      </font>
      <fill>
        <patternFill patternType="none">
          <fgColor indexed="64"/>
          <bgColor indexed="65"/>
        </patternFill>
      </fill>
    </dxf>
    <dxf>
      <font>
        <sz val="14"/>
      </font>
      <fill>
        <patternFill patternType="none">
          <fgColor indexed="64"/>
          <bgColor indexed="65"/>
        </patternFill>
      </fill>
    </dxf>
    <dxf>
      <font>
        <sz val="14"/>
      </font>
      <fill>
        <patternFill patternType="none">
          <fgColor indexed="64"/>
          <bgColor indexed="65"/>
        </patternFill>
      </fill>
    </dxf>
    <dxf>
      <font>
        <sz val="14"/>
      </font>
      <fill>
        <patternFill patternType="none">
          <fgColor indexed="64"/>
          <bgColor indexed="65"/>
        </patternFill>
      </fill>
    </dxf>
    <dxf>
      <font>
        <b/>
        <sz val="16"/>
      </font>
    </dxf>
    <dxf>
      <font>
        <b/>
        <sz val="16"/>
      </font>
      <fill>
        <patternFill patternType="solid">
          <fgColor indexed="64"/>
          <bgColor theme="7" tint="0.39997558519241921"/>
        </patternFill>
      </fill>
    </dxf>
    <dxf>
      <font>
        <b/>
        <sz val="16"/>
      </font>
      <fill>
        <patternFill patternType="solid">
          <fgColor indexed="64"/>
          <bgColor theme="7" tint="0.39997558519241921"/>
        </patternFill>
      </fill>
    </dxf>
    <dxf>
      <font>
        <b/>
        <sz val="16"/>
      </font>
      <fill>
        <patternFill patternType="solid">
          <fgColor indexed="64"/>
          <bgColor theme="7" tint="0.39997558519241921"/>
        </patternFill>
      </fill>
    </dxf>
    <dxf>
      <font>
        <b/>
        <sz val="16"/>
      </font>
      <fill>
        <patternFill patternType="solid">
          <fgColor indexed="64"/>
          <bgColor theme="7" tint="0.39997558519241921"/>
        </patternFill>
      </fill>
    </dxf>
    <dxf>
      <font>
        <b/>
        <sz val="16"/>
      </font>
      <fill>
        <patternFill patternType="solid">
          <fgColor indexed="64"/>
          <bgColor theme="7" tint="0.39997558519241921"/>
        </patternFill>
      </fill>
    </dxf>
    <dxf>
      <font>
        <b/>
        <sz val="16"/>
      </font>
      <fill>
        <patternFill patternType="solid">
          <fgColor indexed="64"/>
          <bgColor theme="7" tint="0.39997558519241921"/>
        </patternFill>
      </fill>
    </dxf>
    <dxf>
      <font>
        <b/>
        <sz val="16"/>
      </font>
      <fill>
        <patternFill patternType="solid">
          <fgColor indexed="64"/>
          <bgColor theme="7" tint="0.39997558519241921"/>
        </patternFill>
      </fill>
    </dxf>
    <dxf>
      <font>
        <b/>
        <sz val="16"/>
      </font>
      <fill>
        <patternFill patternType="solid">
          <fgColor indexed="64"/>
          <bgColor theme="7" tint="0.39997558519241921"/>
        </patternFill>
      </fill>
    </dxf>
    <dxf>
      <font>
        <b/>
        <sz val="16"/>
      </font>
      <fill>
        <patternFill patternType="solid">
          <fgColor indexed="64"/>
          <bgColor theme="7" tint="0.39997558519241921"/>
        </patternFill>
      </fill>
    </dxf>
    <dxf>
      <font>
        <b/>
        <sz val="16"/>
      </font>
      <fill>
        <patternFill patternType="solid">
          <fgColor indexed="64"/>
          <bgColor theme="7" tint="0.39997558519241921"/>
        </patternFill>
      </fill>
    </dxf>
    <dxf>
      <fill>
        <patternFill>
          <bgColor theme="5"/>
        </patternFill>
      </fill>
    </dxf>
    <dxf>
      <fill>
        <patternFill>
          <bgColor theme="5"/>
        </patternFill>
      </fill>
    </dxf>
    <dxf>
      <fill>
        <patternFill>
          <bgColor theme="5"/>
        </patternFill>
      </fill>
    </dxf>
    <dxf>
      <fill>
        <patternFill>
          <bgColor theme="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ont>
    </dxf>
    <dxf>
      <font>
        <b/>
      </font>
    </dxf>
    <dxf>
      <font>
        <b val="0"/>
      </font>
    </dxf>
    <dxf>
      <font>
        <b val="0"/>
      </font>
    </dxf>
    <dxf>
      <font>
        <b val="0"/>
      </font>
    </dxf>
    <dxf>
      <font>
        <b val="0"/>
      </font>
    </dxf>
    <dxf>
      <font>
        <sz val="14"/>
      </font>
    </dxf>
    <dxf>
      <font>
        <sz val="16"/>
      </font>
    </dxf>
    <dxf>
      <font>
        <b/>
        <sz val="14"/>
      </font>
      <alignment horizontal="left" readingOrder="0"/>
    </dxf>
    <dxf>
      <font>
        <b/>
        <sz val="14"/>
      </font>
      <alignment horizontal="left" readingOrder="0"/>
    </dxf>
    <dxf>
      <font>
        <b/>
        <sz val="14"/>
      </font>
      <alignment horizontal="left" readingOrder="0"/>
    </dxf>
    <dxf>
      <font>
        <b/>
        <sz val="14"/>
      </font>
      <alignment horizontal="left" readingOrder="0"/>
    </dxf>
    <dxf>
      <font>
        <b/>
        <sz val="14"/>
      </font>
      <alignment horizontal="left" readingOrder="0"/>
    </dxf>
    <dxf>
      <font>
        <b/>
        <sz val="14"/>
      </font>
      <alignment horizontal="left" readingOrder="0"/>
    </dxf>
    <dxf>
      <font>
        <b/>
        <sz val="14"/>
      </font>
    </dxf>
    <dxf>
      <font>
        <b/>
        <sz val="14"/>
      </font>
    </dxf>
    <dxf>
      <font>
        <b/>
        <sz val="14"/>
      </font>
    </dxf>
    <dxf>
      <font>
        <b/>
        <sz val="14"/>
      </font>
    </dxf>
    <dxf>
      <font>
        <b/>
        <sz val="14"/>
      </font>
    </dxf>
    <dxf>
      <font>
        <b/>
        <sz val="14"/>
      </font>
    </dxf>
    <dxf>
      <font>
        <b/>
        <sz val="14"/>
      </font>
      <fill>
        <patternFill patternType="none">
          <fgColor indexed="64"/>
          <bgColor indexed="65"/>
        </patternFill>
      </fill>
    </dxf>
    <dxf>
      <font>
        <b/>
        <sz val="14"/>
      </font>
      <fill>
        <patternFill patternType="none">
          <fgColor indexed="64"/>
          <bgColor indexed="65"/>
        </patternFill>
      </fill>
    </dxf>
    <dxf>
      <font>
        <b/>
        <sz val="14"/>
      </font>
      <fill>
        <patternFill patternType="none">
          <fgColor indexed="64"/>
          <bgColor indexed="65"/>
        </patternFill>
      </fill>
    </dxf>
    <dxf>
      <font>
        <b/>
        <sz val="14"/>
      </font>
      <fill>
        <patternFill patternType="none">
          <fgColor indexed="64"/>
          <bgColor indexed="65"/>
        </patternFill>
      </fill>
    </dxf>
    <dxf>
      <font>
        <b/>
        <sz val="14"/>
      </font>
    </dxf>
    <dxf>
      <font>
        <b/>
        <sz val="14"/>
      </font>
    </dxf>
    <dxf>
      <font>
        <b/>
        <sz val="14"/>
      </font>
    </dxf>
    <dxf>
      <font>
        <b/>
        <sz val="14"/>
      </font>
    </dxf>
    <dxf>
      <fill>
        <patternFill patternType="solid">
          <fgColor indexed="64"/>
          <bgColor theme="5"/>
        </patternFill>
      </fill>
    </dxf>
    <dxf>
      <fill>
        <patternFill patternType="solid">
          <fgColor indexed="64"/>
          <bgColor theme="5"/>
        </patternFill>
      </fill>
    </dxf>
    <dxf>
      <fill>
        <patternFill patternType="solid">
          <fgColor indexed="64"/>
          <bgColor theme="5"/>
        </patternFill>
      </fill>
    </dxf>
    <dxf>
      <fill>
        <patternFill patternType="solid">
          <fgColor indexed="64"/>
          <bgColor theme="5"/>
        </patternFill>
      </fill>
    </dxf>
    <dxf>
      <fill>
        <patternFill patternType="solid">
          <bgColor theme="5"/>
        </patternFill>
      </fill>
    </dxf>
    <dxf>
      <font>
        <b/>
      </font>
    </dxf>
    <dxf>
      <fill>
        <patternFill patternType="solid">
          <bgColor theme="4" tint="0.59999389629810485"/>
        </patternFill>
      </fill>
    </dxf>
    <dxf>
      <font>
        <b/>
      </font>
    </dxf>
    <dxf>
      <fill>
        <patternFill>
          <bgColor theme="4" tint="0.59999389629810485"/>
        </patternFill>
      </fill>
    </dxf>
    <dxf>
      <fill>
        <patternFill patternType="solid">
          <bgColor theme="4" tint="0.39997558519241921"/>
        </patternFill>
      </fill>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8"/>
      </font>
    </dxf>
    <dxf>
      <font>
        <sz val="18"/>
      </font>
    </dxf>
    <dxf>
      <font>
        <sz val="18"/>
      </font>
    </dxf>
    <dxf>
      <font>
        <sz val="18"/>
      </font>
    </dxf>
    <dxf>
      <font>
        <sz val="18"/>
      </font>
    </dxf>
    <dxf>
      <font>
        <sz val="18"/>
      </font>
    </dxf>
    <dxf>
      <font>
        <sz val="18"/>
      </font>
    </dxf>
    <dxf>
      <font>
        <sz val="16"/>
      </font>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ill>
        <patternFill>
          <bgColor theme="4" tint="0.59999389629810485"/>
        </patternFill>
      </fill>
    </dxf>
    <dxf>
      <fill>
        <patternFill patternType="solid">
          <bgColor theme="4" tint="0.39997558519241921"/>
        </patternFill>
      </fill>
    </dxf>
    <dxf>
      <numFmt numFmtId="164" formatCode="&quot;$&quot;#,##0.00"/>
    </dxf>
    <dxf>
      <font>
        <sz val="14"/>
      </font>
    </dxf>
    <dxf>
      <font>
        <sz val="14"/>
      </font>
    </dxf>
    <dxf>
      <font>
        <sz val="14"/>
      </font>
    </dxf>
    <dxf>
      <font>
        <sz val="14"/>
      </font>
    </dxf>
    <dxf>
      <font>
        <sz val="14"/>
      </font>
    </dxf>
    <dxf>
      <font>
        <sz val="14"/>
      </font>
    </dxf>
    <dxf>
      <font>
        <sz val="14"/>
      </font>
    </dxf>
    <dxf>
      <font>
        <b val="0"/>
      </font>
    </dxf>
    <dxf>
      <font>
        <sz val="14"/>
      </font>
    </dxf>
    <dxf>
      <font>
        <sz val="14"/>
      </font>
    </dxf>
    <dxf>
      <font>
        <sz val="12"/>
      </font>
    </dxf>
    <dxf>
      <font>
        <sz val="12"/>
      </font>
    </dxf>
    <dxf>
      <font>
        <b/>
      </font>
    </dxf>
    <dxf>
      <font>
        <b/>
      </font>
    </dxf>
    <dxf>
      <font>
        <sz val="14"/>
      </font>
    </dxf>
    <dxf>
      <font>
        <sz val="12"/>
      </font>
    </dxf>
    <dxf>
      <font>
        <b/>
      </font>
    </dxf>
    <dxf>
      <fill>
        <patternFill patternType="solid">
          <fgColor indexed="64"/>
          <bgColor theme="4" tint="0.59999389629810485"/>
        </patternFill>
      </fill>
      <alignment horizontal="left" readingOrder="0"/>
    </dxf>
    <dxf>
      <font>
        <b/>
        <sz val="14"/>
      </font>
      <alignment horizontal="general" vertical="bottom" textRotation="0" wrapText="0" indent="0" justifyLastLine="0" shrinkToFit="0" readingOrder="0"/>
    </dxf>
    <dxf>
      <font>
        <b/>
        <sz val="14"/>
      </font>
      <alignment horizontal="general" vertical="bottom" textRotation="0" wrapText="0" indent="0" justifyLastLine="0" shrinkToFit="0" readingOrder="0"/>
    </dxf>
    <dxf>
      <font>
        <b/>
        <sz val="14"/>
      </font>
    </dxf>
    <dxf>
      <font>
        <b/>
        <sz val="14"/>
      </font>
    </dxf>
    <dxf>
      <font>
        <b/>
        <sz val="14"/>
      </font>
    </dxf>
    <dxf>
      <font>
        <b/>
        <sz val="14"/>
      </font>
      <alignment horizontal="general" vertical="bottom" textRotation="0" wrapText="0" indent="0" justifyLastLine="0" shrinkToFit="0" readingOrder="0"/>
    </dxf>
    <dxf>
      <font>
        <b/>
        <sz val="14"/>
      </font>
      <alignment horizontal="general" vertical="bottom" textRotation="0" wrapText="0" indent="0" justifyLastLine="0" shrinkToFit="0" readingOrder="0"/>
    </dxf>
    <dxf>
      <fill>
        <patternFill patternType="solid">
          <bgColor theme="5"/>
        </patternFill>
      </fill>
    </dxf>
    <dxf>
      <fill>
        <patternFill patternType="solid">
          <bgColor theme="5"/>
        </patternFill>
      </fill>
    </dxf>
    <dxf>
      <font>
        <b val="0"/>
      </font>
    </dxf>
    <dxf>
      <fill>
        <patternFill patternType="solid">
          <bgColor theme="5"/>
        </patternFill>
      </fill>
    </dxf>
    <dxf>
      <fill>
        <patternFill patternType="solid">
          <bgColor theme="4" tint="0.39997558519241921"/>
        </patternFill>
      </fill>
    </dxf>
    <dxf>
      <font>
        <sz val="14"/>
      </font>
    </dxf>
    <dxf>
      <font>
        <sz val="12"/>
      </font>
    </dxf>
    <dxf>
      <font>
        <b/>
      </font>
    </dxf>
    <dxf>
      <fill>
        <patternFill patternType="solid">
          <bgColor theme="5"/>
        </patternFill>
      </fill>
    </dxf>
    <dxf>
      <font>
        <b val="0"/>
      </font>
    </dxf>
    <dxf>
      <font>
        <b val="0"/>
      </font>
    </dxf>
    <dxf>
      <font>
        <b val="0"/>
      </font>
    </dxf>
    <dxf>
      <fill>
        <patternFill patternType="solid">
          <bgColor theme="4" tint="0.39997558519241921"/>
        </patternFill>
      </fill>
    </dxf>
    <dxf>
      <font>
        <sz val="14"/>
      </font>
    </dxf>
    <dxf>
      <font>
        <sz val="12"/>
      </font>
    </dxf>
    <dxf>
      <font>
        <b/>
      </font>
    </dxf>
    <dxf>
      <fill>
        <patternFill patternType="solid">
          <bgColor theme="5"/>
        </patternFill>
      </fill>
    </dxf>
    <dxf>
      <fill>
        <patternFill patternType="solid">
          <bgColor theme="5"/>
        </patternFill>
      </fill>
    </dxf>
    <dxf>
      <font>
        <b/>
      </font>
    </dxf>
    <dxf>
      <fill>
        <patternFill patternType="solid">
          <bgColor theme="5"/>
        </patternFill>
      </fill>
    </dxf>
    <dxf>
      <fill>
        <patternFill patternType="solid">
          <bgColor theme="5"/>
        </patternFill>
      </fill>
    </dxf>
    <dxf>
      <fill>
        <patternFill patternType="solid">
          <bgColor theme="4" tint="0.39997558519241921"/>
        </patternFill>
      </fill>
    </dxf>
    <dxf>
      <font>
        <sz val="14"/>
      </font>
    </dxf>
    <dxf>
      <font>
        <sz val="12"/>
      </font>
    </dxf>
    <dxf>
      <fill>
        <patternFill>
          <bgColor theme="5"/>
        </patternFill>
      </fill>
    </dxf>
    <dxf>
      <fill>
        <patternFill>
          <bgColor theme="5"/>
        </patternFill>
      </fill>
    </dxf>
    <dxf>
      <fill>
        <patternFill>
          <bgColor theme="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2"/>
      </font>
    </dxf>
    <dxf>
      <font>
        <sz val="14"/>
      </font>
    </dxf>
    <dxf>
      <font>
        <sz val="12"/>
      </font>
    </dxf>
    <dxf>
      <font>
        <sz val="14"/>
      </font>
    </dxf>
    <dxf>
      <font>
        <sz val="12"/>
      </font>
    </dxf>
    <dxf>
      <font>
        <sz val="14"/>
      </font>
    </dxf>
    <dxf>
      <font>
        <sz val="12"/>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ill>
        <patternFill patternType="solid">
          <bgColor theme="4" tint="0.59999389629810485"/>
        </patternFill>
      </fill>
    </dxf>
    <dxf>
      <font>
        <b/>
      </font>
    </dxf>
    <dxf>
      <numFmt numFmtId="1" formatCode="0"/>
    </dxf>
    <dxf>
      <font>
        <sz val="14"/>
      </font>
    </dxf>
    <dxf>
      <font>
        <sz val="14"/>
      </font>
    </dxf>
    <dxf>
      <font>
        <sz val="14"/>
      </font>
    </dxf>
    <dxf>
      <font>
        <sz val="14"/>
      </font>
      <alignment horizontal="general" vertical="bottom" textRotation="0" wrapText="0" indent="0" justifyLastLine="0" shrinkToFit="0" readingOrder="0"/>
    </dxf>
    <dxf>
      <font>
        <sz val="14"/>
      </font>
      <alignment horizontal="general" vertical="bottom" textRotation="0" wrapText="0" indent="0" justifyLastLine="0" shrinkToFit="0" readingOrder="0"/>
    </dxf>
    <dxf>
      <font>
        <sz val="14"/>
      </font>
    </dxf>
    <dxf>
      <font>
        <sz val="14"/>
      </font>
    </dxf>
    <dxf>
      <font>
        <sz val="14"/>
      </font>
    </dxf>
    <dxf>
      <font>
        <sz val="14"/>
      </font>
    </dxf>
    <dxf>
      <font>
        <sz val="12"/>
      </font>
    </dxf>
    <dxf>
      <font>
        <sz val="12"/>
      </font>
    </dxf>
    <dxf>
      <font>
        <b/>
      </font>
    </dxf>
    <dxf>
      <font>
        <b/>
      </font>
    </dxf>
    <dxf>
      <font>
        <sz val="14"/>
      </font>
    </dxf>
    <dxf>
      <font>
        <sz val="14"/>
      </font>
    </dxf>
    <dxf>
      <font>
        <sz val="12"/>
      </font>
    </dxf>
    <dxf>
      <font>
        <sz val="12"/>
      </font>
    </dxf>
    <dxf>
      <font>
        <b/>
      </font>
    </dxf>
    <dxf>
      <font>
        <b/>
      </font>
    </dxf>
    <dxf>
      <fill>
        <patternFill patternType="solid">
          <bgColor theme="4" tint="0.39997558519241921"/>
        </patternFill>
      </fill>
    </dxf>
    <dxf>
      <font>
        <b/>
        <sz val="14"/>
      </font>
    </dxf>
    <dxf>
      <font>
        <b/>
        <sz val="14"/>
      </font>
    </dxf>
    <dxf>
      <font>
        <sz val="14"/>
      </font>
      <alignment horizontal="general" vertical="bottom" textRotation="0" wrapText="0" indent="0" justifyLastLine="0" shrinkToFit="0" readingOrder="0"/>
    </dxf>
    <dxf>
      <font>
        <sz val="14"/>
      </font>
      <alignment horizontal="general" vertical="bottom" textRotation="0" wrapText="0" indent="0" justifyLastLine="0" shrinkToFit="0" readingOrder="0"/>
    </dxf>
    <dxf>
      <font>
        <sz val="14"/>
      </font>
    </dxf>
    <dxf>
      <font>
        <sz val="14"/>
      </font>
    </dxf>
    <dxf>
      <font>
        <sz val="14"/>
      </font>
    </dxf>
    <dxf>
      <font>
        <b val="0"/>
      </font>
    </dxf>
    <dxf>
      <font>
        <sz val="14"/>
      </font>
    </dxf>
    <dxf>
      <font>
        <sz val="12"/>
      </font>
    </dxf>
    <dxf>
      <font>
        <b/>
      </font>
    </dxf>
    <dxf>
      <font>
        <b/>
      </font>
    </dxf>
    <dxf>
      <font>
        <b/>
      </font>
    </dxf>
    <dxf>
      <font>
        <sz val="14"/>
      </font>
    </dxf>
    <dxf>
      <font>
        <sz val="14"/>
      </font>
    </dxf>
    <dxf>
      <font>
        <sz val="12"/>
      </font>
    </dxf>
    <dxf>
      <font>
        <sz val="12"/>
      </font>
    </dxf>
    <dxf>
      <fill>
        <patternFill patternType="solid">
          <fgColor indexed="64"/>
          <bgColor theme="4" tint="0.59999389629810485"/>
        </patternFill>
      </fill>
      <alignment horizontal="left" readingOrder="0"/>
    </dxf>
    <dxf>
      <font>
        <b/>
      </font>
      <alignment horizontal="general" vertical="bottom" textRotation="0" wrapText="0" indent="0" justifyLastLine="0" shrinkToFit="0" readingOrder="0"/>
    </dxf>
    <dxf>
      <font>
        <b/>
        <sz val="14"/>
      </font>
    </dxf>
    <dxf>
      <font>
        <b/>
        <sz val="14"/>
      </font>
    </dxf>
    <dxf>
      <font>
        <b/>
        <sz val="14"/>
      </font>
      <alignment horizontal="left" readingOrder="0"/>
    </dxf>
    <dxf>
      <font>
        <b/>
        <sz val="14"/>
      </font>
      <alignment horizontal="left" readingOrder="0"/>
    </dxf>
    <dxf>
      <font>
        <b/>
        <sz val="14"/>
      </font>
      <alignment horizontal="left" readingOrder="0"/>
    </dxf>
    <dxf>
      <font>
        <b/>
        <sz val="14"/>
      </font>
    </dxf>
    <dxf>
      <font>
        <sz val="14"/>
      </font>
      <fill>
        <patternFill patternType="solid">
          <fgColor indexed="64"/>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8.xml"/><Relationship Id="rId18" Type="http://schemas.microsoft.com/office/2007/relationships/slicerCache" Target="slicerCaches/slicerCache13.xml"/><Relationship Id="rId26" Type="http://schemas.microsoft.com/office/2007/relationships/slicerCache" Target="slicerCaches/slicerCache21.xml"/><Relationship Id="rId39" Type="http://schemas.openxmlformats.org/officeDocument/2006/relationships/sharedStrings" Target="sharedStrings.xml"/><Relationship Id="rId21" Type="http://schemas.microsoft.com/office/2007/relationships/slicerCache" Target="slicerCaches/slicerCache16.xml"/><Relationship Id="rId34" Type="http://schemas.microsoft.com/office/2007/relationships/slicerCache" Target="slicerCaches/slicerCache29.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5" Type="http://schemas.microsoft.com/office/2007/relationships/slicerCache" Target="slicerCaches/slicerCache20.xml"/><Relationship Id="rId33" Type="http://schemas.microsoft.com/office/2007/relationships/slicerCache" Target="slicerCaches/slicerCache28.xml"/><Relationship Id="rId38"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1.xml"/><Relationship Id="rId20" Type="http://schemas.microsoft.com/office/2007/relationships/slicerCache" Target="slicerCaches/slicerCache15.xml"/><Relationship Id="rId29" Type="http://schemas.microsoft.com/office/2007/relationships/slicerCache" Target="slicerCaches/slicerCache24.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microsoft.com/office/2007/relationships/slicerCache" Target="slicerCaches/slicerCache19.xml"/><Relationship Id="rId32" Type="http://schemas.microsoft.com/office/2007/relationships/slicerCache" Target="slicerCaches/slicerCache27.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microsoft.com/office/2007/relationships/slicerCache" Target="slicerCaches/slicerCache18.xml"/><Relationship Id="rId28" Type="http://schemas.microsoft.com/office/2007/relationships/slicerCache" Target="slicerCaches/slicerCache23.xml"/><Relationship Id="rId36" Type="http://schemas.microsoft.com/office/2007/relationships/slicerCache" Target="slicerCaches/slicerCache31.xml"/><Relationship Id="rId10" Type="http://schemas.microsoft.com/office/2007/relationships/slicerCache" Target="slicerCaches/slicerCache5.xml"/><Relationship Id="rId19" Type="http://schemas.microsoft.com/office/2007/relationships/slicerCache" Target="slicerCaches/slicerCache14.xml"/><Relationship Id="rId31" Type="http://schemas.microsoft.com/office/2007/relationships/slicerCache" Target="slicerCaches/slicerCache26.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microsoft.com/office/2007/relationships/slicerCache" Target="slicerCaches/slicerCache17.xml"/><Relationship Id="rId27" Type="http://schemas.microsoft.com/office/2007/relationships/slicerCache" Target="slicerCaches/slicerCache22.xml"/><Relationship Id="rId30" Type="http://schemas.microsoft.com/office/2007/relationships/slicerCache" Target="slicerCaches/slicerCache25.xml"/><Relationship Id="rId35" Type="http://schemas.microsoft.com/office/2007/relationships/slicerCache" Target="slicerCaches/slicerCache30.xml"/><Relationship Id="rId8" Type="http://schemas.microsoft.com/office/2007/relationships/slicerCache" Target="slicerCaches/slicerCache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Project.xlsx]Pivot!PivotTable5</c:name>
    <c:fmtId val="2"/>
  </c:pivotSource>
  <c:chart>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Pivot!$O$4:$O$5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multiLvlStrRef>
              <c:f>Pivot!$N$6:$N$17</c:f>
              <c:multiLvlStrCache>
                <c:ptCount val="7"/>
                <c:lvl>
                  <c:pt idx="0">
                    <c:v>0</c:v>
                  </c:pt>
                  <c:pt idx="1">
                    <c:v>1</c:v>
                  </c:pt>
                  <c:pt idx="2">
                    <c:v>1</c:v>
                  </c:pt>
                  <c:pt idx="3">
                    <c:v>0</c:v>
                  </c:pt>
                  <c:pt idx="4">
                    <c:v>1</c:v>
                  </c:pt>
                  <c:pt idx="5">
                    <c:v>0</c:v>
                  </c:pt>
                  <c:pt idx="6">
                    <c:v>1</c:v>
                  </c:pt>
                </c:lvl>
                <c:lvl>
                  <c:pt idx="0">
                    <c:v>C</c:v>
                  </c:pt>
                  <c:pt idx="2">
                    <c:v>Data not available</c:v>
                  </c:pt>
                  <c:pt idx="3">
                    <c:v>Q</c:v>
                  </c:pt>
                  <c:pt idx="5">
                    <c:v>S</c:v>
                  </c:pt>
                </c:lvl>
              </c:multiLvlStrCache>
            </c:multiLvlStrRef>
          </c:cat>
          <c:val>
            <c:numRef>
              <c:f>Pivot!$O$6:$O$17</c:f>
              <c:numCache>
                <c:formatCode>General</c:formatCode>
                <c:ptCount val="7"/>
                <c:pt idx="0">
                  <c:v>9</c:v>
                </c:pt>
                <c:pt idx="1">
                  <c:v>104</c:v>
                </c:pt>
                <c:pt idx="2">
                  <c:v>2</c:v>
                </c:pt>
                <c:pt idx="3">
                  <c:v>9</c:v>
                </c:pt>
                <c:pt idx="4">
                  <c:v>51</c:v>
                </c:pt>
                <c:pt idx="5">
                  <c:v>63</c:v>
                </c:pt>
                <c:pt idx="6">
                  <c:v>228</c:v>
                </c:pt>
              </c:numCache>
            </c:numRef>
          </c:val>
          <c:extLst>
            <c:ext xmlns:c16="http://schemas.microsoft.com/office/drawing/2014/chart" uri="{C3380CC4-5D6E-409C-BE32-E72D297353CC}">
              <c16:uniqueId val="{00000000-2932-4748-A0FA-800F0CF5B3F1}"/>
            </c:ext>
          </c:extLst>
        </c:ser>
        <c:ser>
          <c:idx val="1"/>
          <c:order val="1"/>
          <c:tx>
            <c:strRef>
              <c:f>Pivot!$P$4:$P$5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Pivot!$N$6:$N$17</c:f>
              <c:multiLvlStrCache>
                <c:ptCount val="7"/>
                <c:lvl>
                  <c:pt idx="0">
                    <c:v>0</c:v>
                  </c:pt>
                  <c:pt idx="1">
                    <c:v>1</c:v>
                  </c:pt>
                  <c:pt idx="2">
                    <c:v>1</c:v>
                  </c:pt>
                  <c:pt idx="3">
                    <c:v>0</c:v>
                  </c:pt>
                  <c:pt idx="4">
                    <c:v>1</c:v>
                  </c:pt>
                  <c:pt idx="5">
                    <c:v>0</c:v>
                  </c:pt>
                  <c:pt idx="6">
                    <c:v>1</c:v>
                  </c:pt>
                </c:lvl>
                <c:lvl>
                  <c:pt idx="0">
                    <c:v>C</c:v>
                  </c:pt>
                  <c:pt idx="2">
                    <c:v>Data not available</c:v>
                  </c:pt>
                  <c:pt idx="3">
                    <c:v>Q</c:v>
                  </c:pt>
                  <c:pt idx="5">
                    <c:v>S</c:v>
                  </c:pt>
                </c:lvl>
              </c:multiLvlStrCache>
            </c:multiLvlStrRef>
          </c:cat>
          <c:val>
            <c:numRef>
              <c:f>Pivot!$P$6:$P$17</c:f>
              <c:numCache>
                <c:formatCode>General</c:formatCode>
                <c:ptCount val="7"/>
                <c:pt idx="0">
                  <c:v>128</c:v>
                </c:pt>
                <c:pt idx="1">
                  <c:v>29</c:v>
                </c:pt>
                <c:pt idx="3">
                  <c:v>60</c:v>
                </c:pt>
                <c:pt idx="4">
                  <c:v>3</c:v>
                </c:pt>
                <c:pt idx="5">
                  <c:v>546</c:v>
                </c:pt>
                <c:pt idx="6">
                  <c:v>77</c:v>
                </c:pt>
              </c:numCache>
            </c:numRef>
          </c:val>
          <c:extLst>
            <c:ext xmlns:c16="http://schemas.microsoft.com/office/drawing/2014/chart" uri="{C3380CC4-5D6E-409C-BE32-E72D297353CC}">
              <c16:uniqueId val="{00000000-4414-4C45-8556-6F1C87588BBA}"/>
            </c:ext>
          </c:extLst>
        </c:ser>
        <c:dLbls>
          <c:showLegendKey val="0"/>
          <c:showVal val="1"/>
          <c:showCatName val="0"/>
          <c:showSerName val="0"/>
          <c:showPercent val="0"/>
          <c:showBubbleSize val="0"/>
        </c:dLbls>
        <c:gapWidth val="150"/>
        <c:shape val="box"/>
        <c:axId val="129814144"/>
        <c:axId val="129817888"/>
        <c:axId val="0"/>
      </c:bar3DChart>
      <c:catAx>
        <c:axId val="12981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17888"/>
        <c:crosses val="autoZero"/>
        <c:auto val="1"/>
        <c:lblAlgn val="ctr"/>
        <c:lblOffset val="100"/>
        <c:noMultiLvlLbl val="0"/>
      </c:catAx>
      <c:valAx>
        <c:axId val="1298178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1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Project.xlsx]Pivot!PivotTable1</c:name>
    <c:fmtId val="3"/>
  </c:pivotSource>
  <c:chart>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Pivot!$I$11:$I$12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Pivot!$H$13:$H$20</c:f>
              <c:strCache>
                <c:ptCount val="7"/>
                <c:pt idx="0">
                  <c:v>0</c:v>
                </c:pt>
                <c:pt idx="1">
                  <c:v>1</c:v>
                </c:pt>
                <c:pt idx="2">
                  <c:v>2</c:v>
                </c:pt>
                <c:pt idx="3">
                  <c:v>3</c:v>
                </c:pt>
                <c:pt idx="4">
                  <c:v>4</c:v>
                </c:pt>
                <c:pt idx="5">
                  <c:v>5</c:v>
                </c:pt>
                <c:pt idx="6">
                  <c:v>8</c:v>
                </c:pt>
              </c:strCache>
            </c:strRef>
          </c:cat>
          <c:val>
            <c:numRef>
              <c:f>Pivot!$I$13:$I$20</c:f>
              <c:numCache>
                <c:formatCode>General</c:formatCode>
                <c:ptCount val="7"/>
                <c:pt idx="0">
                  <c:v>262</c:v>
                </c:pt>
                <c:pt idx="1">
                  <c:v>160</c:v>
                </c:pt>
                <c:pt idx="2">
                  <c:v>19</c:v>
                </c:pt>
                <c:pt idx="3">
                  <c:v>12</c:v>
                </c:pt>
                <c:pt idx="4">
                  <c:v>7</c:v>
                </c:pt>
                <c:pt idx="5">
                  <c:v>2</c:v>
                </c:pt>
                <c:pt idx="6">
                  <c:v>4</c:v>
                </c:pt>
              </c:numCache>
            </c:numRef>
          </c:val>
          <c:extLst>
            <c:ext xmlns:c16="http://schemas.microsoft.com/office/drawing/2014/chart" uri="{C3380CC4-5D6E-409C-BE32-E72D297353CC}">
              <c16:uniqueId val="{00000000-487E-4239-92B8-901A64176C24}"/>
            </c:ext>
          </c:extLst>
        </c:ser>
        <c:ser>
          <c:idx val="1"/>
          <c:order val="1"/>
          <c:tx>
            <c:strRef>
              <c:f>Pivot!$J$11:$J$12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Pivot!$H$13:$H$20</c:f>
              <c:strCache>
                <c:ptCount val="7"/>
                <c:pt idx="0">
                  <c:v>0</c:v>
                </c:pt>
                <c:pt idx="1">
                  <c:v>1</c:v>
                </c:pt>
                <c:pt idx="2">
                  <c:v>2</c:v>
                </c:pt>
                <c:pt idx="3">
                  <c:v>3</c:v>
                </c:pt>
                <c:pt idx="4">
                  <c:v>4</c:v>
                </c:pt>
                <c:pt idx="5">
                  <c:v>5</c:v>
                </c:pt>
                <c:pt idx="6">
                  <c:v>8</c:v>
                </c:pt>
              </c:strCache>
            </c:strRef>
          </c:cat>
          <c:val>
            <c:numRef>
              <c:f>Pivot!$J$13:$J$20</c:f>
              <c:numCache>
                <c:formatCode>General</c:formatCode>
                <c:ptCount val="7"/>
                <c:pt idx="0">
                  <c:v>629</c:v>
                </c:pt>
                <c:pt idx="1">
                  <c:v>159</c:v>
                </c:pt>
                <c:pt idx="2">
                  <c:v>23</c:v>
                </c:pt>
                <c:pt idx="3">
                  <c:v>8</c:v>
                </c:pt>
                <c:pt idx="4">
                  <c:v>15</c:v>
                </c:pt>
                <c:pt idx="5">
                  <c:v>4</c:v>
                </c:pt>
                <c:pt idx="6">
                  <c:v>5</c:v>
                </c:pt>
              </c:numCache>
            </c:numRef>
          </c:val>
          <c:extLst>
            <c:ext xmlns:c16="http://schemas.microsoft.com/office/drawing/2014/chart" uri="{C3380CC4-5D6E-409C-BE32-E72D297353CC}">
              <c16:uniqueId val="{00000000-D563-4DA6-9246-4384D9AE3E07}"/>
            </c:ext>
          </c:extLst>
        </c:ser>
        <c:dLbls>
          <c:showLegendKey val="0"/>
          <c:showVal val="0"/>
          <c:showCatName val="0"/>
          <c:showSerName val="0"/>
          <c:showPercent val="0"/>
          <c:showBubbleSize val="0"/>
        </c:dLbls>
        <c:gapWidth val="150"/>
        <c:shape val="box"/>
        <c:axId val="978964480"/>
        <c:axId val="980301408"/>
        <c:axId val="0"/>
      </c:bar3DChart>
      <c:catAx>
        <c:axId val="978964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301408"/>
        <c:crosses val="autoZero"/>
        <c:auto val="1"/>
        <c:lblAlgn val="ctr"/>
        <c:lblOffset val="100"/>
        <c:noMultiLvlLbl val="0"/>
      </c:catAx>
      <c:valAx>
        <c:axId val="98030140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96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Project.xlsx]Pivot!PivotTable2</c:name>
    <c:fmtId val="2"/>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Pivot!$K$22:$K$23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Pivot!$J$24:$J$32</c:f>
              <c:strCache>
                <c:ptCount val="8"/>
                <c:pt idx="0">
                  <c:v>0</c:v>
                </c:pt>
                <c:pt idx="1">
                  <c:v>1</c:v>
                </c:pt>
                <c:pt idx="2">
                  <c:v>2</c:v>
                </c:pt>
                <c:pt idx="3">
                  <c:v>3</c:v>
                </c:pt>
                <c:pt idx="4">
                  <c:v>4</c:v>
                </c:pt>
                <c:pt idx="5">
                  <c:v>5</c:v>
                </c:pt>
                <c:pt idx="6">
                  <c:v>6</c:v>
                </c:pt>
                <c:pt idx="7">
                  <c:v>9</c:v>
                </c:pt>
              </c:strCache>
            </c:strRef>
          </c:cat>
          <c:val>
            <c:numRef>
              <c:f>Pivot!$K$24:$K$32</c:f>
              <c:numCache>
                <c:formatCode>General</c:formatCode>
                <c:ptCount val="8"/>
                <c:pt idx="0">
                  <c:v>293</c:v>
                </c:pt>
                <c:pt idx="1">
                  <c:v>88</c:v>
                </c:pt>
                <c:pt idx="2">
                  <c:v>69</c:v>
                </c:pt>
                <c:pt idx="3">
                  <c:v>6</c:v>
                </c:pt>
                <c:pt idx="4">
                  <c:v>4</c:v>
                </c:pt>
                <c:pt idx="5">
                  <c:v>4</c:v>
                </c:pt>
                <c:pt idx="6">
                  <c:v>1</c:v>
                </c:pt>
                <c:pt idx="7">
                  <c:v>1</c:v>
                </c:pt>
              </c:numCache>
            </c:numRef>
          </c:val>
          <c:extLst>
            <c:ext xmlns:c16="http://schemas.microsoft.com/office/drawing/2014/chart" uri="{C3380CC4-5D6E-409C-BE32-E72D297353CC}">
              <c16:uniqueId val="{00000000-CAEF-4202-9A6A-B896A3914EFD}"/>
            </c:ext>
          </c:extLst>
        </c:ser>
        <c:ser>
          <c:idx val="1"/>
          <c:order val="1"/>
          <c:tx>
            <c:strRef>
              <c:f>Pivot!$L$22:$L$23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Pivot!$J$24:$J$32</c:f>
              <c:strCache>
                <c:ptCount val="8"/>
                <c:pt idx="0">
                  <c:v>0</c:v>
                </c:pt>
                <c:pt idx="1">
                  <c:v>1</c:v>
                </c:pt>
                <c:pt idx="2">
                  <c:v>2</c:v>
                </c:pt>
                <c:pt idx="3">
                  <c:v>3</c:v>
                </c:pt>
                <c:pt idx="4">
                  <c:v>4</c:v>
                </c:pt>
                <c:pt idx="5">
                  <c:v>5</c:v>
                </c:pt>
                <c:pt idx="6">
                  <c:v>6</c:v>
                </c:pt>
                <c:pt idx="7">
                  <c:v>9</c:v>
                </c:pt>
              </c:strCache>
            </c:strRef>
          </c:cat>
          <c:val>
            <c:numRef>
              <c:f>Pivot!$L$24:$L$32</c:f>
              <c:numCache>
                <c:formatCode>General</c:formatCode>
                <c:ptCount val="8"/>
                <c:pt idx="0">
                  <c:v>709</c:v>
                </c:pt>
                <c:pt idx="1">
                  <c:v>82</c:v>
                </c:pt>
                <c:pt idx="2">
                  <c:v>44</c:v>
                </c:pt>
                <c:pt idx="3">
                  <c:v>2</c:v>
                </c:pt>
                <c:pt idx="4">
                  <c:v>2</c:v>
                </c:pt>
                <c:pt idx="5">
                  <c:v>2</c:v>
                </c:pt>
                <c:pt idx="6">
                  <c:v>1</c:v>
                </c:pt>
                <c:pt idx="7">
                  <c:v>1</c:v>
                </c:pt>
              </c:numCache>
            </c:numRef>
          </c:val>
          <c:extLst>
            <c:ext xmlns:c16="http://schemas.microsoft.com/office/drawing/2014/chart" uri="{C3380CC4-5D6E-409C-BE32-E72D297353CC}">
              <c16:uniqueId val="{00000001-CAEF-4202-9A6A-B896A3914EFD}"/>
            </c:ext>
          </c:extLst>
        </c:ser>
        <c:dLbls>
          <c:showLegendKey val="0"/>
          <c:showVal val="0"/>
          <c:showCatName val="0"/>
          <c:showSerName val="0"/>
          <c:showPercent val="0"/>
          <c:showBubbleSize val="0"/>
        </c:dLbls>
        <c:gapWidth val="150"/>
        <c:shape val="box"/>
        <c:axId val="110583151"/>
        <c:axId val="110588559"/>
        <c:axId val="0"/>
      </c:bar3DChart>
      <c:catAx>
        <c:axId val="11058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88559"/>
        <c:crosses val="autoZero"/>
        <c:auto val="1"/>
        <c:lblAlgn val="ctr"/>
        <c:lblOffset val="100"/>
        <c:noMultiLvlLbl val="0"/>
      </c:catAx>
      <c:valAx>
        <c:axId val="1105885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8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Project.xlsx]Pivot!PivotTable11</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Pivot!$Z$25:$Z$27</c:f>
              <c:strCache>
                <c:ptCount val="1"/>
                <c:pt idx="0">
                  <c:v>0 - 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Pivot!$Y$28:$Y$36</c:f>
              <c:strCache>
                <c:ptCount val="8"/>
                <c:pt idx="0">
                  <c:v>0</c:v>
                </c:pt>
                <c:pt idx="1">
                  <c:v>1</c:v>
                </c:pt>
                <c:pt idx="2">
                  <c:v>2</c:v>
                </c:pt>
                <c:pt idx="3">
                  <c:v>3</c:v>
                </c:pt>
                <c:pt idx="4">
                  <c:v>4</c:v>
                </c:pt>
                <c:pt idx="5">
                  <c:v>5</c:v>
                </c:pt>
                <c:pt idx="6">
                  <c:v>6</c:v>
                </c:pt>
                <c:pt idx="7">
                  <c:v>9</c:v>
                </c:pt>
              </c:strCache>
            </c:strRef>
          </c:cat>
          <c:val>
            <c:numRef>
              <c:f>Pivot!$Z$28:$Z$36</c:f>
              <c:numCache>
                <c:formatCode>General</c:formatCode>
                <c:ptCount val="8"/>
                <c:pt idx="0">
                  <c:v>41</c:v>
                </c:pt>
                <c:pt idx="1">
                  <c:v>14</c:v>
                </c:pt>
                <c:pt idx="2">
                  <c:v>19</c:v>
                </c:pt>
                <c:pt idx="3">
                  <c:v>1</c:v>
                </c:pt>
                <c:pt idx="4">
                  <c:v>2</c:v>
                </c:pt>
                <c:pt idx="5">
                  <c:v>3</c:v>
                </c:pt>
                <c:pt idx="6">
                  <c:v>1</c:v>
                </c:pt>
              </c:numCache>
            </c:numRef>
          </c:val>
          <c:extLst>
            <c:ext xmlns:c16="http://schemas.microsoft.com/office/drawing/2014/chart" uri="{C3380CC4-5D6E-409C-BE32-E72D297353CC}">
              <c16:uniqueId val="{00000000-7DF5-4C6F-9557-BB74C357B050}"/>
            </c:ext>
          </c:extLst>
        </c:ser>
        <c:ser>
          <c:idx val="1"/>
          <c:order val="1"/>
          <c:tx>
            <c:strRef>
              <c:f>Pivot!$AA$25:$AA$27</c:f>
              <c:strCache>
                <c:ptCount val="1"/>
                <c:pt idx="0">
                  <c:v>0 - 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Pivot!$Y$28:$Y$36</c:f>
              <c:strCache>
                <c:ptCount val="8"/>
                <c:pt idx="0">
                  <c:v>0</c:v>
                </c:pt>
                <c:pt idx="1">
                  <c:v>1</c:v>
                </c:pt>
                <c:pt idx="2">
                  <c:v>2</c:v>
                </c:pt>
                <c:pt idx="3">
                  <c:v>3</c:v>
                </c:pt>
                <c:pt idx="4">
                  <c:v>4</c:v>
                </c:pt>
                <c:pt idx="5">
                  <c:v>5</c:v>
                </c:pt>
                <c:pt idx="6">
                  <c:v>6</c:v>
                </c:pt>
                <c:pt idx="7">
                  <c:v>9</c:v>
                </c:pt>
              </c:strCache>
            </c:strRef>
          </c:cat>
          <c:val>
            <c:numRef>
              <c:f>Pivot!$AA$28:$AA$36</c:f>
              <c:numCache>
                <c:formatCode>General</c:formatCode>
                <c:ptCount val="8"/>
                <c:pt idx="0">
                  <c:v>629</c:v>
                </c:pt>
                <c:pt idx="1">
                  <c:v>63</c:v>
                </c:pt>
                <c:pt idx="2">
                  <c:v>34</c:v>
                </c:pt>
                <c:pt idx="3">
                  <c:v>2</c:v>
                </c:pt>
                <c:pt idx="4">
                  <c:v>2</c:v>
                </c:pt>
                <c:pt idx="5">
                  <c:v>2</c:v>
                </c:pt>
                <c:pt idx="6">
                  <c:v>1</c:v>
                </c:pt>
                <c:pt idx="7">
                  <c:v>1</c:v>
                </c:pt>
              </c:numCache>
            </c:numRef>
          </c:val>
          <c:extLst>
            <c:ext xmlns:c16="http://schemas.microsoft.com/office/drawing/2014/chart" uri="{C3380CC4-5D6E-409C-BE32-E72D297353CC}">
              <c16:uniqueId val="{00000001-7DF5-4C6F-9557-BB74C357B050}"/>
            </c:ext>
          </c:extLst>
        </c:ser>
        <c:ser>
          <c:idx val="2"/>
          <c:order val="2"/>
          <c:tx>
            <c:strRef>
              <c:f>Pivot!$AC$25:$AC$27</c:f>
              <c:strCache>
                <c:ptCount val="1"/>
                <c:pt idx="0">
                  <c:v>1 - 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Pivot!$Y$28:$Y$36</c:f>
              <c:strCache>
                <c:ptCount val="8"/>
                <c:pt idx="0">
                  <c:v>0</c:v>
                </c:pt>
                <c:pt idx="1">
                  <c:v>1</c:v>
                </c:pt>
                <c:pt idx="2">
                  <c:v>2</c:v>
                </c:pt>
                <c:pt idx="3">
                  <c:v>3</c:v>
                </c:pt>
                <c:pt idx="4">
                  <c:v>4</c:v>
                </c:pt>
                <c:pt idx="5">
                  <c:v>5</c:v>
                </c:pt>
                <c:pt idx="6">
                  <c:v>6</c:v>
                </c:pt>
                <c:pt idx="7">
                  <c:v>9</c:v>
                </c:pt>
              </c:strCache>
            </c:strRef>
          </c:cat>
          <c:val>
            <c:numRef>
              <c:f>Pivot!$AC$28:$AC$36</c:f>
              <c:numCache>
                <c:formatCode>General</c:formatCode>
                <c:ptCount val="8"/>
                <c:pt idx="0">
                  <c:v>252</c:v>
                </c:pt>
                <c:pt idx="1">
                  <c:v>74</c:v>
                </c:pt>
                <c:pt idx="2">
                  <c:v>50</c:v>
                </c:pt>
                <c:pt idx="3">
                  <c:v>5</c:v>
                </c:pt>
                <c:pt idx="4">
                  <c:v>2</c:v>
                </c:pt>
                <c:pt idx="5">
                  <c:v>1</c:v>
                </c:pt>
                <c:pt idx="7">
                  <c:v>1</c:v>
                </c:pt>
              </c:numCache>
            </c:numRef>
          </c:val>
          <c:extLst>
            <c:ext xmlns:c16="http://schemas.microsoft.com/office/drawing/2014/chart" uri="{C3380CC4-5D6E-409C-BE32-E72D297353CC}">
              <c16:uniqueId val="{00000002-7DF5-4C6F-9557-BB74C357B050}"/>
            </c:ext>
          </c:extLst>
        </c:ser>
        <c:ser>
          <c:idx val="3"/>
          <c:order val="3"/>
          <c:tx>
            <c:strRef>
              <c:f>Pivot!$AD$25:$AD$27</c:f>
              <c:strCache>
                <c:ptCount val="1"/>
                <c:pt idx="0">
                  <c:v>1 - 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Pivot!$Y$28:$Y$36</c:f>
              <c:strCache>
                <c:ptCount val="8"/>
                <c:pt idx="0">
                  <c:v>0</c:v>
                </c:pt>
                <c:pt idx="1">
                  <c:v>1</c:v>
                </c:pt>
                <c:pt idx="2">
                  <c:v>2</c:v>
                </c:pt>
                <c:pt idx="3">
                  <c:v>3</c:v>
                </c:pt>
                <c:pt idx="4">
                  <c:v>4</c:v>
                </c:pt>
                <c:pt idx="5">
                  <c:v>5</c:v>
                </c:pt>
                <c:pt idx="6">
                  <c:v>6</c:v>
                </c:pt>
                <c:pt idx="7">
                  <c:v>9</c:v>
                </c:pt>
              </c:strCache>
            </c:strRef>
          </c:cat>
          <c:val>
            <c:numRef>
              <c:f>Pivot!$AD$28:$AD$36</c:f>
              <c:numCache>
                <c:formatCode>General</c:formatCode>
                <c:ptCount val="8"/>
                <c:pt idx="0">
                  <c:v>80</c:v>
                </c:pt>
                <c:pt idx="1">
                  <c:v>19</c:v>
                </c:pt>
                <c:pt idx="2">
                  <c:v>10</c:v>
                </c:pt>
              </c:numCache>
            </c:numRef>
          </c:val>
          <c:extLst>
            <c:ext xmlns:c16="http://schemas.microsoft.com/office/drawing/2014/chart" uri="{C3380CC4-5D6E-409C-BE32-E72D297353CC}">
              <c16:uniqueId val="{00000003-7DF5-4C6F-9557-BB74C357B050}"/>
            </c:ext>
          </c:extLst>
        </c:ser>
        <c:dLbls>
          <c:showLegendKey val="0"/>
          <c:showVal val="0"/>
          <c:showCatName val="0"/>
          <c:showSerName val="0"/>
          <c:showPercent val="0"/>
          <c:showBubbleSize val="0"/>
        </c:dLbls>
        <c:gapWidth val="150"/>
        <c:shape val="box"/>
        <c:axId val="343070479"/>
        <c:axId val="343072143"/>
        <c:axId val="0"/>
      </c:bar3DChart>
      <c:catAx>
        <c:axId val="343070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072143"/>
        <c:crosses val="autoZero"/>
        <c:auto val="1"/>
        <c:lblAlgn val="ctr"/>
        <c:lblOffset val="100"/>
        <c:noMultiLvlLbl val="0"/>
      </c:catAx>
      <c:valAx>
        <c:axId val="3430721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0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Project.xlsx]Pivot!PivotTable12</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Pivot!$U$17:$U$19</c:f>
              <c:strCache>
                <c:ptCount val="1"/>
                <c:pt idx="0">
                  <c:v>0 - Count of Passenger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Pivot!$T$20:$T$22</c:f>
              <c:strCache>
                <c:ptCount val="2"/>
                <c:pt idx="0">
                  <c:v>female</c:v>
                </c:pt>
                <c:pt idx="1">
                  <c:v>male</c:v>
                </c:pt>
              </c:strCache>
            </c:strRef>
          </c:cat>
          <c:val>
            <c:numRef>
              <c:f>Pivot!$U$20:$U$22</c:f>
              <c:numCache>
                <c:formatCode>General</c:formatCode>
                <c:ptCount val="2"/>
                <c:pt idx="0">
                  <c:v>81</c:v>
                </c:pt>
                <c:pt idx="1">
                  <c:v>734</c:v>
                </c:pt>
              </c:numCache>
            </c:numRef>
          </c:val>
          <c:extLst>
            <c:ext xmlns:c16="http://schemas.microsoft.com/office/drawing/2014/chart" uri="{C3380CC4-5D6E-409C-BE32-E72D297353CC}">
              <c16:uniqueId val="{00000000-FD70-436E-9E38-9FC2F4C3F7B1}"/>
            </c:ext>
          </c:extLst>
        </c:ser>
        <c:ser>
          <c:idx val="1"/>
          <c:order val="1"/>
          <c:tx>
            <c:strRef>
              <c:f>Pivot!$V$17:$V$19</c:f>
              <c:strCache>
                <c:ptCount val="1"/>
                <c:pt idx="0">
                  <c:v>0 - 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Pivot!$T$20:$T$22</c:f>
              <c:strCache>
                <c:ptCount val="2"/>
                <c:pt idx="0">
                  <c:v>female</c:v>
                </c:pt>
                <c:pt idx="1">
                  <c:v>male</c:v>
                </c:pt>
              </c:strCache>
            </c:strRef>
          </c:cat>
          <c:val>
            <c:numRef>
              <c:f>Pivot!$V$20:$V$22</c:f>
              <c:numCache>
                <c:formatCode>0.00%</c:formatCode>
                <c:ptCount val="2"/>
                <c:pt idx="0">
                  <c:v>9.9386503067484658E-2</c:v>
                </c:pt>
                <c:pt idx="1">
                  <c:v>0.90061349693251536</c:v>
                </c:pt>
              </c:numCache>
            </c:numRef>
          </c:val>
          <c:extLst>
            <c:ext xmlns:c16="http://schemas.microsoft.com/office/drawing/2014/chart" uri="{C3380CC4-5D6E-409C-BE32-E72D297353CC}">
              <c16:uniqueId val="{00000001-FD70-436E-9E38-9FC2F4C3F7B1}"/>
            </c:ext>
          </c:extLst>
        </c:ser>
        <c:ser>
          <c:idx val="2"/>
          <c:order val="2"/>
          <c:tx>
            <c:strRef>
              <c:f>Pivot!$W$17:$W$19</c:f>
              <c:strCache>
                <c:ptCount val="1"/>
                <c:pt idx="0">
                  <c:v>1 - Count of Passenger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Pivot!$T$20:$T$22</c:f>
              <c:strCache>
                <c:ptCount val="2"/>
                <c:pt idx="0">
                  <c:v>female</c:v>
                </c:pt>
                <c:pt idx="1">
                  <c:v>male</c:v>
                </c:pt>
              </c:strCache>
            </c:strRef>
          </c:cat>
          <c:val>
            <c:numRef>
              <c:f>Pivot!$W$20:$W$22</c:f>
              <c:numCache>
                <c:formatCode>General</c:formatCode>
                <c:ptCount val="2"/>
                <c:pt idx="0">
                  <c:v>385</c:v>
                </c:pt>
                <c:pt idx="1">
                  <c:v>109</c:v>
                </c:pt>
              </c:numCache>
            </c:numRef>
          </c:val>
          <c:extLst>
            <c:ext xmlns:c16="http://schemas.microsoft.com/office/drawing/2014/chart" uri="{C3380CC4-5D6E-409C-BE32-E72D297353CC}">
              <c16:uniqueId val="{00000002-FD70-436E-9E38-9FC2F4C3F7B1}"/>
            </c:ext>
          </c:extLst>
        </c:ser>
        <c:ser>
          <c:idx val="3"/>
          <c:order val="3"/>
          <c:tx>
            <c:strRef>
              <c:f>Pivot!$X$17:$X$19</c:f>
              <c:strCache>
                <c:ptCount val="1"/>
                <c:pt idx="0">
                  <c:v>1 - Percentage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Pivot!$T$20:$T$22</c:f>
              <c:strCache>
                <c:ptCount val="2"/>
                <c:pt idx="0">
                  <c:v>female</c:v>
                </c:pt>
                <c:pt idx="1">
                  <c:v>male</c:v>
                </c:pt>
              </c:strCache>
            </c:strRef>
          </c:cat>
          <c:val>
            <c:numRef>
              <c:f>Pivot!$X$20:$X$22</c:f>
              <c:numCache>
                <c:formatCode>0.00%</c:formatCode>
                <c:ptCount val="2"/>
                <c:pt idx="0">
                  <c:v>0.77935222672064774</c:v>
                </c:pt>
                <c:pt idx="1">
                  <c:v>0.22064777327935223</c:v>
                </c:pt>
              </c:numCache>
            </c:numRef>
          </c:val>
          <c:extLst>
            <c:ext xmlns:c16="http://schemas.microsoft.com/office/drawing/2014/chart" uri="{C3380CC4-5D6E-409C-BE32-E72D297353CC}">
              <c16:uniqueId val="{00000003-FD70-436E-9E38-9FC2F4C3F7B1}"/>
            </c:ext>
          </c:extLst>
        </c:ser>
        <c:dLbls>
          <c:showLegendKey val="0"/>
          <c:showVal val="0"/>
          <c:showCatName val="0"/>
          <c:showSerName val="0"/>
          <c:showPercent val="0"/>
          <c:showBubbleSize val="0"/>
        </c:dLbls>
        <c:gapWidth val="150"/>
        <c:shape val="box"/>
        <c:axId val="227369199"/>
        <c:axId val="227370863"/>
        <c:axId val="0"/>
      </c:bar3DChart>
      <c:catAx>
        <c:axId val="227369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370863"/>
        <c:crosses val="autoZero"/>
        <c:auto val="1"/>
        <c:lblAlgn val="ctr"/>
        <c:lblOffset val="100"/>
        <c:noMultiLvlLbl val="0"/>
      </c:catAx>
      <c:valAx>
        <c:axId val="2273708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36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Project.xlsx]Pivot!PivotTable3</c:name>
    <c:fmtId val="5"/>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Pivot!$B$4:$B$5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Pivot!$A$6:$A$10</c:f>
              <c:strCache>
                <c:ptCount val="4"/>
                <c:pt idx="0">
                  <c:v>C</c:v>
                </c:pt>
                <c:pt idx="1">
                  <c:v>Data not available</c:v>
                </c:pt>
                <c:pt idx="2">
                  <c:v>Q</c:v>
                </c:pt>
                <c:pt idx="3">
                  <c:v>S</c:v>
                </c:pt>
              </c:strCache>
            </c:strRef>
          </c:cat>
          <c:val>
            <c:numRef>
              <c:f>Pivot!$B$6:$B$10</c:f>
              <c:numCache>
                <c:formatCode>General</c:formatCode>
                <c:ptCount val="4"/>
                <c:pt idx="0">
                  <c:v>113</c:v>
                </c:pt>
                <c:pt idx="1">
                  <c:v>2</c:v>
                </c:pt>
                <c:pt idx="2">
                  <c:v>60</c:v>
                </c:pt>
                <c:pt idx="3">
                  <c:v>291</c:v>
                </c:pt>
              </c:numCache>
            </c:numRef>
          </c:val>
          <c:extLst>
            <c:ext xmlns:c16="http://schemas.microsoft.com/office/drawing/2014/chart" uri="{C3380CC4-5D6E-409C-BE32-E72D297353CC}">
              <c16:uniqueId val="{00000000-948E-454B-B00D-691E6E7063CB}"/>
            </c:ext>
          </c:extLst>
        </c:ser>
        <c:ser>
          <c:idx val="1"/>
          <c:order val="1"/>
          <c:tx>
            <c:strRef>
              <c:f>Pivot!$C$4:$C$5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Pivot!$A$6:$A$10</c:f>
              <c:strCache>
                <c:ptCount val="4"/>
                <c:pt idx="0">
                  <c:v>C</c:v>
                </c:pt>
                <c:pt idx="1">
                  <c:v>Data not available</c:v>
                </c:pt>
                <c:pt idx="2">
                  <c:v>Q</c:v>
                </c:pt>
                <c:pt idx="3">
                  <c:v>S</c:v>
                </c:pt>
              </c:strCache>
            </c:strRef>
          </c:cat>
          <c:val>
            <c:numRef>
              <c:f>Pivot!$C$6:$C$10</c:f>
              <c:numCache>
                <c:formatCode>General</c:formatCode>
                <c:ptCount val="4"/>
                <c:pt idx="0">
                  <c:v>157</c:v>
                </c:pt>
                <c:pt idx="2">
                  <c:v>63</c:v>
                </c:pt>
                <c:pt idx="3">
                  <c:v>623</c:v>
                </c:pt>
              </c:numCache>
            </c:numRef>
          </c:val>
          <c:extLst>
            <c:ext xmlns:c16="http://schemas.microsoft.com/office/drawing/2014/chart" uri="{C3380CC4-5D6E-409C-BE32-E72D297353CC}">
              <c16:uniqueId val="{00000000-F9ED-472C-B329-69AFA811CD11}"/>
            </c:ext>
          </c:extLst>
        </c:ser>
        <c:dLbls>
          <c:showLegendKey val="0"/>
          <c:showVal val="1"/>
          <c:showCatName val="0"/>
          <c:showSerName val="0"/>
          <c:showPercent val="0"/>
          <c:showBubbleSize val="0"/>
        </c:dLbls>
        <c:gapWidth val="150"/>
        <c:shape val="box"/>
        <c:axId val="135980976"/>
        <c:axId val="135985552"/>
        <c:axId val="0"/>
      </c:bar3DChart>
      <c:catAx>
        <c:axId val="13598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85552"/>
        <c:crosses val="autoZero"/>
        <c:auto val="1"/>
        <c:lblAlgn val="ctr"/>
        <c:lblOffset val="100"/>
        <c:noMultiLvlLbl val="0"/>
      </c:catAx>
      <c:valAx>
        <c:axId val="1359855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80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Project.xlsx]Pivot!PivotTable15</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Pivot!$B$13:$B$14</c:f>
              <c:strCache>
                <c:ptCount val="1"/>
                <c:pt idx="0">
                  <c:v>Pclass1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Pivot!$A$15:$A$17</c:f>
              <c:strCache>
                <c:ptCount val="2"/>
                <c:pt idx="0">
                  <c:v>female</c:v>
                </c:pt>
                <c:pt idx="1">
                  <c:v>male</c:v>
                </c:pt>
              </c:strCache>
            </c:strRef>
          </c:cat>
          <c:val>
            <c:numRef>
              <c:f>Pivot!$B$15:$B$17</c:f>
              <c:numCache>
                <c:formatCode>General</c:formatCode>
                <c:ptCount val="2"/>
                <c:pt idx="0">
                  <c:v>144</c:v>
                </c:pt>
                <c:pt idx="1">
                  <c:v>179</c:v>
                </c:pt>
              </c:numCache>
            </c:numRef>
          </c:val>
          <c:extLst>
            <c:ext xmlns:c16="http://schemas.microsoft.com/office/drawing/2014/chart" uri="{C3380CC4-5D6E-409C-BE32-E72D297353CC}">
              <c16:uniqueId val="{00000000-A8C8-4DB0-BA6C-DED8F0095FF2}"/>
            </c:ext>
          </c:extLst>
        </c:ser>
        <c:ser>
          <c:idx val="1"/>
          <c:order val="1"/>
          <c:tx>
            <c:strRef>
              <c:f>Pivot!$C$13:$C$14</c:f>
              <c:strCache>
                <c:ptCount val="1"/>
                <c:pt idx="0">
                  <c:v>Pclass2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Pivot!$A$15:$A$17</c:f>
              <c:strCache>
                <c:ptCount val="2"/>
                <c:pt idx="0">
                  <c:v>female</c:v>
                </c:pt>
                <c:pt idx="1">
                  <c:v>male</c:v>
                </c:pt>
              </c:strCache>
            </c:strRef>
          </c:cat>
          <c:val>
            <c:numRef>
              <c:f>Pivot!$C$15:$C$17</c:f>
              <c:numCache>
                <c:formatCode>General</c:formatCode>
                <c:ptCount val="2"/>
                <c:pt idx="0">
                  <c:v>106</c:v>
                </c:pt>
                <c:pt idx="1">
                  <c:v>171</c:v>
                </c:pt>
              </c:numCache>
            </c:numRef>
          </c:val>
          <c:extLst>
            <c:ext xmlns:c16="http://schemas.microsoft.com/office/drawing/2014/chart" uri="{C3380CC4-5D6E-409C-BE32-E72D297353CC}">
              <c16:uniqueId val="{00000000-2ADC-4A18-A4AF-7C7F713100AE}"/>
            </c:ext>
          </c:extLst>
        </c:ser>
        <c:ser>
          <c:idx val="2"/>
          <c:order val="2"/>
          <c:tx>
            <c:strRef>
              <c:f>Pivot!$D$13:$D$14</c:f>
              <c:strCache>
                <c:ptCount val="1"/>
                <c:pt idx="0">
                  <c:v>Pclass3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Pivot!$A$15:$A$17</c:f>
              <c:strCache>
                <c:ptCount val="2"/>
                <c:pt idx="0">
                  <c:v>female</c:v>
                </c:pt>
                <c:pt idx="1">
                  <c:v>male</c:v>
                </c:pt>
              </c:strCache>
            </c:strRef>
          </c:cat>
          <c:val>
            <c:numRef>
              <c:f>Pivot!$D$15:$D$17</c:f>
              <c:numCache>
                <c:formatCode>General</c:formatCode>
                <c:ptCount val="2"/>
                <c:pt idx="0">
                  <c:v>216</c:v>
                </c:pt>
                <c:pt idx="1">
                  <c:v>493</c:v>
                </c:pt>
              </c:numCache>
            </c:numRef>
          </c:val>
          <c:extLst>
            <c:ext xmlns:c16="http://schemas.microsoft.com/office/drawing/2014/chart" uri="{C3380CC4-5D6E-409C-BE32-E72D297353CC}">
              <c16:uniqueId val="{00000001-2ADC-4A18-A4AF-7C7F713100AE}"/>
            </c:ext>
          </c:extLst>
        </c:ser>
        <c:dLbls>
          <c:showLegendKey val="0"/>
          <c:showVal val="0"/>
          <c:showCatName val="0"/>
          <c:showSerName val="0"/>
          <c:showPercent val="0"/>
          <c:showBubbleSize val="0"/>
        </c:dLbls>
        <c:gapWidth val="150"/>
        <c:shape val="box"/>
        <c:axId val="703674655"/>
        <c:axId val="703679231"/>
        <c:axId val="0"/>
      </c:bar3DChart>
      <c:catAx>
        <c:axId val="703674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679231"/>
        <c:crosses val="autoZero"/>
        <c:auto val="1"/>
        <c:lblAlgn val="ctr"/>
        <c:lblOffset val="100"/>
        <c:noMultiLvlLbl val="0"/>
      </c:catAx>
      <c:valAx>
        <c:axId val="7036792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674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Project.xlsx]Pivot!PivotTable7</c:name>
    <c:fmtId val="2"/>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Pivot!$P$20:$P$21</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Pivot!$O$22:$O$31</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Pivot!$P$22:$P$31</c:f>
              <c:numCache>
                <c:formatCode>General</c:formatCode>
                <c:ptCount val="6"/>
                <c:pt idx="0">
                  <c:v>3</c:v>
                </c:pt>
                <c:pt idx="1">
                  <c:v>134</c:v>
                </c:pt>
                <c:pt idx="2">
                  <c:v>6</c:v>
                </c:pt>
                <c:pt idx="3">
                  <c:v>154</c:v>
                </c:pt>
                <c:pt idx="4">
                  <c:v>72</c:v>
                </c:pt>
                <c:pt idx="5">
                  <c:v>446</c:v>
                </c:pt>
              </c:numCache>
            </c:numRef>
          </c:val>
          <c:extLst>
            <c:ext xmlns:c16="http://schemas.microsoft.com/office/drawing/2014/chart" uri="{C3380CC4-5D6E-409C-BE32-E72D297353CC}">
              <c16:uniqueId val="{00000000-2359-4703-8361-4BC64F991DB3}"/>
            </c:ext>
          </c:extLst>
        </c:ser>
        <c:ser>
          <c:idx val="1"/>
          <c:order val="1"/>
          <c:tx>
            <c:strRef>
              <c:f>Pivot!$Q$20:$Q$21</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Pivot!$O$22:$O$31</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Pivot!$Q$22:$Q$31</c:f>
              <c:numCache>
                <c:formatCode>General</c:formatCode>
                <c:ptCount val="6"/>
                <c:pt idx="0">
                  <c:v>141</c:v>
                </c:pt>
                <c:pt idx="1">
                  <c:v>45</c:v>
                </c:pt>
                <c:pt idx="2">
                  <c:v>100</c:v>
                </c:pt>
                <c:pt idx="3">
                  <c:v>17</c:v>
                </c:pt>
                <c:pt idx="4">
                  <c:v>144</c:v>
                </c:pt>
                <c:pt idx="5">
                  <c:v>47</c:v>
                </c:pt>
              </c:numCache>
            </c:numRef>
          </c:val>
          <c:extLst>
            <c:ext xmlns:c16="http://schemas.microsoft.com/office/drawing/2014/chart" uri="{C3380CC4-5D6E-409C-BE32-E72D297353CC}">
              <c16:uniqueId val="{00000001-2359-4703-8361-4BC64F991DB3}"/>
            </c:ext>
          </c:extLst>
        </c:ser>
        <c:dLbls>
          <c:showLegendKey val="0"/>
          <c:showVal val="0"/>
          <c:showCatName val="0"/>
          <c:showSerName val="0"/>
          <c:showPercent val="0"/>
          <c:showBubbleSize val="0"/>
        </c:dLbls>
        <c:gapWidth val="150"/>
        <c:shape val="box"/>
        <c:axId val="780311199"/>
        <c:axId val="780306623"/>
        <c:axId val="0"/>
      </c:bar3DChart>
      <c:catAx>
        <c:axId val="780311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306623"/>
        <c:crosses val="autoZero"/>
        <c:auto val="1"/>
        <c:lblAlgn val="ctr"/>
        <c:lblOffset val="100"/>
        <c:noMultiLvlLbl val="0"/>
      </c:catAx>
      <c:valAx>
        <c:axId val="7803066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311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Project.xlsx]Pivot!PivotTable6</c:name>
    <c:fmtId val="2"/>
  </c:pivotSource>
  <c:chart>
    <c:autoTitleDeleted val="1"/>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Pivot!$F$21:$F$22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Pivot!$E$23:$E$31</c:f>
              <c:strCache>
                <c:ptCount val="8"/>
                <c:pt idx="0">
                  <c:v>0-10</c:v>
                </c:pt>
                <c:pt idx="1">
                  <c:v>10-20</c:v>
                </c:pt>
                <c:pt idx="2">
                  <c:v>20-30</c:v>
                </c:pt>
                <c:pt idx="3">
                  <c:v>30-40</c:v>
                </c:pt>
                <c:pt idx="4">
                  <c:v>40-50</c:v>
                </c:pt>
                <c:pt idx="5">
                  <c:v>50-60</c:v>
                </c:pt>
                <c:pt idx="6">
                  <c:v>60-70</c:v>
                </c:pt>
                <c:pt idx="7">
                  <c:v>70-80</c:v>
                </c:pt>
              </c:strCache>
            </c:strRef>
          </c:cat>
          <c:val>
            <c:numRef>
              <c:f>Pivot!$F$23:$F$31</c:f>
              <c:numCache>
                <c:formatCode>General</c:formatCode>
                <c:ptCount val="8"/>
                <c:pt idx="0">
                  <c:v>39</c:v>
                </c:pt>
                <c:pt idx="1">
                  <c:v>64</c:v>
                </c:pt>
                <c:pt idx="2">
                  <c:v>193</c:v>
                </c:pt>
                <c:pt idx="3">
                  <c:v>86</c:v>
                </c:pt>
                <c:pt idx="4">
                  <c:v>46</c:v>
                </c:pt>
                <c:pt idx="5">
                  <c:v>27</c:v>
                </c:pt>
                <c:pt idx="6">
                  <c:v>10</c:v>
                </c:pt>
                <c:pt idx="7">
                  <c:v>1</c:v>
                </c:pt>
              </c:numCache>
            </c:numRef>
          </c:val>
          <c:extLst>
            <c:ext xmlns:c16="http://schemas.microsoft.com/office/drawing/2014/chart" uri="{C3380CC4-5D6E-409C-BE32-E72D297353CC}">
              <c16:uniqueId val="{00000000-1194-4D38-BD60-7B73ECDB1B54}"/>
            </c:ext>
          </c:extLst>
        </c:ser>
        <c:ser>
          <c:idx val="1"/>
          <c:order val="1"/>
          <c:tx>
            <c:strRef>
              <c:f>Pivot!$G$21:$G$22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Pivot!$E$23:$E$31</c:f>
              <c:strCache>
                <c:ptCount val="8"/>
                <c:pt idx="0">
                  <c:v>0-10</c:v>
                </c:pt>
                <c:pt idx="1">
                  <c:v>10-20</c:v>
                </c:pt>
                <c:pt idx="2">
                  <c:v>20-30</c:v>
                </c:pt>
                <c:pt idx="3">
                  <c:v>30-40</c:v>
                </c:pt>
                <c:pt idx="4">
                  <c:v>40-50</c:v>
                </c:pt>
                <c:pt idx="5">
                  <c:v>50-60</c:v>
                </c:pt>
                <c:pt idx="6">
                  <c:v>60-70</c:v>
                </c:pt>
                <c:pt idx="7">
                  <c:v>70-80</c:v>
                </c:pt>
              </c:strCache>
            </c:strRef>
          </c:cat>
          <c:val>
            <c:numRef>
              <c:f>Pivot!$G$23:$G$31</c:f>
              <c:numCache>
                <c:formatCode>General</c:formatCode>
                <c:ptCount val="8"/>
                <c:pt idx="0">
                  <c:v>43</c:v>
                </c:pt>
                <c:pt idx="1">
                  <c:v>79</c:v>
                </c:pt>
                <c:pt idx="2">
                  <c:v>414</c:v>
                </c:pt>
                <c:pt idx="3">
                  <c:v>146</c:v>
                </c:pt>
                <c:pt idx="4">
                  <c:v>89</c:v>
                </c:pt>
                <c:pt idx="5">
                  <c:v>43</c:v>
                </c:pt>
                <c:pt idx="6">
                  <c:v>22</c:v>
                </c:pt>
                <c:pt idx="7">
                  <c:v>7</c:v>
                </c:pt>
              </c:numCache>
            </c:numRef>
          </c:val>
          <c:extLst>
            <c:ext xmlns:c16="http://schemas.microsoft.com/office/drawing/2014/chart" uri="{C3380CC4-5D6E-409C-BE32-E72D297353CC}">
              <c16:uniqueId val="{00000001-1194-4D38-BD60-7B73ECDB1B54}"/>
            </c:ext>
          </c:extLst>
        </c:ser>
        <c:dLbls>
          <c:showLegendKey val="0"/>
          <c:showVal val="1"/>
          <c:showCatName val="0"/>
          <c:showSerName val="0"/>
          <c:showPercent val="0"/>
          <c:showBubbleSize val="0"/>
        </c:dLbls>
        <c:gapWidth val="150"/>
        <c:shape val="box"/>
        <c:axId val="780304543"/>
        <c:axId val="780310783"/>
        <c:axId val="0"/>
      </c:bar3DChart>
      <c:catAx>
        <c:axId val="780304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310783"/>
        <c:crosses val="autoZero"/>
        <c:auto val="1"/>
        <c:lblAlgn val="ctr"/>
        <c:lblOffset val="100"/>
        <c:noMultiLvlLbl val="0"/>
      </c:catAx>
      <c:valAx>
        <c:axId val="78031078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03045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Project.xlsx]Pivot!PivotTable8</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Pivot!$U$4:$U$6</c:f>
              <c:strCache>
                <c:ptCount val="1"/>
                <c:pt idx="0">
                  <c:v>0 - 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Pivot!$T$7:$T$15</c:f>
              <c:strCache>
                <c:ptCount val="8"/>
                <c:pt idx="0">
                  <c:v>0-10</c:v>
                </c:pt>
                <c:pt idx="1">
                  <c:v>10-20</c:v>
                </c:pt>
                <c:pt idx="2">
                  <c:v>20-30</c:v>
                </c:pt>
                <c:pt idx="3">
                  <c:v>30-40</c:v>
                </c:pt>
                <c:pt idx="4">
                  <c:v>40-50</c:v>
                </c:pt>
                <c:pt idx="5">
                  <c:v>50-60</c:v>
                </c:pt>
                <c:pt idx="6">
                  <c:v>60-70</c:v>
                </c:pt>
                <c:pt idx="7">
                  <c:v>70-80</c:v>
                </c:pt>
              </c:strCache>
            </c:strRef>
          </c:cat>
          <c:val>
            <c:numRef>
              <c:f>Pivot!$U$7:$U$15</c:f>
              <c:numCache>
                <c:formatCode>General</c:formatCode>
                <c:ptCount val="8"/>
                <c:pt idx="0">
                  <c:v>11</c:v>
                </c:pt>
                <c:pt idx="1">
                  <c:v>11</c:v>
                </c:pt>
                <c:pt idx="2">
                  <c:v>37</c:v>
                </c:pt>
                <c:pt idx="3">
                  <c:v>10</c:v>
                </c:pt>
                <c:pt idx="4">
                  <c:v>10</c:v>
                </c:pt>
                <c:pt idx="5">
                  <c:v>2</c:v>
                </c:pt>
              </c:numCache>
            </c:numRef>
          </c:val>
          <c:extLst>
            <c:ext xmlns:c16="http://schemas.microsoft.com/office/drawing/2014/chart" uri="{C3380CC4-5D6E-409C-BE32-E72D297353CC}">
              <c16:uniqueId val="{00000000-4556-4357-AEA2-D8B973F30ECA}"/>
            </c:ext>
          </c:extLst>
        </c:ser>
        <c:ser>
          <c:idx val="1"/>
          <c:order val="1"/>
          <c:tx>
            <c:strRef>
              <c:f>Pivot!$V$4:$V$6</c:f>
              <c:strCache>
                <c:ptCount val="1"/>
                <c:pt idx="0">
                  <c:v>0 - 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Pivot!$T$7:$T$15</c:f>
              <c:strCache>
                <c:ptCount val="8"/>
                <c:pt idx="0">
                  <c:v>0-10</c:v>
                </c:pt>
                <c:pt idx="1">
                  <c:v>10-20</c:v>
                </c:pt>
                <c:pt idx="2">
                  <c:v>20-30</c:v>
                </c:pt>
                <c:pt idx="3">
                  <c:v>30-40</c:v>
                </c:pt>
                <c:pt idx="4">
                  <c:v>40-50</c:v>
                </c:pt>
                <c:pt idx="5">
                  <c:v>50-60</c:v>
                </c:pt>
                <c:pt idx="6">
                  <c:v>60-70</c:v>
                </c:pt>
                <c:pt idx="7">
                  <c:v>70-80</c:v>
                </c:pt>
              </c:strCache>
            </c:strRef>
          </c:cat>
          <c:val>
            <c:numRef>
              <c:f>Pivot!$V$7:$V$15</c:f>
              <c:numCache>
                <c:formatCode>General</c:formatCode>
                <c:ptCount val="8"/>
                <c:pt idx="0">
                  <c:v>24</c:v>
                </c:pt>
                <c:pt idx="1">
                  <c:v>72</c:v>
                </c:pt>
                <c:pt idx="2">
                  <c:v>373</c:v>
                </c:pt>
                <c:pt idx="3">
                  <c:v>123</c:v>
                </c:pt>
                <c:pt idx="4">
                  <c:v>77</c:v>
                </c:pt>
                <c:pt idx="5">
                  <c:v>39</c:v>
                </c:pt>
                <c:pt idx="6">
                  <c:v>20</c:v>
                </c:pt>
                <c:pt idx="7">
                  <c:v>6</c:v>
                </c:pt>
              </c:numCache>
            </c:numRef>
          </c:val>
          <c:extLst>
            <c:ext xmlns:c16="http://schemas.microsoft.com/office/drawing/2014/chart" uri="{C3380CC4-5D6E-409C-BE32-E72D297353CC}">
              <c16:uniqueId val="{00000005-4556-4357-AEA2-D8B973F30ECA}"/>
            </c:ext>
          </c:extLst>
        </c:ser>
        <c:ser>
          <c:idx val="2"/>
          <c:order val="2"/>
          <c:tx>
            <c:strRef>
              <c:f>Pivot!$X$4:$X$6</c:f>
              <c:strCache>
                <c:ptCount val="1"/>
                <c:pt idx="0">
                  <c:v>1 - 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Pivot!$T$7:$T$15</c:f>
              <c:strCache>
                <c:ptCount val="8"/>
                <c:pt idx="0">
                  <c:v>0-10</c:v>
                </c:pt>
                <c:pt idx="1">
                  <c:v>10-20</c:v>
                </c:pt>
                <c:pt idx="2">
                  <c:v>20-30</c:v>
                </c:pt>
                <c:pt idx="3">
                  <c:v>30-40</c:v>
                </c:pt>
                <c:pt idx="4">
                  <c:v>40-50</c:v>
                </c:pt>
                <c:pt idx="5">
                  <c:v>50-60</c:v>
                </c:pt>
                <c:pt idx="6">
                  <c:v>60-70</c:v>
                </c:pt>
                <c:pt idx="7">
                  <c:v>70-80</c:v>
                </c:pt>
              </c:strCache>
            </c:strRef>
          </c:cat>
          <c:val>
            <c:numRef>
              <c:f>Pivot!$X$7:$X$15</c:f>
              <c:numCache>
                <c:formatCode>General</c:formatCode>
                <c:ptCount val="8"/>
                <c:pt idx="0">
                  <c:v>28</c:v>
                </c:pt>
                <c:pt idx="1">
                  <c:v>53</c:v>
                </c:pt>
                <c:pt idx="2">
                  <c:v>156</c:v>
                </c:pt>
                <c:pt idx="3">
                  <c:v>76</c:v>
                </c:pt>
                <c:pt idx="4">
                  <c:v>36</c:v>
                </c:pt>
                <c:pt idx="5">
                  <c:v>25</c:v>
                </c:pt>
                <c:pt idx="6">
                  <c:v>10</c:v>
                </c:pt>
                <c:pt idx="7">
                  <c:v>1</c:v>
                </c:pt>
              </c:numCache>
            </c:numRef>
          </c:val>
          <c:extLst>
            <c:ext xmlns:c16="http://schemas.microsoft.com/office/drawing/2014/chart" uri="{C3380CC4-5D6E-409C-BE32-E72D297353CC}">
              <c16:uniqueId val="{00000006-4556-4357-AEA2-D8B973F30ECA}"/>
            </c:ext>
          </c:extLst>
        </c:ser>
        <c:ser>
          <c:idx val="3"/>
          <c:order val="3"/>
          <c:tx>
            <c:strRef>
              <c:f>Pivot!$Y$4:$Y$6</c:f>
              <c:strCache>
                <c:ptCount val="1"/>
                <c:pt idx="0">
                  <c:v>1 - 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Pivot!$T$7:$T$15</c:f>
              <c:strCache>
                <c:ptCount val="8"/>
                <c:pt idx="0">
                  <c:v>0-10</c:v>
                </c:pt>
                <c:pt idx="1">
                  <c:v>10-20</c:v>
                </c:pt>
                <c:pt idx="2">
                  <c:v>20-30</c:v>
                </c:pt>
                <c:pt idx="3">
                  <c:v>30-40</c:v>
                </c:pt>
                <c:pt idx="4">
                  <c:v>40-50</c:v>
                </c:pt>
                <c:pt idx="5">
                  <c:v>50-60</c:v>
                </c:pt>
                <c:pt idx="6">
                  <c:v>60-70</c:v>
                </c:pt>
                <c:pt idx="7">
                  <c:v>70-80</c:v>
                </c:pt>
              </c:strCache>
            </c:strRef>
          </c:cat>
          <c:val>
            <c:numRef>
              <c:f>Pivot!$Y$7:$Y$15</c:f>
              <c:numCache>
                <c:formatCode>General</c:formatCode>
                <c:ptCount val="8"/>
                <c:pt idx="0">
                  <c:v>19</c:v>
                </c:pt>
                <c:pt idx="1">
                  <c:v>7</c:v>
                </c:pt>
                <c:pt idx="2">
                  <c:v>41</c:v>
                </c:pt>
                <c:pt idx="3">
                  <c:v>23</c:v>
                </c:pt>
                <c:pt idx="4">
                  <c:v>12</c:v>
                </c:pt>
                <c:pt idx="5">
                  <c:v>4</c:v>
                </c:pt>
                <c:pt idx="6">
                  <c:v>2</c:v>
                </c:pt>
                <c:pt idx="7">
                  <c:v>1</c:v>
                </c:pt>
              </c:numCache>
            </c:numRef>
          </c:val>
          <c:extLst>
            <c:ext xmlns:c16="http://schemas.microsoft.com/office/drawing/2014/chart" uri="{C3380CC4-5D6E-409C-BE32-E72D297353CC}">
              <c16:uniqueId val="{00000007-4556-4357-AEA2-D8B973F30ECA}"/>
            </c:ext>
          </c:extLst>
        </c:ser>
        <c:dLbls>
          <c:showLegendKey val="0"/>
          <c:showVal val="0"/>
          <c:showCatName val="0"/>
          <c:showSerName val="0"/>
          <c:showPercent val="0"/>
          <c:showBubbleSize val="0"/>
        </c:dLbls>
        <c:gapWidth val="150"/>
        <c:shape val="box"/>
        <c:axId val="980054464"/>
        <c:axId val="980057376"/>
        <c:axId val="0"/>
      </c:bar3DChart>
      <c:catAx>
        <c:axId val="980054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057376"/>
        <c:crosses val="autoZero"/>
        <c:auto val="1"/>
        <c:lblAlgn val="ctr"/>
        <c:lblOffset val="100"/>
        <c:noMultiLvlLbl val="0"/>
      </c:catAx>
      <c:valAx>
        <c:axId val="98005737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054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Project.xlsx]Pivot!PivotTable16</c:name>
    <c:fmtId val="2"/>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Pivot!$I$4</c:f>
              <c:strCache>
                <c:ptCount val="1"/>
                <c:pt idx="0">
                  <c:v>Count of Passenger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Pivot!$H$5:$H$7</c:f>
              <c:strCache>
                <c:ptCount val="2"/>
                <c:pt idx="0">
                  <c:v>female</c:v>
                </c:pt>
                <c:pt idx="1">
                  <c:v>male</c:v>
                </c:pt>
              </c:strCache>
            </c:strRef>
          </c:cat>
          <c:val>
            <c:numRef>
              <c:f>Pivot!$I$5:$I$7</c:f>
              <c:numCache>
                <c:formatCode>General</c:formatCode>
                <c:ptCount val="2"/>
                <c:pt idx="0">
                  <c:v>466</c:v>
                </c:pt>
                <c:pt idx="1">
                  <c:v>843</c:v>
                </c:pt>
              </c:numCache>
            </c:numRef>
          </c:val>
          <c:extLst>
            <c:ext xmlns:c16="http://schemas.microsoft.com/office/drawing/2014/chart" uri="{C3380CC4-5D6E-409C-BE32-E72D297353CC}">
              <c16:uniqueId val="{00000000-8D66-4D56-8AEA-AA37FB305E49}"/>
            </c:ext>
          </c:extLst>
        </c:ser>
        <c:dLbls>
          <c:showLegendKey val="0"/>
          <c:showVal val="0"/>
          <c:showCatName val="0"/>
          <c:showSerName val="0"/>
          <c:showPercent val="0"/>
          <c:showBubbleSize val="0"/>
        </c:dLbls>
        <c:gapWidth val="219"/>
        <c:axId val="989787840"/>
        <c:axId val="989796576"/>
      </c:barChart>
      <c:lineChart>
        <c:grouping val="standard"/>
        <c:varyColors val="0"/>
        <c:ser>
          <c:idx val="1"/>
          <c:order val="1"/>
          <c:tx>
            <c:strRef>
              <c:f>Pivot!$J$4</c:f>
              <c:strCache>
                <c:ptCount val="1"/>
                <c:pt idx="0">
                  <c:v>Average of 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Pivot!$H$5:$H$7</c:f>
              <c:strCache>
                <c:ptCount val="2"/>
                <c:pt idx="0">
                  <c:v>female</c:v>
                </c:pt>
                <c:pt idx="1">
                  <c:v>male</c:v>
                </c:pt>
              </c:strCache>
            </c:strRef>
          </c:cat>
          <c:val>
            <c:numRef>
              <c:f>Pivot!$J$5:$J$7</c:f>
              <c:numCache>
                <c:formatCode>0</c:formatCode>
                <c:ptCount val="2"/>
                <c:pt idx="0">
                  <c:v>28.739463519313304</c:v>
                </c:pt>
                <c:pt idx="1">
                  <c:v>30.237342823250302</c:v>
                </c:pt>
              </c:numCache>
            </c:numRef>
          </c:val>
          <c:smooth val="0"/>
          <c:extLst>
            <c:ext xmlns:c16="http://schemas.microsoft.com/office/drawing/2014/chart" uri="{C3380CC4-5D6E-409C-BE32-E72D297353CC}">
              <c16:uniqueId val="{00000001-8D66-4D56-8AEA-AA37FB305E49}"/>
            </c:ext>
          </c:extLst>
        </c:ser>
        <c:dLbls>
          <c:showLegendKey val="0"/>
          <c:showVal val="0"/>
          <c:showCatName val="0"/>
          <c:showSerName val="0"/>
          <c:showPercent val="0"/>
          <c:showBubbleSize val="0"/>
        </c:dLbls>
        <c:marker val="1"/>
        <c:smooth val="0"/>
        <c:axId val="989791168"/>
        <c:axId val="989790752"/>
      </c:lineChart>
      <c:catAx>
        <c:axId val="989787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796576"/>
        <c:crosses val="autoZero"/>
        <c:auto val="1"/>
        <c:lblAlgn val="ctr"/>
        <c:lblOffset val="100"/>
        <c:noMultiLvlLbl val="0"/>
      </c:catAx>
      <c:valAx>
        <c:axId val="989796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787840"/>
        <c:crosses val="autoZero"/>
        <c:crossBetween val="between"/>
      </c:valAx>
      <c:valAx>
        <c:axId val="98979075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9791168"/>
        <c:crosses val="max"/>
        <c:crossBetween val="between"/>
      </c:valAx>
      <c:catAx>
        <c:axId val="989791168"/>
        <c:scaling>
          <c:orientation val="minMax"/>
        </c:scaling>
        <c:delete val="1"/>
        <c:axPos val="b"/>
        <c:numFmt formatCode="General" sourceLinked="1"/>
        <c:majorTickMark val="none"/>
        <c:minorTickMark val="none"/>
        <c:tickLblPos val="nextTo"/>
        <c:crossAx val="98979075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Project.xlsx]Pivot!PivotTable9</c:name>
    <c:fmtId val="2"/>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Pivot!$U$25</c:f>
              <c:strCache>
                <c:ptCount val="1"/>
                <c:pt idx="0">
                  <c:v>Count of Passenger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Pivot!$T$26:$T$32</c:f>
              <c:multiLvlStrCache>
                <c:ptCount val="4"/>
                <c:lvl>
                  <c:pt idx="0">
                    <c:v>0</c:v>
                  </c:pt>
                  <c:pt idx="1">
                    <c:v>1</c:v>
                  </c:pt>
                  <c:pt idx="2">
                    <c:v>0</c:v>
                  </c:pt>
                  <c:pt idx="3">
                    <c:v>1</c:v>
                  </c:pt>
                </c:lvl>
                <c:lvl>
                  <c:pt idx="0">
                    <c:v>female</c:v>
                  </c:pt>
                  <c:pt idx="2">
                    <c:v>male</c:v>
                  </c:pt>
                </c:lvl>
              </c:multiLvlStrCache>
            </c:multiLvlStrRef>
          </c:cat>
          <c:val>
            <c:numRef>
              <c:f>Pivot!$U$26:$U$32</c:f>
              <c:numCache>
                <c:formatCode>General</c:formatCode>
                <c:ptCount val="4"/>
                <c:pt idx="0">
                  <c:v>81</c:v>
                </c:pt>
                <c:pt idx="1">
                  <c:v>385</c:v>
                </c:pt>
                <c:pt idx="2">
                  <c:v>734</c:v>
                </c:pt>
                <c:pt idx="3">
                  <c:v>109</c:v>
                </c:pt>
              </c:numCache>
            </c:numRef>
          </c:val>
          <c:extLst>
            <c:ext xmlns:c16="http://schemas.microsoft.com/office/drawing/2014/chart" uri="{C3380CC4-5D6E-409C-BE32-E72D297353CC}">
              <c16:uniqueId val="{00000000-968B-45F8-9D13-C5538E36C94B}"/>
            </c:ext>
          </c:extLst>
        </c:ser>
        <c:dLbls>
          <c:showLegendKey val="0"/>
          <c:showVal val="0"/>
          <c:showCatName val="0"/>
          <c:showSerName val="0"/>
          <c:showPercent val="0"/>
          <c:showBubbleSize val="0"/>
        </c:dLbls>
        <c:gapWidth val="219"/>
        <c:overlap val="-27"/>
        <c:axId val="980054880"/>
        <c:axId val="980059872"/>
      </c:barChart>
      <c:lineChart>
        <c:grouping val="standard"/>
        <c:varyColors val="0"/>
        <c:ser>
          <c:idx val="1"/>
          <c:order val="1"/>
          <c:tx>
            <c:strRef>
              <c:f>Pivot!$V$25</c:f>
              <c:strCache>
                <c:ptCount val="1"/>
                <c:pt idx="0">
                  <c:v>Average of 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Pivot!$T$26:$T$32</c:f>
              <c:multiLvlStrCache>
                <c:ptCount val="4"/>
                <c:lvl>
                  <c:pt idx="0">
                    <c:v>0</c:v>
                  </c:pt>
                  <c:pt idx="1">
                    <c:v>1</c:v>
                  </c:pt>
                  <c:pt idx="2">
                    <c:v>0</c:v>
                  </c:pt>
                  <c:pt idx="3">
                    <c:v>1</c:v>
                  </c:pt>
                </c:lvl>
                <c:lvl>
                  <c:pt idx="0">
                    <c:v>female</c:v>
                  </c:pt>
                  <c:pt idx="2">
                    <c:v>male</c:v>
                  </c:pt>
                </c:lvl>
              </c:multiLvlStrCache>
            </c:multiLvlStrRef>
          </c:cat>
          <c:val>
            <c:numRef>
              <c:f>Pivot!$V$26:$V$32</c:f>
              <c:numCache>
                <c:formatCode>0</c:formatCode>
                <c:ptCount val="4"/>
                <c:pt idx="0">
                  <c:v>25.876543209876544</c:v>
                </c:pt>
                <c:pt idx="1">
                  <c:v>29.341792207792206</c:v>
                </c:pt>
                <c:pt idx="2">
                  <c:v>30.639523160762948</c:v>
                </c:pt>
                <c:pt idx="3">
                  <c:v>27.52908256880734</c:v>
                </c:pt>
              </c:numCache>
            </c:numRef>
          </c:val>
          <c:smooth val="0"/>
          <c:extLst>
            <c:ext xmlns:c16="http://schemas.microsoft.com/office/drawing/2014/chart" uri="{C3380CC4-5D6E-409C-BE32-E72D297353CC}">
              <c16:uniqueId val="{00000001-968B-45F8-9D13-C5538E36C94B}"/>
            </c:ext>
          </c:extLst>
        </c:ser>
        <c:dLbls>
          <c:showLegendKey val="0"/>
          <c:showVal val="0"/>
          <c:showCatName val="0"/>
          <c:showSerName val="0"/>
          <c:showPercent val="0"/>
          <c:showBubbleSize val="0"/>
        </c:dLbls>
        <c:marker val="1"/>
        <c:smooth val="0"/>
        <c:axId val="980054880"/>
        <c:axId val="980059872"/>
      </c:lineChart>
      <c:catAx>
        <c:axId val="980054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059872"/>
        <c:crosses val="autoZero"/>
        <c:auto val="1"/>
        <c:lblAlgn val="ctr"/>
        <c:lblOffset val="100"/>
        <c:noMultiLvlLbl val="0"/>
      </c:catAx>
      <c:valAx>
        <c:axId val="980059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054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[Tatanic Capstone Project.xlsx]Pivot!PivotTable10</c:name>
    <c:fmtId val="2"/>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Pivot!$AD$3:$AD$5</c:f>
              <c:strCache>
                <c:ptCount val="1"/>
                <c:pt idx="0">
                  <c:v>0 - 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Pivot!$AC$6:$AC$13</c:f>
              <c:strCache>
                <c:ptCount val="7"/>
                <c:pt idx="0">
                  <c:v>0</c:v>
                </c:pt>
                <c:pt idx="1">
                  <c:v>1</c:v>
                </c:pt>
                <c:pt idx="2">
                  <c:v>2</c:v>
                </c:pt>
                <c:pt idx="3">
                  <c:v>3</c:v>
                </c:pt>
                <c:pt idx="4">
                  <c:v>4</c:v>
                </c:pt>
                <c:pt idx="5">
                  <c:v>5</c:v>
                </c:pt>
                <c:pt idx="6">
                  <c:v>8</c:v>
                </c:pt>
              </c:strCache>
            </c:strRef>
          </c:cat>
          <c:val>
            <c:numRef>
              <c:f>Pivot!$AD$6:$AD$13</c:f>
              <c:numCache>
                <c:formatCode>General</c:formatCode>
                <c:ptCount val="7"/>
                <c:pt idx="0">
                  <c:v>37</c:v>
                </c:pt>
                <c:pt idx="1">
                  <c:v>26</c:v>
                </c:pt>
                <c:pt idx="2">
                  <c:v>3</c:v>
                </c:pt>
                <c:pt idx="3">
                  <c:v>7</c:v>
                </c:pt>
                <c:pt idx="4">
                  <c:v>4</c:v>
                </c:pt>
                <c:pt idx="5">
                  <c:v>1</c:v>
                </c:pt>
                <c:pt idx="6">
                  <c:v>3</c:v>
                </c:pt>
              </c:numCache>
            </c:numRef>
          </c:val>
          <c:extLst>
            <c:ext xmlns:c16="http://schemas.microsoft.com/office/drawing/2014/chart" uri="{C3380CC4-5D6E-409C-BE32-E72D297353CC}">
              <c16:uniqueId val="{00000000-628E-437E-9B59-80F32CE60505}"/>
            </c:ext>
          </c:extLst>
        </c:ser>
        <c:ser>
          <c:idx val="1"/>
          <c:order val="1"/>
          <c:tx>
            <c:strRef>
              <c:f>Pivot!$AE$3:$AE$5</c:f>
              <c:strCache>
                <c:ptCount val="1"/>
                <c:pt idx="0">
                  <c:v>0 - 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Pivot!$AC$6:$AC$13</c:f>
              <c:strCache>
                <c:ptCount val="7"/>
                <c:pt idx="0">
                  <c:v>0</c:v>
                </c:pt>
                <c:pt idx="1">
                  <c:v>1</c:v>
                </c:pt>
                <c:pt idx="2">
                  <c:v>2</c:v>
                </c:pt>
                <c:pt idx="3">
                  <c:v>3</c:v>
                </c:pt>
                <c:pt idx="4">
                  <c:v>4</c:v>
                </c:pt>
                <c:pt idx="5">
                  <c:v>5</c:v>
                </c:pt>
                <c:pt idx="6">
                  <c:v>8</c:v>
                </c:pt>
              </c:strCache>
            </c:strRef>
          </c:cat>
          <c:val>
            <c:numRef>
              <c:f>Pivot!$AE$6:$AE$13</c:f>
              <c:numCache>
                <c:formatCode>General</c:formatCode>
                <c:ptCount val="7"/>
                <c:pt idx="0">
                  <c:v>556</c:v>
                </c:pt>
                <c:pt idx="1">
                  <c:v>127</c:v>
                </c:pt>
                <c:pt idx="2">
                  <c:v>20</c:v>
                </c:pt>
                <c:pt idx="3">
                  <c:v>8</c:v>
                </c:pt>
                <c:pt idx="4">
                  <c:v>14</c:v>
                </c:pt>
                <c:pt idx="5">
                  <c:v>4</c:v>
                </c:pt>
                <c:pt idx="6">
                  <c:v>5</c:v>
                </c:pt>
              </c:numCache>
            </c:numRef>
          </c:val>
          <c:extLst>
            <c:ext xmlns:c16="http://schemas.microsoft.com/office/drawing/2014/chart" uri="{C3380CC4-5D6E-409C-BE32-E72D297353CC}">
              <c16:uniqueId val="{00000001-628E-437E-9B59-80F32CE60505}"/>
            </c:ext>
          </c:extLst>
        </c:ser>
        <c:ser>
          <c:idx val="2"/>
          <c:order val="2"/>
          <c:tx>
            <c:strRef>
              <c:f>Pivot!$AG$3:$AG$5</c:f>
              <c:strCache>
                <c:ptCount val="1"/>
                <c:pt idx="0">
                  <c:v>1 - female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Pivot!$AC$6:$AC$13</c:f>
              <c:strCache>
                <c:ptCount val="7"/>
                <c:pt idx="0">
                  <c:v>0</c:v>
                </c:pt>
                <c:pt idx="1">
                  <c:v>1</c:v>
                </c:pt>
                <c:pt idx="2">
                  <c:v>2</c:v>
                </c:pt>
                <c:pt idx="3">
                  <c:v>3</c:v>
                </c:pt>
                <c:pt idx="4">
                  <c:v>4</c:v>
                </c:pt>
                <c:pt idx="5">
                  <c:v>5</c:v>
                </c:pt>
                <c:pt idx="6">
                  <c:v>8</c:v>
                </c:pt>
              </c:strCache>
            </c:strRef>
          </c:cat>
          <c:val>
            <c:numRef>
              <c:f>Pivot!$AG$6:$AG$13</c:f>
              <c:numCache>
                <c:formatCode>General</c:formatCode>
                <c:ptCount val="7"/>
                <c:pt idx="0">
                  <c:v>225</c:v>
                </c:pt>
                <c:pt idx="1">
                  <c:v>134</c:v>
                </c:pt>
                <c:pt idx="2">
                  <c:v>16</c:v>
                </c:pt>
                <c:pt idx="3">
                  <c:v>5</c:v>
                </c:pt>
                <c:pt idx="4">
                  <c:v>3</c:v>
                </c:pt>
                <c:pt idx="5">
                  <c:v>1</c:v>
                </c:pt>
                <c:pt idx="6">
                  <c:v>1</c:v>
                </c:pt>
              </c:numCache>
            </c:numRef>
          </c:val>
          <c:extLst>
            <c:ext xmlns:c16="http://schemas.microsoft.com/office/drawing/2014/chart" uri="{C3380CC4-5D6E-409C-BE32-E72D297353CC}">
              <c16:uniqueId val="{00000000-012E-4E61-954D-FCB5A8713687}"/>
            </c:ext>
          </c:extLst>
        </c:ser>
        <c:ser>
          <c:idx val="3"/>
          <c:order val="3"/>
          <c:tx>
            <c:strRef>
              <c:f>Pivot!$AH$3:$AH$5</c:f>
              <c:strCache>
                <c:ptCount val="1"/>
                <c:pt idx="0">
                  <c:v>1 - 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Pivot!$AC$6:$AC$13</c:f>
              <c:strCache>
                <c:ptCount val="7"/>
                <c:pt idx="0">
                  <c:v>0</c:v>
                </c:pt>
                <c:pt idx="1">
                  <c:v>1</c:v>
                </c:pt>
                <c:pt idx="2">
                  <c:v>2</c:v>
                </c:pt>
                <c:pt idx="3">
                  <c:v>3</c:v>
                </c:pt>
                <c:pt idx="4">
                  <c:v>4</c:v>
                </c:pt>
                <c:pt idx="5">
                  <c:v>5</c:v>
                </c:pt>
                <c:pt idx="6">
                  <c:v>8</c:v>
                </c:pt>
              </c:strCache>
            </c:strRef>
          </c:cat>
          <c:val>
            <c:numRef>
              <c:f>Pivot!$AH$6:$AH$13</c:f>
              <c:numCache>
                <c:formatCode>General</c:formatCode>
                <c:ptCount val="7"/>
                <c:pt idx="0">
                  <c:v>73</c:v>
                </c:pt>
                <c:pt idx="1">
                  <c:v>32</c:v>
                </c:pt>
                <c:pt idx="2">
                  <c:v>3</c:v>
                </c:pt>
                <c:pt idx="4">
                  <c:v>1</c:v>
                </c:pt>
              </c:numCache>
            </c:numRef>
          </c:val>
          <c:extLst>
            <c:ext xmlns:c16="http://schemas.microsoft.com/office/drawing/2014/chart" uri="{C3380CC4-5D6E-409C-BE32-E72D297353CC}">
              <c16:uniqueId val="{00000001-012E-4E61-954D-FCB5A8713687}"/>
            </c:ext>
          </c:extLst>
        </c:ser>
        <c:dLbls>
          <c:showLegendKey val="0"/>
          <c:showVal val="0"/>
          <c:showCatName val="0"/>
          <c:showSerName val="0"/>
          <c:showPercent val="0"/>
          <c:showBubbleSize val="0"/>
        </c:dLbls>
        <c:gapWidth val="150"/>
        <c:shape val="box"/>
        <c:axId val="980304320"/>
        <c:axId val="980301824"/>
        <c:axId val="0"/>
      </c:bar3DChart>
      <c:catAx>
        <c:axId val="98030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301824"/>
        <c:crosses val="autoZero"/>
        <c:auto val="1"/>
        <c:lblAlgn val="ctr"/>
        <c:lblOffset val="100"/>
        <c:noMultiLvlLbl val="0"/>
      </c:catAx>
      <c:valAx>
        <c:axId val="980301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30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411480</xdr:colOff>
      <xdr:row>4</xdr:row>
      <xdr:rowOff>22860</xdr:rowOff>
    </xdr:from>
    <xdr:to>
      <xdr:col>16</xdr:col>
      <xdr:colOff>434340</xdr:colOff>
      <xdr:row>19</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464820</xdr:colOff>
      <xdr:row>15</xdr:row>
      <xdr:rowOff>30481</xdr:rowOff>
    </xdr:from>
    <xdr:to>
      <xdr:col>19</xdr:col>
      <xdr:colOff>464820</xdr:colOff>
      <xdr:row>19</xdr:row>
      <xdr:rowOff>167640</xdr:rowOff>
    </xdr:to>
    <mc:AlternateContent xmlns:mc="http://schemas.openxmlformats.org/markup-compatibility/2006" xmlns:a14="http://schemas.microsoft.com/office/drawing/2010/main">
      <mc:Choice Requires="a14">
        <xdr:graphicFrame macro="">
          <xdr:nvGraphicFramePr>
            <xdr:cNvPr id="5" name="Survived"/>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11422380" y="3223261"/>
              <a:ext cx="1828800" cy="86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472440</xdr:colOff>
      <xdr:row>2</xdr:row>
      <xdr:rowOff>358141</xdr:rowOff>
    </xdr:from>
    <xdr:to>
      <xdr:col>19</xdr:col>
      <xdr:colOff>472440</xdr:colOff>
      <xdr:row>10</xdr:row>
      <xdr:rowOff>22860</xdr:rowOff>
    </xdr:to>
    <mc:AlternateContent xmlns:mc="http://schemas.openxmlformats.org/markup-compatibility/2006" xmlns:a14="http://schemas.microsoft.com/office/drawing/2010/main">
      <mc:Choice Requires="a14">
        <xdr:graphicFrame macro="">
          <xdr:nvGraphicFramePr>
            <xdr:cNvPr id="6" name="Embarked"/>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11430000" y="906781"/>
              <a:ext cx="1828800" cy="1394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0</xdr:row>
      <xdr:rowOff>45720</xdr:rowOff>
    </xdr:from>
    <xdr:to>
      <xdr:col>20</xdr:col>
      <xdr:colOff>350520</xdr:colOff>
      <xdr:row>148</xdr:row>
      <xdr:rowOff>68580</xdr:rowOff>
    </xdr:to>
    <xdr:sp macro="" textlink="">
      <xdr:nvSpPr>
        <xdr:cNvPr id="7" name="Rectangle 6"/>
        <xdr:cNvSpPr/>
      </xdr:nvSpPr>
      <xdr:spPr>
        <a:xfrm>
          <a:off x="76200" y="45720"/>
          <a:ext cx="13670280" cy="278587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487680</xdr:colOff>
      <xdr:row>0</xdr:row>
      <xdr:rowOff>129540</xdr:rowOff>
    </xdr:from>
    <xdr:to>
      <xdr:col>13</xdr:col>
      <xdr:colOff>129540</xdr:colOff>
      <xdr:row>2</xdr:row>
      <xdr:rowOff>68580</xdr:rowOff>
    </xdr:to>
    <xdr:sp macro="" textlink="">
      <xdr:nvSpPr>
        <xdr:cNvPr id="8" name="Rectangle 7"/>
        <xdr:cNvSpPr/>
      </xdr:nvSpPr>
      <xdr:spPr>
        <a:xfrm>
          <a:off x="4145280" y="129540"/>
          <a:ext cx="5113020" cy="487680"/>
        </a:xfrm>
        <a:prstGeom prst="rect">
          <a:avLst/>
        </a:prstGeom>
        <a:no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259080</xdr:colOff>
      <xdr:row>4</xdr:row>
      <xdr:rowOff>30480</xdr:rowOff>
    </xdr:from>
    <xdr:to>
      <xdr:col>7</xdr:col>
      <xdr:colOff>563880</xdr:colOff>
      <xdr:row>19</xdr:row>
      <xdr:rowOff>30480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45720</xdr:colOff>
      <xdr:row>4</xdr:row>
      <xdr:rowOff>38101</xdr:rowOff>
    </xdr:from>
    <xdr:to>
      <xdr:col>10</xdr:col>
      <xdr:colOff>342900</xdr:colOff>
      <xdr:row>12</xdr:row>
      <xdr:rowOff>129541</xdr:rowOff>
    </xdr:to>
    <mc:AlternateContent xmlns:mc="http://schemas.openxmlformats.org/markup-compatibility/2006" xmlns:a14="http://schemas.microsoft.com/office/drawing/2010/main">
      <mc:Choice Requires="a14">
        <xdr:graphicFrame macro="">
          <xdr:nvGraphicFramePr>
            <xdr:cNvPr id="10" name="Embarked 1"/>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mlns="">
        <xdr:sp macro="" textlink="">
          <xdr:nvSpPr>
            <xdr:cNvPr id="0" name=""/>
            <xdr:cNvSpPr>
              <a:spLocks noTextEdit="1"/>
            </xdr:cNvSpPr>
          </xdr:nvSpPr>
          <xdr:spPr>
            <a:xfrm>
              <a:off x="4922520" y="1219201"/>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xdr:colOff>
      <xdr:row>12</xdr:row>
      <xdr:rowOff>160021</xdr:rowOff>
    </xdr:from>
    <xdr:to>
      <xdr:col>10</xdr:col>
      <xdr:colOff>350520</xdr:colOff>
      <xdr:row>19</xdr:row>
      <xdr:rowOff>167641</xdr:rowOff>
    </xdr:to>
    <mc:AlternateContent xmlns:mc="http://schemas.openxmlformats.org/markup-compatibility/2006" xmlns:a14="http://schemas.microsoft.com/office/drawing/2010/main">
      <mc:Choice Requires="a14">
        <xdr:graphicFrame macro="">
          <xdr:nvGraphicFramePr>
            <xdr:cNvPr id="11"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930140" y="2804161"/>
              <a:ext cx="18288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472440</xdr:colOff>
      <xdr:row>10</xdr:row>
      <xdr:rowOff>53341</xdr:rowOff>
    </xdr:from>
    <xdr:to>
      <xdr:col>19</xdr:col>
      <xdr:colOff>472440</xdr:colOff>
      <xdr:row>15</xdr:row>
      <xdr:rowOff>0</xdr:rowOff>
    </xdr:to>
    <mc:AlternateContent xmlns:mc="http://schemas.openxmlformats.org/markup-compatibility/2006" xmlns:a14="http://schemas.microsoft.com/office/drawing/2010/main">
      <mc:Choice Requires="a14">
        <xdr:graphicFrame macro="">
          <xdr:nvGraphicFramePr>
            <xdr:cNvPr id="2"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1430000" y="2331721"/>
              <a:ext cx="1828800"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20</xdr:row>
      <xdr:rowOff>137160</xdr:rowOff>
    </xdr:from>
    <xdr:to>
      <xdr:col>20</xdr:col>
      <xdr:colOff>381000</xdr:colOff>
      <xdr:row>20</xdr:row>
      <xdr:rowOff>137160</xdr:rowOff>
    </xdr:to>
    <xdr:cxnSp macro="">
      <xdr:nvCxnSpPr>
        <xdr:cNvPr id="12" name="Straight Connector 11"/>
        <xdr:cNvCxnSpPr/>
      </xdr:nvCxnSpPr>
      <xdr:spPr>
        <a:xfrm>
          <a:off x="83820" y="4244340"/>
          <a:ext cx="1369314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251460</xdr:colOff>
      <xdr:row>22</xdr:row>
      <xdr:rowOff>152400</xdr:rowOff>
    </xdr:from>
    <xdr:to>
      <xdr:col>7</xdr:col>
      <xdr:colOff>556260</xdr:colOff>
      <xdr:row>37</xdr:row>
      <xdr:rowOff>152400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22</xdr:row>
      <xdr:rowOff>160021</xdr:rowOff>
    </xdr:from>
    <xdr:to>
      <xdr:col>10</xdr:col>
      <xdr:colOff>297180</xdr:colOff>
      <xdr:row>31</xdr:row>
      <xdr:rowOff>68581</xdr:rowOff>
    </xdr:to>
    <mc:AlternateContent xmlns:mc="http://schemas.openxmlformats.org/markup-compatibility/2006" xmlns:a14="http://schemas.microsoft.com/office/drawing/2010/main">
      <mc:Choice Requires="a14">
        <xdr:graphicFrame macro="">
          <xdr:nvGraphicFramePr>
            <xdr:cNvPr id="14" name="Pclass"/>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4876800" y="4716781"/>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xdr:colOff>
      <xdr:row>31</xdr:row>
      <xdr:rowOff>106681</xdr:rowOff>
    </xdr:from>
    <xdr:to>
      <xdr:col>10</xdr:col>
      <xdr:colOff>304800</xdr:colOff>
      <xdr:row>37</xdr:row>
      <xdr:rowOff>137161</xdr:rowOff>
    </xdr:to>
    <mc:AlternateContent xmlns:mc="http://schemas.openxmlformats.org/markup-compatibility/2006" xmlns:a14="http://schemas.microsoft.com/office/drawing/2010/main">
      <mc:Choice Requires="a14">
        <xdr:graphicFrame macro="">
          <xdr:nvGraphicFramePr>
            <xdr:cNvPr id="15" name="Sex 2"/>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4884420" y="6309361"/>
              <a:ext cx="182880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350520</xdr:colOff>
      <xdr:row>22</xdr:row>
      <xdr:rowOff>167640</xdr:rowOff>
    </xdr:from>
    <xdr:to>
      <xdr:col>16</xdr:col>
      <xdr:colOff>373380</xdr:colOff>
      <xdr:row>37</xdr:row>
      <xdr:rowOff>167640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426720</xdr:colOff>
      <xdr:row>22</xdr:row>
      <xdr:rowOff>160021</xdr:rowOff>
    </xdr:from>
    <xdr:to>
      <xdr:col>19</xdr:col>
      <xdr:colOff>426720</xdr:colOff>
      <xdr:row>31</xdr:row>
      <xdr:rowOff>68581</xdr:rowOff>
    </xdr:to>
    <mc:AlternateContent xmlns:mc="http://schemas.openxmlformats.org/markup-compatibility/2006" xmlns:a14="http://schemas.microsoft.com/office/drawing/2010/main">
      <mc:Choice Requires="a14">
        <xdr:graphicFrame macro="">
          <xdr:nvGraphicFramePr>
            <xdr:cNvPr id="17" name="Pclass 1"/>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11384280" y="4716781"/>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426720</xdr:colOff>
      <xdr:row>31</xdr:row>
      <xdr:rowOff>99061</xdr:rowOff>
    </xdr:from>
    <xdr:to>
      <xdr:col>19</xdr:col>
      <xdr:colOff>426720</xdr:colOff>
      <xdr:row>37</xdr:row>
      <xdr:rowOff>160020</xdr:rowOff>
    </xdr:to>
    <mc:AlternateContent xmlns:mc="http://schemas.openxmlformats.org/markup-compatibility/2006" xmlns:a14="http://schemas.microsoft.com/office/drawing/2010/main">
      <mc:Choice Requires="a14">
        <xdr:graphicFrame macro="">
          <xdr:nvGraphicFramePr>
            <xdr:cNvPr id="18" name="Sex 3"/>
            <xdr:cNvGraphicFramePr/>
          </xdr:nvGraphicFramePr>
          <xdr:xfrm>
            <a:off x="0" y="0"/>
            <a:ext cx="0" cy="0"/>
          </xdr:xfrm>
          <a:graphic>
            <a:graphicData uri="http://schemas.microsoft.com/office/drawing/2010/slicer">
              <sle:slicer xmlns:sle="http://schemas.microsoft.com/office/drawing/2010/slicer" name="Sex 3"/>
            </a:graphicData>
          </a:graphic>
        </xdr:graphicFrame>
      </mc:Choice>
      <mc:Fallback xmlns="">
        <xdr:sp macro="" textlink="">
          <xdr:nvSpPr>
            <xdr:cNvPr id="0" name=""/>
            <xdr:cNvSpPr>
              <a:spLocks noTextEdit="1"/>
            </xdr:cNvSpPr>
          </xdr:nvSpPr>
          <xdr:spPr>
            <a:xfrm>
              <a:off x="11384280" y="6301741"/>
              <a:ext cx="182880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38</xdr:row>
      <xdr:rowOff>167640</xdr:rowOff>
    </xdr:from>
    <xdr:to>
      <xdr:col>20</xdr:col>
      <xdr:colOff>358140</xdr:colOff>
      <xdr:row>38</xdr:row>
      <xdr:rowOff>167640</xdr:rowOff>
    </xdr:to>
    <xdr:cxnSp macro="">
      <xdr:nvCxnSpPr>
        <xdr:cNvPr id="20" name="Straight Connector 19"/>
        <xdr:cNvCxnSpPr/>
      </xdr:nvCxnSpPr>
      <xdr:spPr>
        <a:xfrm>
          <a:off x="83820" y="7650480"/>
          <a:ext cx="1367028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251460</xdr:colOff>
      <xdr:row>40</xdr:row>
      <xdr:rowOff>83820</xdr:rowOff>
    </xdr:from>
    <xdr:to>
      <xdr:col>7</xdr:col>
      <xdr:colOff>556260</xdr:colOff>
      <xdr:row>55</xdr:row>
      <xdr:rowOff>38100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22860</xdr:colOff>
      <xdr:row>40</xdr:row>
      <xdr:rowOff>83820</xdr:rowOff>
    </xdr:from>
    <xdr:to>
      <xdr:col>10</xdr:col>
      <xdr:colOff>320040</xdr:colOff>
      <xdr:row>49</xdr:row>
      <xdr:rowOff>68579</xdr:rowOff>
    </xdr:to>
    <mc:AlternateContent xmlns:mc="http://schemas.openxmlformats.org/markup-compatibility/2006" xmlns:a14="http://schemas.microsoft.com/office/drawing/2010/main">
      <mc:Choice Requires="a14">
        <xdr:graphicFrame macro="">
          <xdr:nvGraphicFramePr>
            <xdr:cNvPr id="23"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899660" y="8077200"/>
              <a:ext cx="18288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xdr:colOff>
      <xdr:row>49</xdr:row>
      <xdr:rowOff>114301</xdr:rowOff>
    </xdr:from>
    <xdr:to>
      <xdr:col>10</xdr:col>
      <xdr:colOff>320040</xdr:colOff>
      <xdr:row>55</xdr:row>
      <xdr:rowOff>15241</xdr:rowOff>
    </xdr:to>
    <mc:AlternateContent xmlns:mc="http://schemas.openxmlformats.org/markup-compatibility/2006" xmlns:a14="http://schemas.microsoft.com/office/drawing/2010/main">
      <mc:Choice Requires="a14">
        <xdr:graphicFrame macro="">
          <xdr:nvGraphicFramePr>
            <xdr:cNvPr id="4" name="Sex 4"/>
            <xdr:cNvGraphicFramePr/>
          </xdr:nvGraphicFramePr>
          <xdr:xfrm>
            <a:off x="0" y="0"/>
            <a:ext cx="0" cy="0"/>
          </xdr:xfrm>
          <a:graphic>
            <a:graphicData uri="http://schemas.microsoft.com/office/drawing/2010/slicer">
              <sle:slicer xmlns:sle="http://schemas.microsoft.com/office/drawing/2010/slicer" name="Sex 4"/>
            </a:graphicData>
          </a:graphic>
        </xdr:graphicFrame>
      </mc:Choice>
      <mc:Fallback xmlns="">
        <xdr:sp macro="" textlink="">
          <xdr:nvSpPr>
            <xdr:cNvPr id="0" name=""/>
            <xdr:cNvSpPr>
              <a:spLocks noTextEdit="1"/>
            </xdr:cNvSpPr>
          </xdr:nvSpPr>
          <xdr:spPr>
            <a:xfrm>
              <a:off x="4899660" y="9799321"/>
              <a:ext cx="18288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373380</xdr:colOff>
      <xdr:row>40</xdr:row>
      <xdr:rowOff>76200</xdr:rowOff>
    </xdr:from>
    <xdr:to>
      <xdr:col>16</xdr:col>
      <xdr:colOff>396240</xdr:colOff>
      <xdr:row>55</xdr:row>
      <xdr:rowOff>30480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259080</xdr:colOff>
      <xdr:row>55</xdr:row>
      <xdr:rowOff>68581</xdr:rowOff>
    </xdr:from>
    <xdr:to>
      <xdr:col>13</xdr:col>
      <xdr:colOff>251460</xdr:colOff>
      <xdr:row>60</xdr:row>
      <xdr:rowOff>106681</xdr:rowOff>
    </xdr:to>
    <mc:AlternateContent xmlns:mc="http://schemas.openxmlformats.org/markup-compatibility/2006" xmlns:a14="http://schemas.microsoft.com/office/drawing/2010/main">
      <mc:Choice Requires="a14">
        <xdr:graphicFrame macro="">
          <xdr:nvGraphicFramePr>
            <xdr:cNvPr id="29" name="Survived 1"/>
            <xdr:cNvGraphicFramePr/>
          </xdr:nvGraphicFramePr>
          <xdr:xfrm>
            <a:off x="0" y="0"/>
            <a:ext cx="0" cy="0"/>
          </xdr:xfrm>
          <a:graphic>
            <a:graphicData uri="http://schemas.microsoft.com/office/drawing/2010/slicer">
              <sle:slicer xmlns:sle="http://schemas.microsoft.com/office/drawing/2010/slicer" name="Survived 1"/>
            </a:graphicData>
          </a:graphic>
        </xdr:graphicFrame>
      </mc:Choice>
      <mc:Fallback xmlns="">
        <xdr:sp macro="" textlink="">
          <xdr:nvSpPr>
            <xdr:cNvPr id="0" name=""/>
            <xdr:cNvSpPr>
              <a:spLocks noTextEdit="1"/>
            </xdr:cNvSpPr>
          </xdr:nvSpPr>
          <xdr:spPr>
            <a:xfrm>
              <a:off x="7551420" y="1085088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388620</xdr:colOff>
      <xdr:row>55</xdr:row>
      <xdr:rowOff>45721</xdr:rowOff>
    </xdr:from>
    <xdr:to>
      <xdr:col>16</xdr:col>
      <xdr:colOff>388620</xdr:colOff>
      <xdr:row>60</xdr:row>
      <xdr:rowOff>91440</xdr:rowOff>
    </xdr:to>
    <mc:AlternateContent xmlns:mc="http://schemas.openxmlformats.org/markup-compatibility/2006" xmlns:a14="http://schemas.microsoft.com/office/drawing/2010/main">
      <mc:Choice Requires="a14">
        <xdr:graphicFrame macro="">
          <xdr:nvGraphicFramePr>
            <xdr:cNvPr id="30" name="Sex 5"/>
            <xdr:cNvGraphicFramePr/>
          </xdr:nvGraphicFramePr>
          <xdr:xfrm>
            <a:off x="0" y="0"/>
            <a:ext cx="0" cy="0"/>
          </xdr:xfrm>
          <a:graphic>
            <a:graphicData uri="http://schemas.microsoft.com/office/drawing/2010/slicer">
              <sle:slicer xmlns:sle="http://schemas.microsoft.com/office/drawing/2010/slicer" name="Sex 5"/>
            </a:graphicData>
          </a:graphic>
        </xdr:graphicFrame>
      </mc:Choice>
      <mc:Fallback xmlns="">
        <xdr:sp macro="" textlink="">
          <xdr:nvSpPr>
            <xdr:cNvPr id="0" name=""/>
            <xdr:cNvSpPr>
              <a:spLocks noTextEdit="1"/>
            </xdr:cNvSpPr>
          </xdr:nvSpPr>
          <xdr:spPr>
            <a:xfrm>
              <a:off x="9517380" y="10828021"/>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40</xdr:row>
      <xdr:rowOff>68580</xdr:rowOff>
    </xdr:from>
    <xdr:to>
      <xdr:col>19</xdr:col>
      <xdr:colOff>419100</xdr:colOff>
      <xdr:row>54</xdr:row>
      <xdr:rowOff>175260</xdr:rowOff>
    </xdr:to>
    <mc:AlternateContent xmlns:mc="http://schemas.openxmlformats.org/markup-compatibility/2006" xmlns:a14="http://schemas.microsoft.com/office/drawing/2010/main">
      <mc:Choice Requires="a14">
        <xdr:graphicFrame macro="">
          <xdr:nvGraphicFramePr>
            <xdr:cNvPr id="31"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1376660" y="8061960"/>
              <a:ext cx="1828800" cy="2712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60</xdr:row>
      <xdr:rowOff>167640</xdr:rowOff>
    </xdr:from>
    <xdr:to>
      <xdr:col>20</xdr:col>
      <xdr:colOff>350520</xdr:colOff>
      <xdr:row>60</xdr:row>
      <xdr:rowOff>167640</xdr:rowOff>
    </xdr:to>
    <xdr:cxnSp macro="">
      <xdr:nvCxnSpPr>
        <xdr:cNvPr id="33" name="Straight Connector 32"/>
        <xdr:cNvCxnSpPr/>
      </xdr:nvCxnSpPr>
      <xdr:spPr>
        <a:xfrm>
          <a:off x="76200" y="11864340"/>
          <a:ext cx="1367028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251460</xdr:colOff>
      <xdr:row>62</xdr:row>
      <xdr:rowOff>114300</xdr:rowOff>
    </xdr:from>
    <xdr:to>
      <xdr:col>7</xdr:col>
      <xdr:colOff>556260</xdr:colOff>
      <xdr:row>77</xdr:row>
      <xdr:rowOff>114300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22860</xdr:colOff>
      <xdr:row>62</xdr:row>
      <xdr:rowOff>106681</xdr:rowOff>
    </xdr:from>
    <xdr:to>
      <xdr:col>10</xdr:col>
      <xdr:colOff>320040</xdr:colOff>
      <xdr:row>67</xdr:row>
      <xdr:rowOff>76201</xdr:rowOff>
    </xdr:to>
    <mc:AlternateContent xmlns:mc="http://schemas.openxmlformats.org/markup-compatibility/2006" xmlns:a14="http://schemas.microsoft.com/office/drawing/2010/main">
      <mc:Choice Requires="a14">
        <xdr:graphicFrame macro="">
          <xdr:nvGraphicFramePr>
            <xdr:cNvPr id="35" name="Sex 6"/>
            <xdr:cNvGraphicFramePr/>
          </xdr:nvGraphicFramePr>
          <xdr:xfrm>
            <a:off x="0" y="0"/>
            <a:ext cx="0" cy="0"/>
          </xdr:xfrm>
          <a:graphic>
            <a:graphicData uri="http://schemas.microsoft.com/office/drawing/2010/slicer">
              <sle:slicer xmlns:sle="http://schemas.microsoft.com/office/drawing/2010/slicer" name="Sex 6"/>
            </a:graphicData>
          </a:graphic>
        </xdr:graphicFrame>
      </mc:Choice>
      <mc:Fallback xmlns="">
        <xdr:sp macro="" textlink="">
          <xdr:nvSpPr>
            <xdr:cNvPr id="0" name=""/>
            <xdr:cNvSpPr>
              <a:spLocks noTextEdit="1"/>
            </xdr:cNvSpPr>
          </xdr:nvSpPr>
          <xdr:spPr>
            <a:xfrm>
              <a:off x="4899660" y="1221486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xdr:colOff>
      <xdr:row>67</xdr:row>
      <xdr:rowOff>106681</xdr:rowOff>
    </xdr:from>
    <xdr:to>
      <xdr:col>10</xdr:col>
      <xdr:colOff>312420</xdr:colOff>
      <xdr:row>77</xdr:row>
      <xdr:rowOff>76201</xdr:rowOff>
    </xdr:to>
    <mc:AlternateContent xmlns:mc="http://schemas.openxmlformats.org/markup-compatibility/2006" xmlns:a14="http://schemas.microsoft.com/office/drawing/2010/main">
      <mc:Choice Requires="a14">
        <xdr:graphicFrame macro="">
          <xdr:nvGraphicFramePr>
            <xdr:cNvPr id="36"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4892040" y="13129261"/>
              <a:ext cx="1828800" cy="1798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373380</xdr:colOff>
      <xdr:row>62</xdr:row>
      <xdr:rowOff>91440</xdr:rowOff>
    </xdr:from>
    <xdr:to>
      <xdr:col>16</xdr:col>
      <xdr:colOff>396240</xdr:colOff>
      <xdr:row>77</xdr:row>
      <xdr:rowOff>91440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845820</xdr:colOff>
      <xdr:row>77</xdr:row>
      <xdr:rowOff>106681</xdr:rowOff>
    </xdr:from>
    <xdr:to>
      <xdr:col>12</xdr:col>
      <xdr:colOff>876300</xdr:colOff>
      <xdr:row>82</xdr:row>
      <xdr:rowOff>152401</xdr:rowOff>
    </xdr:to>
    <mc:AlternateContent xmlns:mc="http://schemas.openxmlformats.org/markup-compatibility/2006" xmlns:a14="http://schemas.microsoft.com/office/drawing/2010/main">
      <mc:Choice Requires="a14">
        <xdr:graphicFrame macro="">
          <xdr:nvGraphicFramePr>
            <xdr:cNvPr id="38" name="Survived 2"/>
            <xdr:cNvGraphicFramePr/>
          </xdr:nvGraphicFramePr>
          <xdr:xfrm>
            <a:off x="0" y="0"/>
            <a:ext cx="0" cy="0"/>
          </xdr:xfrm>
          <a:graphic>
            <a:graphicData uri="http://schemas.microsoft.com/office/drawing/2010/slicer">
              <sle:slicer xmlns:sle="http://schemas.microsoft.com/office/drawing/2010/slicer" name="Survived 2"/>
            </a:graphicData>
          </a:graphic>
        </xdr:graphicFrame>
      </mc:Choice>
      <mc:Fallback xmlns="">
        <xdr:sp macro="" textlink="">
          <xdr:nvSpPr>
            <xdr:cNvPr id="0" name=""/>
            <xdr:cNvSpPr>
              <a:spLocks noTextEdit="1"/>
            </xdr:cNvSpPr>
          </xdr:nvSpPr>
          <xdr:spPr>
            <a:xfrm>
              <a:off x="7254240" y="1495806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77</xdr:row>
      <xdr:rowOff>114301</xdr:rowOff>
    </xdr:from>
    <xdr:to>
      <xdr:col>16</xdr:col>
      <xdr:colOff>0</xdr:colOff>
      <xdr:row>82</xdr:row>
      <xdr:rowOff>144781</xdr:rowOff>
    </xdr:to>
    <mc:AlternateContent xmlns:mc="http://schemas.openxmlformats.org/markup-compatibility/2006" xmlns:a14="http://schemas.microsoft.com/office/drawing/2010/main">
      <mc:Choice Requires="a14">
        <xdr:graphicFrame macro="">
          <xdr:nvGraphicFramePr>
            <xdr:cNvPr id="39" name="Sex 7"/>
            <xdr:cNvGraphicFramePr/>
          </xdr:nvGraphicFramePr>
          <xdr:xfrm>
            <a:off x="0" y="0"/>
            <a:ext cx="0" cy="0"/>
          </xdr:xfrm>
          <a:graphic>
            <a:graphicData uri="http://schemas.microsoft.com/office/drawing/2010/slicer">
              <sle:slicer xmlns:sle="http://schemas.microsoft.com/office/drawing/2010/slicer" name="Sex 7"/>
            </a:graphicData>
          </a:graphic>
        </xdr:graphicFrame>
      </mc:Choice>
      <mc:Fallback xmlns="">
        <xdr:sp macro="" textlink="">
          <xdr:nvSpPr>
            <xdr:cNvPr id="0" name=""/>
            <xdr:cNvSpPr>
              <a:spLocks noTextEdit="1"/>
            </xdr:cNvSpPr>
          </xdr:nvSpPr>
          <xdr:spPr>
            <a:xfrm>
              <a:off x="9128760" y="14965681"/>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434340</xdr:colOff>
      <xdr:row>62</xdr:row>
      <xdr:rowOff>99060</xdr:rowOff>
    </xdr:from>
    <xdr:to>
      <xdr:col>19</xdr:col>
      <xdr:colOff>434340</xdr:colOff>
      <xdr:row>77</xdr:row>
      <xdr:rowOff>83820</xdr:rowOff>
    </xdr:to>
    <mc:AlternateContent xmlns:mc="http://schemas.openxmlformats.org/markup-compatibility/2006" xmlns:a14="http://schemas.microsoft.com/office/drawing/2010/main">
      <mc:Choice Requires="a14">
        <xdr:graphicFrame macro="">
          <xdr:nvGraphicFramePr>
            <xdr:cNvPr id="40" name="Age 3"/>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mlns="">
        <xdr:sp macro="" textlink="">
          <xdr:nvSpPr>
            <xdr:cNvPr id="0" name=""/>
            <xdr:cNvSpPr>
              <a:spLocks noTextEdit="1"/>
            </xdr:cNvSpPr>
          </xdr:nvSpPr>
          <xdr:spPr>
            <a:xfrm>
              <a:off x="11391900" y="12207240"/>
              <a:ext cx="1828800" cy="2727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83</xdr:row>
      <xdr:rowOff>30480</xdr:rowOff>
    </xdr:from>
    <xdr:to>
      <xdr:col>20</xdr:col>
      <xdr:colOff>350520</xdr:colOff>
      <xdr:row>83</xdr:row>
      <xdr:rowOff>60960</xdr:rowOff>
    </xdr:to>
    <xdr:cxnSp macro="">
      <xdr:nvCxnSpPr>
        <xdr:cNvPr id="42" name="Straight Connector 41"/>
        <xdr:cNvCxnSpPr/>
      </xdr:nvCxnSpPr>
      <xdr:spPr>
        <a:xfrm flipV="1">
          <a:off x="83820" y="15979140"/>
          <a:ext cx="13662660" cy="304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335280</xdr:colOff>
      <xdr:row>85</xdr:row>
      <xdr:rowOff>30480</xdr:rowOff>
    </xdr:from>
    <xdr:to>
      <xdr:col>16</xdr:col>
      <xdr:colOff>358140</xdr:colOff>
      <xdr:row>100</xdr:row>
      <xdr:rowOff>30480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243840</xdr:colOff>
      <xdr:row>85</xdr:row>
      <xdr:rowOff>38100</xdr:rowOff>
    </xdr:from>
    <xdr:to>
      <xdr:col>7</xdr:col>
      <xdr:colOff>548640</xdr:colOff>
      <xdr:row>100</xdr:row>
      <xdr:rowOff>38100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586740</xdr:colOff>
      <xdr:row>85</xdr:row>
      <xdr:rowOff>30481</xdr:rowOff>
    </xdr:from>
    <xdr:to>
      <xdr:col>10</xdr:col>
      <xdr:colOff>274320</xdr:colOff>
      <xdr:row>94</xdr:row>
      <xdr:rowOff>152400</xdr:rowOff>
    </xdr:to>
    <mc:AlternateContent xmlns:mc="http://schemas.openxmlformats.org/markup-compatibility/2006" xmlns:a14="http://schemas.microsoft.com/office/drawing/2010/main">
      <mc:Choice Requires="a14">
        <xdr:graphicFrame macro="">
          <xdr:nvGraphicFramePr>
            <xdr:cNvPr id="45" name="SibSp"/>
            <xdr:cNvGraphicFramePr/>
          </xdr:nvGraphicFramePr>
          <xdr:xfrm>
            <a:off x="0" y="0"/>
            <a:ext cx="0" cy="0"/>
          </xdr:xfrm>
          <a:graphic>
            <a:graphicData uri="http://schemas.microsoft.com/office/drawing/2010/slicer">
              <sle:slicer xmlns:sle="http://schemas.microsoft.com/office/drawing/2010/slicer" name="SibSp"/>
            </a:graphicData>
          </a:graphic>
        </xdr:graphicFrame>
      </mc:Choice>
      <mc:Fallback xmlns="">
        <xdr:sp macro="" textlink="">
          <xdr:nvSpPr>
            <xdr:cNvPr id="0" name=""/>
            <xdr:cNvSpPr>
              <a:spLocks noTextEdit="1"/>
            </xdr:cNvSpPr>
          </xdr:nvSpPr>
          <xdr:spPr>
            <a:xfrm>
              <a:off x="4853940" y="16428721"/>
              <a:ext cx="1828800" cy="176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85</xdr:row>
      <xdr:rowOff>22861</xdr:rowOff>
    </xdr:from>
    <xdr:to>
      <xdr:col>19</xdr:col>
      <xdr:colOff>403860</xdr:colOff>
      <xdr:row>90</xdr:row>
      <xdr:rowOff>1</xdr:rowOff>
    </xdr:to>
    <mc:AlternateContent xmlns:mc="http://schemas.openxmlformats.org/markup-compatibility/2006" xmlns:a14="http://schemas.microsoft.com/office/drawing/2010/main">
      <mc:Choice Requires="a14">
        <xdr:graphicFrame macro="">
          <xdr:nvGraphicFramePr>
            <xdr:cNvPr id="46" name="Survived 3"/>
            <xdr:cNvGraphicFramePr/>
          </xdr:nvGraphicFramePr>
          <xdr:xfrm>
            <a:off x="0" y="0"/>
            <a:ext cx="0" cy="0"/>
          </xdr:xfrm>
          <a:graphic>
            <a:graphicData uri="http://schemas.microsoft.com/office/drawing/2010/slicer">
              <sle:slicer xmlns:sle="http://schemas.microsoft.com/office/drawing/2010/slicer" name="Survived 3"/>
            </a:graphicData>
          </a:graphic>
        </xdr:graphicFrame>
      </mc:Choice>
      <mc:Fallback xmlns="">
        <xdr:sp macro="" textlink="">
          <xdr:nvSpPr>
            <xdr:cNvPr id="0" name=""/>
            <xdr:cNvSpPr>
              <a:spLocks noTextEdit="1"/>
            </xdr:cNvSpPr>
          </xdr:nvSpPr>
          <xdr:spPr>
            <a:xfrm>
              <a:off x="11361420" y="1642110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90</xdr:row>
      <xdr:rowOff>22861</xdr:rowOff>
    </xdr:from>
    <xdr:to>
      <xdr:col>19</xdr:col>
      <xdr:colOff>403860</xdr:colOff>
      <xdr:row>100</xdr:row>
      <xdr:rowOff>15241</xdr:rowOff>
    </xdr:to>
    <mc:AlternateContent xmlns:mc="http://schemas.openxmlformats.org/markup-compatibility/2006" xmlns:a14="http://schemas.microsoft.com/office/drawing/2010/main">
      <mc:Choice Requires="a14">
        <xdr:graphicFrame macro="">
          <xdr:nvGraphicFramePr>
            <xdr:cNvPr id="47" name="SibSp 1"/>
            <xdr:cNvGraphicFramePr/>
          </xdr:nvGraphicFramePr>
          <xdr:xfrm>
            <a:off x="0" y="0"/>
            <a:ext cx="0" cy="0"/>
          </xdr:xfrm>
          <a:graphic>
            <a:graphicData uri="http://schemas.microsoft.com/office/drawing/2010/slicer">
              <sle:slicer xmlns:sle="http://schemas.microsoft.com/office/drawing/2010/slicer" name="SibSp 1"/>
            </a:graphicData>
          </a:graphic>
        </xdr:graphicFrame>
      </mc:Choice>
      <mc:Fallback xmlns="">
        <xdr:sp macro="" textlink="">
          <xdr:nvSpPr>
            <xdr:cNvPr id="0" name=""/>
            <xdr:cNvSpPr>
              <a:spLocks noTextEdit="1"/>
            </xdr:cNvSpPr>
          </xdr:nvSpPr>
          <xdr:spPr>
            <a:xfrm>
              <a:off x="11361420" y="17335501"/>
              <a:ext cx="1828800" cy="1821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106</xdr:row>
      <xdr:rowOff>121920</xdr:rowOff>
    </xdr:from>
    <xdr:to>
      <xdr:col>20</xdr:col>
      <xdr:colOff>350520</xdr:colOff>
      <xdr:row>106</xdr:row>
      <xdr:rowOff>121920</xdr:rowOff>
    </xdr:to>
    <xdr:cxnSp macro="">
      <xdr:nvCxnSpPr>
        <xdr:cNvPr id="26" name="Straight Connector 25"/>
        <xdr:cNvCxnSpPr/>
      </xdr:nvCxnSpPr>
      <xdr:spPr>
        <a:xfrm>
          <a:off x="68580" y="20444460"/>
          <a:ext cx="136779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7</xdr:col>
      <xdr:colOff>579120</xdr:colOff>
      <xdr:row>94</xdr:row>
      <xdr:rowOff>160021</xdr:rowOff>
    </xdr:from>
    <xdr:to>
      <xdr:col>10</xdr:col>
      <xdr:colOff>266700</xdr:colOff>
      <xdr:row>100</xdr:row>
      <xdr:rowOff>121921</xdr:rowOff>
    </xdr:to>
    <mc:AlternateContent xmlns:mc="http://schemas.openxmlformats.org/markup-compatibility/2006" xmlns:a14="http://schemas.microsoft.com/office/drawing/2010/main">
      <mc:Choice Requires="a14">
        <xdr:graphicFrame macro="">
          <xdr:nvGraphicFramePr>
            <xdr:cNvPr id="27" name="Sex 8"/>
            <xdr:cNvGraphicFramePr/>
          </xdr:nvGraphicFramePr>
          <xdr:xfrm>
            <a:off x="0" y="0"/>
            <a:ext cx="0" cy="0"/>
          </xdr:xfrm>
          <a:graphic>
            <a:graphicData uri="http://schemas.microsoft.com/office/drawing/2010/slicer">
              <sle:slicer xmlns:sle="http://schemas.microsoft.com/office/drawing/2010/slicer" name="Sex 8"/>
            </a:graphicData>
          </a:graphic>
        </xdr:graphicFrame>
      </mc:Choice>
      <mc:Fallback xmlns="">
        <xdr:sp macro="" textlink="">
          <xdr:nvSpPr>
            <xdr:cNvPr id="0" name=""/>
            <xdr:cNvSpPr>
              <a:spLocks noTextEdit="1"/>
            </xdr:cNvSpPr>
          </xdr:nvSpPr>
          <xdr:spPr>
            <a:xfrm>
              <a:off x="4846320" y="18204181"/>
              <a:ext cx="182880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100</xdr:row>
      <xdr:rowOff>53341</xdr:rowOff>
    </xdr:from>
    <xdr:to>
      <xdr:col>19</xdr:col>
      <xdr:colOff>403860</xdr:colOff>
      <xdr:row>106</xdr:row>
      <xdr:rowOff>38101</xdr:rowOff>
    </xdr:to>
    <mc:AlternateContent xmlns:mc="http://schemas.openxmlformats.org/markup-compatibility/2006" xmlns:a14="http://schemas.microsoft.com/office/drawing/2010/main">
      <mc:Choice Requires="a14">
        <xdr:graphicFrame macro="">
          <xdr:nvGraphicFramePr>
            <xdr:cNvPr id="32" name="Sex 9"/>
            <xdr:cNvGraphicFramePr/>
          </xdr:nvGraphicFramePr>
          <xdr:xfrm>
            <a:off x="0" y="0"/>
            <a:ext cx="0" cy="0"/>
          </xdr:xfrm>
          <a:graphic>
            <a:graphicData uri="http://schemas.microsoft.com/office/drawing/2010/slicer">
              <sle:slicer xmlns:sle="http://schemas.microsoft.com/office/drawing/2010/slicer" name="Sex 9"/>
            </a:graphicData>
          </a:graphic>
        </xdr:graphicFrame>
      </mc:Choice>
      <mc:Fallback xmlns="">
        <xdr:sp macro="" textlink="">
          <xdr:nvSpPr>
            <xdr:cNvPr id="0" name=""/>
            <xdr:cNvSpPr>
              <a:spLocks noTextEdit="1"/>
            </xdr:cNvSpPr>
          </xdr:nvSpPr>
          <xdr:spPr>
            <a:xfrm>
              <a:off x="11361420" y="19194781"/>
              <a:ext cx="182880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108</xdr:row>
      <xdr:rowOff>38100</xdr:rowOff>
    </xdr:from>
    <xdr:to>
      <xdr:col>7</xdr:col>
      <xdr:colOff>480060</xdr:colOff>
      <xdr:row>123</xdr:row>
      <xdr:rowOff>38100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236220</xdr:colOff>
      <xdr:row>108</xdr:row>
      <xdr:rowOff>22860</xdr:rowOff>
    </xdr:from>
    <xdr:to>
      <xdr:col>16</xdr:col>
      <xdr:colOff>259080</xdr:colOff>
      <xdr:row>123</xdr:row>
      <xdr:rowOff>22860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144780</xdr:colOff>
      <xdr:row>123</xdr:row>
      <xdr:rowOff>60961</xdr:rowOff>
    </xdr:from>
    <xdr:to>
      <xdr:col>5</xdr:col>
      <xdr:colOff>144780</xdr:colOff>
      <xdr:row>128</xdr:row>
      <xdr:rowOff>106681</xdr:rowOff>
    </xdr:to>
    <mc:AlternateContent xmlns:mc="http://schemas.openxmlformats.org/markup-compatibility/2006" xmlns:a14="http://schemas.microsoft.com/office/drawing/2010/main">
      <mc:Choice Requires="a14">
        <xdr:graphicFrame macro="">
          <xdr:nvGraphicFramePr>
            <xdr:cNvPr id="41" name="Sex 10"/>
            <xdr:cNvGraphicFramePr/>
          </xdr:nvGraphicFramePr>
          <xdr:xfrm>
            <a:off x="0" y="0"/>
            <a:ext cx="0" cy="0"/>
          </xdr:xfrm>
          <a:graphic>
            <a:graphicData uri="http://schemas.microsoft.com/office/drawing/2010/slicer">
              <sle:slicer xmlns:sle="http://schemas.microsoft.com/office/drawing/2010/slicer" name="Sex 10"/>
            </a:graphicData>
          </a:graphic>
        </xdr:graphicFrame>
      </mc:Choice>
      <mc:Fallback xmlns="">
        <xdr:sp macro="" textlink="">
          <xdr:nvSpPr>
            <xdr:cNvPr id="0" name=""/>
            <xdr:cNvSpPr>
              <a:spLocks noTextEdit="1"/>
            </xdr:cNvSpPr>
          </xdr:nvSpPr>
          <xdr:spPr>
            <a:xfrm>
              <a:off x="1363980" y="2349246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502920</xdr:colOff>
      <xdr:row>108</xdr:row>
      <xdr:rowOff>30480</xdr:rowOff>
    </xdr:from>
    <xdr:to>
      <xdr:col>10</xdr:col>
      <xdr:colOff>190500</xdr:colOff>
      <xdr:row>123</xdr:row>
      <xdr:rowOff>38099</xdr:rowOff>
    </xdr:to>
    <mc:AlternateContent xmlns:mc="http://schemas.openxmlformats.org/markup-compatibility/2006" xmlns:a14="http://schemas.microsoft.com/office/drawing/2010/main">
      <mc:Choice Requires="a14">
        <xdr:graphicFrame macro="">
          <xdr:nvGraphicFramePr>
            <xdr:cNvPr id="50" name="Parch"/>
            <xdr:cNvGraphicFramePr/>
          </xdr:nvGraphicFramePr>
          <xdr:xfrm>
            <a:off x="0" y="0"/>
            <a:ext cx="0" cy="0"/>
          </xdr:xfrm>
          <a:graphic>
            <a:graphicData uri="http://schemas.microsoft.com/office/drawing/2010/slicer">
              <sle:slicer xmlns:sle="http://schemas.microsoft.com/office/drawing/2010/slicer" name="Parch"/>
            </a:graphicData>
          </a:graphic>
        </xdr:graphicFrame>
      </mc:Choice>
      <mc:Fallback xmlns="">
        <xdr:sp macro="" textlink="">
          <xdr:nvSpPr>
            <xdr:cNvPr id="0" name=""/>
            <xdr:cNvSpPr>
              <a:spLocks noTextEdit="1"/>
            </xdr:cNvSpPr>
          </xdr:nvSpPr>
          <xdr:spPr>
            <a:xfrm>
              <a:off x="4770120" y="20718780"/>
              <a:ext cx="1828800" cy="2750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693420</xdr:colOff>
      <xdr:row>123</xdr:row>
      <xdr:rowOff>38101</xdr:rowOff>
    </xdr:from>
    <xdr:to>
      <xdr:col>12</xdr:col>
      <xdr:colOff>723900</xdr:colOff>
      <xdr:row>129</xdr:row>
      <xdr:rowOff>152400</xdr:rowOff>
    </xdr:to>
    <mc:AlternateContent xmlns:mc="http://schemas.openxmlformats.org/markup-compatibility/2006" xmlns:a14="http://schemas.microsoft.com/office/drawing/2010/main">
      <mc:Choice Requires="a14">
        <xdr:graphicFrame macro="">
          <xdr:nvGraphicFramePr>
            <xdr:cNvPr id="51" name="Survived 4"/>
            <xdr:cNvGraphicFramePr/>
          </xdr:nvGraphicFramePr>
          <xdr:xfrm>
            <a:off x="0" y="0"/>
            <a:ext cx="0" cy="0"/>
          </xdr:xfrm>
          <a:graphic>
            <a:graphicData uri="http://schemas.microsoft.com/office/drawing/2010/slicer">
              <sle:slicer xmlns:sle="http://schemas.microsoft.com/office/drawing/2010/slicer" name="Survived 4"/>
            </a:graphicData>
          </a:graphic>
        </xdr:graphicFrame>
      </mc:Choice>
      <mc:Fallback xmlns="">
        <xdr:sp macro="" textlink="">
          <xdr:nvSpPr>
            <xdr:cNvPr id="0" name=""/>
            <xdr:cNvSpPr>
              <a:spLocks noTextEdit="1"/>
            </xdr:cNvSpPr>
          </xdr:nvSpPr>
          <xdr:spPr>
            <a:xfrm>
              <a:off x="7101840" y="23469601"/>
              <a:ext cx="1828800" cy="121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754380</xdr:colOff>
      <xdr:row>123</xdr:row>
      <xdr:rowOff>38101</xdr:rowOff>
    </xdr:from>
    <xdr:to>
      <xdr:col>15</xdr:col>
      <xdr:colOff>441960</xdr:colOff>
      <xdr:row>129</xdr:row>
      <xdr:rowOff>167641</xdr:rowOff>
    </xdr:to>
    <mc:AlternateContent xmlns:mc="http://schemas.openxmlformats.org/markup-compatibility/2006" xmlns:a14="http://schemas.microsoft.com/office/drawing/2010/main">
      <mc:Choice Requires="a14">
        <xdr:graphicFrame macro="">
          <xdr:nvGraphicFramePr>
            <xdr:cNvPr id="52" name="Sex 11"/>
            <xdr:cNvGraphicFramePr/>
          </xdr:nvGraphicFramePr>
          <xdr:xfrm>
            <a:off x="0" y="0"/>
            <a:ext cx="0" cy="0"/>
          </xdr:xfrm>
          <a:graphic>
            <a:graphicData uri="http://schemas.microsoft.com/office/drawing/2010/slicer">
              <sle:slicer xmlns:sle="http://schemas.microsoft.com/office/drawing/2010/slicer" name="Sex 11"/>
            </a:graphicData>
          </a:graphic>
        </xdr:graphicFrame>
      </mc:Choice>
      <mc:Fallback xmlns="">
        <xdr:sp macro="" textlink="">
          <xdr:nvSpPr>
            <xdr:cNvPr id="0" name=""/>
            <xdr:cNvSpPr>
              <a:spLocks noTextEdit="1"/>
            </xdr:cNvSpPr>
          </xdr:nvSpPr>
          <xdr:spPr>
            <a:xfrm>
              <a:off x="8961120" y="2346960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108</xdr:row>
      <xdr:rowOff>30480</xdr:rowOff>
    </xdr:from>
    <xdr:to>
      <xdr:col>19</xdr:col>
      <xdr:colOff>274320</xdr:colOff>
      <xdr:row>123</xdr:row>
      <xdr:rowOff>7620</xdr:rowOff>
    </xdr:to>
    <mc:AlternateContent xmlns:mc="http://schemas.openxmlformats.org/markup-compatibility/2006" xmlns:a14="http://schemas.microsoft.com/office/drawing/2010/main">
      <mc:Choice Requires="a14">
        <xdr:graphicFrame macro="">
          <xdr:nvGraphicFramePr>
            <xdr:cNvPr id="53" name="Parch 1"/>
            <xdr:cNvGraphicFramePr/>
          </xdr:nvGraphicFramePr>
          <xdr:xfrm>
            <a:off x="0" y="0"/>
            <a:ext cx="0" cy="0"/>
          </xdr:xfrm>
          <a:graphic>
            <a:graphicData uri="http://schemas.microsoft.com/office/drawing/2010/slicer">
              <sle:slicer xmlns:sle="http://schemas.microsoft.com/office/drawing/2010/slicer" name="Parch 1"/>
            </a:graphicData>
          </a:graphic>
        </xdr:graphicFrame>
      </mc:Choice>
      <mc:Fallback xmlns="">
        <xdr:sp macro="" textlink="">
          <xdr:nvSpPr>
            <xdr:cNvPr id="0" name=""/>
            <xdr:cNvSpPr>
              <a:spLocks noTextEdit="1"/>
            </xdr:cNvSpPr>
          </xdr:nvSpPr>
          <xdr:spPr>
            <a:xfrm>
              <a:off x="11231880" y="20718780"/>
              <a:ext cx="1828800" cy="2720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130</xdr:row>
      <xdr:rowOff>137160</xdr:rowOff>
    </xdr:from>
    <xdr:to>
      <xdr:col>20</xdr:col>
      <xdr:colOff>358140</xdr:colOff>
      <xdr:row>130</xdr:row>
      <xdr:rowOff>137160</xdr:rowOff>
    </xdr:to>
    <xdr:cxnSp macro="">
      <xdr:nvCxnSpPr>
        <xdr:cNvPr id="55" name="Straight Connector 54"/>
        <xdr:cNvCxnSpPr/>
      </xdr:nvCxnSpPr>
      <xdr:spPr>
        <a:xfrm>
          <a:off x="91440" y="24848820"/>
          <a:ext cx="1366266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91440</xdr:colOff>
      <xdr:row>132</xdr:row>
      <xdr:rowOff>53340</xdr:rowOff>
    </xdr:from>
    <xdr:to>
      <xdr:col>12</xdr:col>
      <xdr:colOff>114300</xdr:colOff>
      <xdr:row>147</xdr:row>
      <xdr:rowOff>53340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53340</xdr:colOff>
      <xdr:row>132</xdr:row>
      <xdr:rowOff>53340</xdr:rowOff>
    </xdr:from>
    <xdr:to>
      <xdr:col>6</xdr:col>
      <xdr:colOff>53340</xdr:colOff>
      <xdr:row>145</xdr:row>
      <xdr:rowOff>142875</xdr:rowOff>
    </xdr:to>
    <mc:AlternateContent xmlns:mc="http://schemas.openxmlformats.org/markup-compatibility/2006" xmlns:a14="http://schemas.microsoft.com/office/drawing/2010/main">
      <mc:Choice Requires="a14">
        <xdr:graphicFrame macro="">
          <xdr:nvGraphicFramePr>
            <xdr:cNvPr id="57" name="Survived 5"/>
            <xdr:cNvGraphicFramePr/>
          </xdr:nvGraphicFramePr>
          <xdr:xfrm>
            <a:off x="0" y="0"/>
            <a:ext cx="0" cy="0"/>
          </xdr:xfrm>
          <a:graphic>
            <a:graphicData uri="http://schemas.microsoft.com/office/drawing/2010/slicer">
              <sle:slicer xmlns:sle="http://schemas.microsoft.com/office/drawing/2010/slicer" name="Survived 5"/>
            </a:graphicData>
          </a:graphic>
        </xdr:graphicFrame>
      </mc:Choice>
      <mc:Fallback xmlns="">
        <xdr:sp macro="" textlink="">
          <xdr:nvSpPr>
            <xdr:cNvPr id="0" name=""/>
            <xdr:cNvSpPr>
              <a:spLocks noTextEdit="1"/>
            </xdr:cNvSpPr>
          </xdr:nvSpPr>
          <xdr:spPr>
            <a:xfrm>
              <a:off x="1882140" y="25214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132</xdr:row>
      <xdr:rowOff>83820</xdr:rowOff>
    </xdr:from>
    <xdr:to>
      <xdr:col>14</xdr:col>
      <xdr:colOff>449580</xdr:colOff>
      <xdr:row>145</xdr:row>
      <xdr:rowOff>173355</xdr:rowOff>
    </xdr:to>
    <mc:AlternateContent xmlns:mc="http://schemas.openxmlformats.org/markup-compatibility/2006" xmlns:a14="http://schemas.microsoft.com/office/drawing/2010/main">
      <mc:Choice Requires="a14">
        <xdr:graphicFrame macro="">
          <xdr:nvGraphicFramePr>
            <xdr:cNvPr id="58" name="Sex 12"/>
            <xdr:cNvGraphicFramePr/>
          </xdr:nvGraphicFramePr>
          <xdr:xfrm>
            <a:off x="0" y="0"/>
            <a:ext cx="0" cy="0"/>
          </xdr:xfrm>
          <a:graphic>
            <a:graphicData uri="http://schemas.microsoft.com/office/drawing/2010/slicer">
              <sle:slicer xmlns:sle="http://schemas.microsoft.com/office/drawing/2010/slicer" name="Sex 12"/>
            </a:graphicData>
          </a:graphic>
        </xdr:graphicFrame>
      </mc:Choice>
      <mc:Fallback xmlns="">
        <xdr:sp macro="" textlink="">
          <xdr:nvSpPr>
            <xdr:cNvPr id="0" name=""/>
            <xdr:cNvSpPr>
              <a:spLocks noTextEdit="1"/>
            </xdr:cNvSpPr>
          </xdr:nvSpPr>
          <xdr:spPr>
            <a:xfrm>
              <a:off x="8359140" y="25245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ve" refreshedDate="44086.421712268515" createdVersion="6" refreshedVersion="6" minRefreshableVersion="3" recordCount="1309">
  <cacheSource type="worksheet">
    <worksheetSource name="Table5"/>
  </cacheSource>
  <cacheFields count="12">
    <cacheField name="PassengerId" numFmtId="0">
      <sharedItems containsSemiMixedTypes="0" containsString="0" containsNumber="1" containsInteger="1" minValue="1" maxValue="1309" count="130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sharedItems>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emiMixedTypes="0" containsString="0" containsNumber="1" minValue="0.17" maxValue="80" count="98">
        <n v="22"/>
        <n v="38"/>
        <n v="26"/>
        <n v="35"/>
        <n v="29"/>
        <n v="54"/>
        <n v="2"/>
        <n v="27"/>
        <n v="14"/>
        <n v="4"/>
        <n v="58"/>
        <n v="20"/>
        <n v="39"/>
        <n v="55"/>
        <n v="31"/>
        <n v="34"/>
        <n v="15"/>
        <n v="28"/>
        <n v="8"/>
        <n v="19"/>
        <n v="40"/>
        <n v="66"/>
        <n v="42"/>
        <n v="21"/>
        <n v="18"/>
        <n v="3"/>
        <n v="7"/>
        <n v="4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n v="22.5"/>
        <n v="18.5"/>
        <n v="67"/>
        <n v="76"/>
        <n v="26.5"/>
        <n v="60.5"/>
        <n v="11.5"/>
        <n v="0.33"/>
        <n v="0.17"/>
        <n v="38.5"/>
      </sharedItems>
      <fieldGroup base="5">
        <rangePr autoStart="0" startNum="0" endNum="80" groupInterval="10"/>
        <groupItems count="10">
          <s v="&lt;0"/>
          <s v="0-10"/>
          <s v="10-20"/>
          <s v="20-30"/>
          <s v="30-40"/>
          <s v="40-50"/>
          <s v="50-60"/>
          <s v="60-70"/>
          <s v="70-80"/>
          <s v="&gt;80"/>
        </groupItems>
      </fieldGroup>
    </cacheField>
    <cacheField name="SibSp" numFmtId="0">
      <sharedItems containsSemiMixedTypes="0" containsString="0" containsNumber="1" containsInteger="1" minValue="0" maxValue="8" count="7">
        <n v="1"/>
        <n v="0"/>
        <n v="3"/>
        <n v="4"/>
        <n v="2"/>
        <n v="5"/>
        <n v="8"/>
      </sharedItems>
    </cacheField>
    <cacheField name="Parch" numFmtId="0">
      <sharedItems containsSemiMixedTypes="0" containsString="0" containsNumber="1" containsInteger="1" minValue="0" maxValue="9" count="8">
        <n v="0"/>
        <n v="1"/>
        <n v="2"/>
        <n v="5"/>
        <n v="3"/>
        <n v="4"/>
        <n v="6"/>
        <n v="9"/>
      </sharedItems>
    </cacheField>
    <cacheField name="Ticket" numFmtId="0">
      <sharedItems containsMixedTypes="1" containsNumber="1" containsInteger="1" minValue="680" maxValue="3101298"/>
    </cacheField>
    <cacheField name="Fare" numFmtId="0">
      <sharedItems containsMixedTypes="1" containsNumber="1" minValue="0" maxValue="512.32920000000001"/>
    </cacheField>
    <cacheField name="Cabin" numFmtId="0">
      <sharedItems/>
    </cacheField>
    <cacheField name="Embarked" numFmtId="0">
      <sharedItems count="4">
        <s v="S"/>
        <s v="C"/>
        <s v="Q"/>
        <s v="Data not availabl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09">
  <r>
    <x v="0"/>
    <x v="0"/>
    <x v="0"/>
    <s v="Braund, Mr. Owen Harris"/>
    <x v="0"/>
    <x v="0"/>
    <x v="0"/>
    <x v="0"/>
    <s v="A/5 21171"/>
    <n v="7.25"/>
    <s v="Data not Available"/>
    <x v="0"/>
  </r>
  <r>
    <x v="1"/>
    <x v="1"/>
    <x v="1"/>
    <s v="Cumings, Mrs. John Bradley (Florence Briggs Thayer)"/>
    <x v="1"/>
    <x v="1"/>
    <x v="0"/>
    <x v="0"/>
    <s v="PC 17599"/>
    <n v="71.283299999999997"/>
    <s v="C85"/>
    <x v="1"/>
  </r>
  <r>
    <x v="2"/>
    <x v="1"/>
    <x v="0"/>
    <s v="Heikkinen, Miss. Laina"/>
    <x v="1"/>
    <x v="2"/>
    <x v="1"/>
    <x v="0"/>
    <s v="STON/O2. 3101282"/>
    <n v="7.9249999999999998"/>
    <s v="Data not Available"/>
    <x v="0"/>
  </r>
  <r>
    <x v="3"/>
    <x v="1"/>
    <x v="1"/>
    <s v="Futrelle, Mrs. Jacques Heath (Lily May Peel)"/>
    <x v="1"/>
    <x v="3"/>
    <x v="0"/>
    <x v="0"/>
    <n v="113803"/>
    <n v="53.1"/>
    <s v="C123"/>
    <x v="0"/>
  </r>
  <r>
    <x v="4"/>
    <x v="0"/>
    <x v="0"/>
    <s v="Allen, Mr. William Henry"/>
    <x v="0"/>
    <x v="3"/>
    <x v="1"/>
    <x v="0"/>
    <n v="373450"/>
    <n v="8.0500000000000007"/>
    <s v="Data not Available"/>
    <x v="0"/>
  </r>
  <r>
    <x v="5"/>
    <x v="0"/>
    <x v="0"/>
    <s v="Moran, Mr. James"/>
    <x v="0"/>
    <x v="4"/>
    <x v="1"/>
    <x v="0"/>
    <n v="330877"/>
    <n v="8.4582999999999995"/>
    <s v="Data not Available"/>
    <x v="2"/>
  </r>
  <r>
    <x v="6"/>
    <x v="0"/>
    <x v="1"/>
    <s v="McCarthy, Mr. Timothy J"/>
    <x v="0"/>
    <x v="5"/>
    <x v="1"/>
    <x v="0"/>
    <n v="17463"/>
    <n v="51.862499999999997"/>
    <s v="E46"/>
    <x v="0"/>
  </r>
  <r>
    <x v="7"/>
    <x v="0"/>
    <x v="0"/>
    <s v="Palsson, Master. Gosta Leonard"/>
    <x v="0"/>
    <x v="6"/>
    <x v="2"/>
    <x v="1"/>
    <n v="349909"/>
    <n v="21.074999999999999"/>
    <s v="Data not Available"/>
    <x v="0"/>
  </r>
  <r>
    <x v="8"/>
    <x v="1"/>
    <x v="0"/>
    <s v="Johnson, Mrs. Oscar W (Elisabeth Vilhelmina Berg)"/>
    <x v="1"/>
    <x v="7"/>
    <x v="1"/>
    <x v="2"/>
    <n v="347742"/>
    <n v="11.1333"/>
    <s v="Data not Available"/>
    <x v="0"/>
  </r>
  <r>
    <x v="9"/>
    <x v="1"/>
    <x v="2"/>
    <s v="Nasser, Mrs. Nicholas (Adele Achem)"/>
    <x v="1"/>
    <x v="8"/>
    <x v="0"/>
    <x v="0"/>
    <n v="237736"/>
    <n v="30.070799999999998"/>
    <s v="Data not Available"/>
    <x v="1"/>
  </r>
  <r>
    <x v="10"/>
    <x v="1"/>
    <x v="0"/>
    <s v="Sandstrom, Miss. Marguerite Rut"/>
    <x v="1"/>
    <x v="9"/>
    <x v="0"/>
    <x v="1"/>
    <s v="PP 9549"/>
    <n v="16.7"/>
    <s v="G6"/>
    <x v="0"/>
  </r>
  <r>
    <x v="11"/>
    <x v="1"/>
    <x v="1"/>
    <s v="Bonnell, Miss. Elizabeth"/>
    <x v="1"/>
    <x v="10"/>
    <x v="1"/>
    <x v="0"/>
    <n v="113783"/>
    <n v="26.55"/>
    <s v="C103"/>
    <x v="0"/>
  </r>
  <r>
    <x v="12"/>
    <x v="0"/>
    <x v="0"/>
    <s v="Saundercock, Mr. William Henry"/>
    <x v="0"/>
    <x v="11"/>
    <x v="1"/>
    <x v="0"/>
    <s v="A/5. 2151"/>
    <n v="8.0500000000000007"/>
    <s v="Data not Available"/>
    <x v="0"/>
  </r>
  <r>
    <x v="13"/>
    <x v="0"/>
    <x v="0"/>
    <s v="Andersson, Mr. Anders Johan"/>
    <x v="0"/>
    <x v="12"/>
    <x v="0"/>
    <x v="3"/>
    <n v="347082"/>
    <n v="31.274999999999999"/>
    <s v="Data not Available"/>
    <x v="0"/>
  </r>
  <r>
    <x v="14"/>
    <x v="0"/>
    <x v="0"/>
    <s v="Vestrom, Miss. Hulda Amanda Adolfina"/>
    <x v="1"/>
    <x v="8"/>
    <x v="1"/>
    <x v="0"/>
    <n v="350406"/>
    <n v="7.8541999999999996"/>
    <s v="Data not Available"/>
    <x v="0"/>
  </r>
  <r>
    <x v="15"/>
    <x v="1"/>
    <x v="2"/>
    <s v="Hewlett, Mrs. (Mary D Kingcome) "/>
    <x v="1"/>
    <x v="13"/>
    <x v="1"/>
    <x v="0"/>
    <n v="248706"/>
    <n v="16"/>
    <s v="Data not Available"/>
    <x v="0"/>
  </r>
  <r>
    <x v="16"/>
    <x v="0"/>
    <x v="0"/>
    <s v="Rice, Master. Eugene"/>
    <x v="0"/>
    <x v="6"/>
    <x v="3"/>
    <x v="1"/>
    <n v="382652"/>
    <n v="29.125"/>
    <s v="Data not Available"/>
    <x v="2"/>
  </r>
  <r>
    <x v="17"/>
    <x v="1"/>
    <x v="2"/>
    <s v="Williams, Mr. Charles Eugene"/>
    <x v="0"/>
    <x v="4"/>
    <x v="1"/>
    <x v="0"/>
    <n v="244373"/>
    <n v="13"/>
    <s v="Data not Available"/>
    <x v="0"/>
  </r>
  <r>
    <x v="18"/>
    <x v="0"/>
    <x v="0"/>
    <s v="Vander Planke, Mrs. Julius (Emelia Maria Vandemoortele)"/>
    <x v="1"/>
    <x v="14"/>
    <x v="0"/>
    <x v="0"/>
    <n v="345763"/>
    <n v="18"/>
    <s v="Data not Available"/>
    <x v="0"/>
  </r>
  <r>
    <x v="19"/>
    <x v="1"/>
    <x v="0"/>
    <s v="Masselmani, Mrs. Fatima"/>
    <x v="1"/>
    <x v="4"/>
    <x v="1"/>
    <x v="0"/>
    <n v="2649"/>
    <n v="7.2249999999999996"/>
    <s v="Data not Available"/>
    <x v="1"/>
  </r>
  <r>
    <x v="20"/>
    <x v="0"/>
    <x v="2"/>
    <s v="Fynney, Mr. Joseph J"/>
    <x v="0"/>
    <x v="3"/>
    <x v="1"/>
    <x v="0"/>
    <n v="239865"/>
    <n v="26"/>
    <s v="Data not Available"/>
    <x v="0"/>
  </r>
  <r>
    <x v="21"/>
    <x v="1"/>
    <x v="2"/>
    <s v="Beesley, Mr. Lawrence"/>
    <x v="0"/>
    <x v="15"/>
    <x v="1"/>
    <x v="0"/>
    <n v="248698"/>
    <n v="13"/>
    <s v="D56"/>
    <x v="0"/>
  </r>
  <r>
    <x v="22"/>
    <x v="1"/>
    <x v="0"/>
    <s v="McGowan, Miss. Anna &quot;Annie&quot;"/>
    <x v="1"/>
    <x v="16"/>
    <x v="1"/>
    <x v="0"/>
    <n v="330923"/>
    <n v="8.0291999999999994"/>
    <s v="Data not Available"/>
    <x v="2"/>
  </r>
  <r>
    <x v="23"/>
    <x v="1"/>
    <x v="1"/>
    <s v="Sloper, Mr. William Thompson"/>
    <x v="0"/>
    <x v="17"/>
    <x v="1"/>
    <x v="0"/>
    <n v="113788"/>
    <n v="35.5"/>
    <s v="A6"/>
    <x v="0"/>
  </r>
  <r>
    <x v="24"/>
    <x v="0"/>
    <x v="0"/>
    <s v="Palsson, Miss. Torborg Danira"/>
    <x v="1"/>
    <x v="18"/>
    <x v="2"/>
    <x v="1"/>
    <n v="349909"/>
    <n v="21.074999999999999"/>
    <s v="Data not Available"/>
    <x v="0"/>
  </r>
  <r>
    <x v="25"/>
    <x v="1"/>
    <x v="0"/>
    <s v="Asplund, Mrs. Carl Oscar (Selma Augusta Emilia Johansson)"/>
    <x v="1"/>
    <x v="1"/>
    <x v="0"/>
    <x v="3"/>
    <n v="347077"/>
    <n v="31.387499999999999"/>
    <s v="Data not Available"/>
    <x v="0"/>
  </r>
  <r>
    <x v="26"/>
    <x v="0"/>
    <x v="0"/>
    <s v="Emir, Mr. Farred Chehab"/>
    <x v="0"/>
    <x v="4"/>
    <x v="1"/>
    <x v="0"/>
    <n v="2631"/>
    <n v="7.2249999999999996"/>
    <s v="Data not Available"/>
    <x v="1"/>
  </r>
  <r>
    <x v="27"/>
    <x v="0"/>
    <x v="1"/>
    <s v="Fortune, Mr. Charles Alexander"/>
    <x v="0"/>
    <x v="19"/>
    <x v="2"/>
    <x v="2"/>
    <n v="19950"/>
    <n v="263"/>
    <s v="C23 C25 C27"/>
    <x v="0"/>
  </r>
  <r>
    <x v="28"/>
    <x v="1"/>
    <x v="0"/>
    <s v="O'Dwyer, Miss. Ellen &quot;Nellie&quot;"/>
    <x v="1"/>
    <x v="4"/>
    <x v="1"/>
    <x v="0"/>
    <n v="330959"/>
    <n v="7.8792"/>
    <s v="Data not Available"/>
    <x v="2"/>
  </r>
  <r>
    <x v="29"/>
    <x v="0"/>
    <x v="0"/>
    <s v="Todoroff, Mr. Lalio"/>
    <x v="0"/>
    <x v="4"/>
    <x v="1"/>
    <x v="0"/>
    <n v="349216"/>
    <n v="7.8958000000000004"/>
    <s v="Data not Available"/>
    <x v="0"/>
  </r>
  <r>
    <x v="30"/>
    <x v="0"/>
    <x v="1"/>
    <s v="Uruchurtu, Don. Manuel E"/>
    <x v="0"/>
    <x v="20"/>
    <x v="1"/>
    <x v="0"/>
    <s v="PC 17601"/>
    <n v="27.720800000000001"/>
    <s v="Data not Available"/>
    <x v="1"/>
  </r>
  <r>
    <x v="31"/>
    <x v="1"/>
    <x v="1"/>
    <s v="Spencer, Mrs. William Augustus (Marie Eugenie)"/>
    <x v="1"/>
    <x v="4"/>
    <x v="0"/>
    <x v="0"/>
    <s v="PC 17569"/>
    <n v="146.52080000000001"/>
    <s v="B78"/>
    <x v="1"/>
  </r>
  <r>
    <x v="32"/>
    <x v="1"/>
    <x v="0"/>
    <s v="Glynn, Miss. Mary Agatha"/>
    <x v="1"/>
    <x v="4"/>
    <x v="1"/>
    <x v="0"/>
    <n v="335677"/>
    <n v="7.75"/>
    <s v="Data not Available"/>
    <x v="2"/>
  </r>
  <r>
    <x v="33"/>
    <x v="0"/>
    <x v="2"/>
    <s v="Wheadon, Mr. Edward H"/>
    <x v="0"/>
    <x v="21"/>
    <x v="1"/>
    <x v="0"/>
    <s v="C.A. 24579"/>
    <n v="10.5"/>
    <s v="Data not Available"/>
    <x v="0"/>
  </r>
  <r>
    <x v="34"/>
    <x v="0"/>
    <x v="1"/>
    <s v="Meyer, Mr. Edgar Joseph"/>
    <x v="0"/>
    <x v="17"/>
    <x v="0"/>
    <x v="0"/>
    <s v="PC 17604"/>
    <n v="82.1708"/>
    <s v="Data not Available"/>
    <x v="1"/>
  </r>
  <r>
    <x v="35"/>
    <x v="0"/>
    <x v="1"/>
    <s v="Holverson, Mr. Alexander Oskar"/>
    <x v="0"/>
    <x v="22"/>
    <x v="0"/>
    <x v="0"/>
    <n v="113789"/>
    <n v="52"/>
    <s v="Data not Available"/>
    <x v="0"/>
  </r>
  <r>
    <x v="36"/>
    <x v="1"/>
    <x v="0"/>
    <s v="Mamee, Mr. Hanna"/>
    <x v="0"/>
    <x v="4"/>
    <x v="1"/>
    <x v="0"/>
    <n v="2677"/>
    <n v="7.2291999999999996"/>
    <s v="Data not Available"/>
    <x v="1"/>
  </r>
  <r>
    <x v="37"/>
    <x v="0"/>
    <x v="0"/>
    <s v="Cann, Mr. Ernest Charles"/>
    <x v="0"/>
    <x v="23"/>
    <x v="1"/>
    <x v="0"/>
    <s v="A./5. 2152"/>
    <n v="8.0500000000000007"/>
    <s v="Data not Available"/>
    <x v="0"/>
  </r>
  <r>
    <x v="38"/>
    <x v="0"/>
    <x v="0"/>
    <s v="Vander Planke, Miss. Augusta Maria"/>
    <x v="1"/>
    <x v="24"/>
    <x v="4"/>
    <x v="0"/>
    <n v="345764"/>
    <n v="18"/>
    <s v="Data not Available"/>
    <x v="0"/>
  </r>
  <r>
    <x v="39"/>
    <x v="1"/>
    <x v="0"/>
    <s v="Nicola-Yarred, Miss. Jamila"/>
    <x v="1"/>
    <x v="8"/>
    <x v="0"/>
    <x v="0"/>
    <n v="2651"/>
    <n v="11.2417"/>
    <s v="Data not Available"/>
    <x v="1"/>
  </r>
  <r>
    <x v="40"/>
    <x v="0"/>
    <x v="0"/>
    <s v="Ahlin, Mrs. Johan (Johanna Persdotter Larsson)"/>
    <x v="1"/>
    <x v="20"/>
    <x v="0"/>
    <x v="0"/>
    <n v="7546"/>
    <n v="9.4749999999999996"/>
    <s v="Data not Available"/>
    <x v="0"/>
  </r>
  <r>
    <x v="41"/>
    <x v="0"/>
    <x v="2"/>
    <s v="Turpin, Mrs. William John Robert (Dorothy Ann Wonnacott)"/>
    <x v="1"/>
    <x v="7"/>
    <x v="0"/>
    <x v="0"/>
    <n v="11668"/>
    <n v="21"/>
    <s v="Data not Available"/>
    <x v="0"/>
  </r>
  <r>
    <x v="42"/>
    <x v="0"/>
    <x v="0"/>
    <s v="Kraeff, Mr. Theodor"/>
    <x v="0"/>
    <x v="4"/>
    <x v="1"/>
    <x v="0"/>
    <n v="349253"/>
    <n v="7.8958000000000004"/>
    <s v="Data not Available"/>
    <x v="1"/>
  </r>
  <r>
    <x v="43"/>
    <x v="1"/>
    <x v="2"/>
    <s v="Laroche, Miss. Simonne Marie Anne Andree"/>
    <x v="1"/>
    <x v="25"/>
    <x v="0"/>
    <x v="2"/>
    <s v="SC/Paris 2123"/>
    <n v="41.5792"/>
    <s v="Data not Available"/>
    <x v="1"/>
  </r>
  <r>
    <x v="44"/>
    <x v="1"/>
    <x v="0"/>
    <s v="Devaney, Miss. Margaret Delia"/>
    <x v="1"/>
    <x v="19"/>
    <x v="1"/>
    <x v="0"/>
    <n v="330958"/>
    <n v="7.8792"/>
    <s v="Data not Available"/>
    <x v="2"/>
  </r>
  <r>
    <x v="45"/>
    <x v="0"/>
    <x v="0"/>
    <s v="Rogers, Mr. William John"/>
    <x v="0"/>
    <x v="4"/>
    <x v="1"/>
    <x v="0"/>
    <s v="S.C./A.4. 23567"/>
    <n v="8.0500000000000007"/>
    <s v="Data not Available"/>
    <x v="0"/>
  </r>
  <r>
    <x v="46"/>
    <x v="0"/>
    <x v="0"/>
    <s v="Lennon, Mr. Denis"/>
    <x v="0"/>
    <x v="4"/>
    <x v="0"/>
    <x v="0"/>
    <n v="370371"/>
    <n v="15.5"/>
    <s v="Data not Available"/>
    <x v="2"/>
  </r>
  <r>
    <x v="47"/>
    <x v="1"/>
    <x v="0"/>
    <s v="O'Driscoll, Miss. Bridget"/>
    <x v="1"/>
    <x v="4"/>
    <x v="1"/>
    <x v="0"/>
    <n v="14311"/>
    <n v="7.75"/>
    <s v="Data not Available"/>
    <x v="2"/>
  </r>
  <r>
    <x v="48"/>
    <x v="0"/>
    <x v="0"/>
    <s v="Samaan, Mr. Youssef"/>
    <x v="0"/>
    <x v="4"/>
    <x v="4"/>
    <x v="0"/>
    <n v="2662"/>
    <n v="21.679200000000002"/>
    <s v="Data not Available"/>
    <x v="1"/>
  </r>
  <r>
    <x v="49"/>
    <x v="0"/>
    <x v="0"/>
    <s v="Arnold-Franchi, Mrs. Josef (Josefine Franchi)"/>
    <x v="1"/>
    <x v="24"/>
    <x v="0"/>
    <x v="0"/>
    <n v="349237"/>
    <n v="17.8"/>
    <s v="Data not Available"/>
    <x v="0"/>
  </r>
  <r>
    <x v="50"/>
    <x v="0"/>
    <x v="0"/>
    <s v="Panula, Master. Juha Niilo"/>
    <x v="0"/>
    <x v="26"/>
    <x v="3"/>
    <x v="1"/>
    <n v="3101295"/>
    <n v="39.6875"/>
    <s v="Data not Available"/>
    <x v="0"/>
  </r>
  <r>
    <x v="51"/>
    <x v="0"/>
    <x v="0"/>
    <s v="Nosworthy, Mr. Richard Cater"/>
    <x v="0"/>
    <x v="23"/>
    <x v="1"/>
    <x v="0"/>
    <s v="A/4. 39886"/>
    <n v="7.8"/>
    <s v="Data not Available"/>
    <x v="0"/>
  </r>
  <r>
    <x v="52"/>
    <x v="1"/>
    <x v="1"/>
    <s v="Harper, Mrs. Henry Sleeper (Myna Haxtun)"/>
    <x v="1"/>
    <x v="27"/>
    <x v="0"/>
    <x v="0"/>
    <s v="PC 17572"/>
    <n v="76.729200000000006"/>
    <s v="D33"/>
    <x v="1"/>
  </r>
  <r>
    <x v="53"/>
    <x v="1"/>
    <x v="2"/>
    <s v="Faunthorpe, Mrs. Lizzie (Elizabeth Anne Wilkinson)"/>
    <x v="1"/>
    <x v="4"/>
    <x v="0"/>
    <x v="0"/>
    <n v="2926"/>
    <n v="26"/>
    <s v="Data not Available"/>
    <x v="0"/>
  </r>
  <r>
    <x v="54"/>
    <x v="0"/>
    <x v="1"/>
    <s v="Ostby, Mr. Engelhart Cornelius"/>
    <x v="0"/>
    <x v="28"/>
    <x v="1"/>
    <x v="1"/>
    <n v="113509"/>
    <n v="61.979199999999999"/>
    <s v="B30"/>
    <x v="1"/>
  </r>
  <r>
    <x v="55"/>
    <x v="1"/>
    <x v="1"/>
    <s v="Woolner, Mr. Hugh"/>
    <x v="0"/>
    <x v="4"/>
    <x v="1"/>
    <x v="0"/>
    <n v="19947"/>
    <n v="35.5"/>
    <s v="C52"/>
    <x v="0"/>
  </r>
  <r>
    <x v="56"/>
    <x v="1"/>
    <x v="2"/>
    <s v="Rugg, Miss. Emily"/>
    <x v="1"/>
    <x v="23"/>
    <x v="1"/>
    <x v="0"/>
    <s v="C.A. 31026"/>
    <n v="10.5"/>
    <s v="Data not Available"/>
    <x v="0"/>
  </r>
  <r>
    <x v="57"/>
    <x v="0"/>
    <x v="0"/>
    <s v="Novel, Mr. Mansouer"/>
    <x v="0"/>
    <x v="29"/>
    <x v="1"/>
    <x v="0"/>
    <n v="2697"/>
    <n v="7.2291999999999996"/>
    <s v="Data not Available"/>
    <x v="1"/>
  </r>
  <r>
    <x v="58"/>
    <x v="1"/>
    <x v="2"/>
    <s v="West, Miss. Constance Mirium"/>
    <x v="1"/>
    <x v="30"/>
    <x v="0"/>
    <x v="2"/>
    <s v="C.A. 34651"/>
    <n v="27.75"/>
    <s v="Data not Available"/>
    <x v="0"/>
  </r>
  <r>
    <x v="59"/>
    <x v="0"/>
    <x v="0"/>
    <s v="Goodwin, Master. William Frederick"/>
    <x v="0"/>
    <x v="31"/>
    <x v="5"/>
    <x v="2"/>
    <s v="CA 2144"/>
    <n v="46.9"/>
    <s v="Data not Available"/>
    <x v="0"/>
  </r>
  <r>
    <x v="60"/>
    <x v="0"/>
    <x v="0"/>
    <s v="Sirayanian, Mr. Orsen"/>
    <x v="0"/>
    <x v="0"/>
    <x v="1"/>
    <x v="0"/>
    <n v="2669"/>
    <n v="7.2291999999999996"/>
    <s v="Data not Available"/>
    <x v="1"/>
  </r>
  <r>
    <x v="61"/>
    <x v="1"/>
    <x v="1"/>
    <s v="Icard, Miss. Amelie"/>
    <x v="1"/>
    <x v="1"/>
    <x v="1"/>
    <x v="0"/>
    <n v="113572"/>
    <n v="80"/>
    <s v="B28"/>
    <x v="3"/>
  </r>
  <r>
    <x v="62"/>
    <x v="0"/>
    <x v="1"/>
    <s v="Harris, Mr. Henry Birkhardt"/>
    <x v="0"/>
    <x v="32"/>
    <x v="0"/>
    <x v="0"/>
    <n v="36973"/>
    <n v="83.474999999999994"/>
    <s v="C83"/>
    <x v="0"/>
  </r>
  <r>
    <x v="63"/>
    <x v="0"/>
    <x v="0"/>
    <s v="Skoog, Master. Harald"/>
    <x v="0"/>
    <x v="9"/>
    <x v="2"/>
    <x v="2"/>
    <n v="347088"/>
    <n v="27.9"/>
    <s v="Data not Available"/>
    <x v="0"/>
  </r>
  <r>
    <x v="64"/>
    <x v="0"/>
    <x v="1"/>
    <s v="Stewart, Mr. Albert A"/>
    <x v="0"/>
    <x v="4"/>
    <x v="1"/>
    <x v="0"/>
    <s v="PC 17605"/>
    <n v="27.720800000000001"/>
    <s v="Data not Available"/>
    <x v="1"/>
  </r>
  <r>
    <x v="65"/>
    <x v="1"/>
    <x v="0"/>
    <s v="Moubarek, Master. Gerios"/>
    <x v="0"/>
    <x v="4"/>
    <x v="0"/>
    <x v="1"/>
    <n v="2661"/>
    <n v="15.245799999999999"/>
    <s v="Data not Available"/>
    <x v="1"/>
  </r>
  <r>
    <x v="66"/>
    <x v="1"/>
    <x v="2"/>
    <s v="Nye, Mrs. (Elizabeth Ramell)"/>
    <x v="1"/>
    <x v="4"/>
    <x v="1"/>
    <x v="0"/>
    <s v="C.A. 29395"/>
    <n v="10.5"/>
    <s v="F33"/>
    <x v="0"/>
  </r>
  <r>
    <x v="67"/>
    <x v="0"/>
    <x v="0"/>
    <s v="Crease, Mr. Ernest James"/>
    <x v="0"/>
    <x v="19"/>
    <x v="1"/>
    <x v="0"/>
    <s v="S.P. 3464"/>
    <n v="8.1583000000000006"/>
    <s v="Data not Available"/>
    <x v="0"/>
  </r>
  <r>
    <x v="68"/>
    <x v="1"/>
    <x v="0"/>
    <s v="Andersson, Miss. Erna Alexandra"/>
    <x v="1"/>
    <x v="33"/>
    <x v="3"/>
    <x v="2"/>
    <n v="3101281"/>
    <n v="7.9249999999999998"/>
    <s v="Data not Available"/>
    <x v="0"/>
  </r>
  <r>
    <x v="69"/>
    <x v="0"/>
    <x v="0"/>
    <s v="Kink, Mr. Vincenz"/>
    <x v="0"/>
    <x v="2"/>
    <x v="4"/>
    <x v="0"/>
    <n v="315151"/>
    <n v="8.6624999999999996"/>
    <s v="Data not Available"/>
    <x v="0"/>
  </r>
  <r>
    <x v="70"/>
    <x v="0"/>
    <x v="2"/>
    <s v="Jenkin, Mr. Stephen Curnow"/>
    <x v="0"/>
    <x v="34"/>
    <x v="1"/>
    <x v="0"/>
    <s v="C.A. 33111"/>
    <n v="10.5"/>
    <s v="Data not Available"/>
    <x v="0"/>
  </r>
  <r>
    <x v="71"/>
    <x v="0"/>
    <x v="0"/>
    <s v="Goodwin, Miss. Lillian Amy"/>
    <x v="1"/>
    <x v="35"/>
    <x v="5"/>
    <x v="2"/>
    <s v="CA 2144"/>
    <n v="46.9"/>
    <s v="Data not Available"/>
    <x v="0"/>
  </r>
  <r>
    <x v="72"/>
    <x v="0"/>
    <x v="2"/>
    <s v="Hood, Mr. Ambrose Jr"/>
    <x v="0"/>
    <x v="23"/>
    <x v="1"/>
    <x v="0"/>
    <s v="S.O.C. 14879"/>
    <n v="73.5"/>
    <s v="Data not Available"/>
    <x v="0"/>
  </r>
  <r>
    <x v="73"/>
    <x v="0"/>
    <x v="0"/>
    <s v="Chronopoulos, Mr. Apostolos"/>
    <x v="0"/>
    <x v="2"/>
    <x v="0"/>
    <x v="0"/>
    <n v="2680"/>
    <n v="14.4542"/>
    <s v="Data not Available"/>
    <x v="1"/>
  </r>
  <r>
    <x v="74"/>
    <x v="1"/>
    <x v="0"/>
    <s v="Bing, Mr. Lee"/>
    <x v="0"/>
    <x v="34"/>
    <x v="1"/>
    <x v="0"/>
    <n v="1601"/>
    <n v="56.495800000000003"/>
    <s v="Data not Available"/>
    <x v="0"/>
  </r>
  <r>
    <x v="75"/>
    <x v="0"/>
    <x v="0"/>
    <s v="Moen, Mr. Sigurd Hansen"/>
    <x v="0"/>
    <x v="36"/>
    <x v="1"/>
    <x v="0"/>
    <n v="348123"/>
    <n v="7.65"/>
    <s v="F G73"/>
    <x v="0"/>
  </r>
  <r>
    <x v="76"/>
    <x v="0"/>
    <x v="0"/>
    <s v="Staneff, Mr. Ivan"/>
    <x v="0"/>
    <x v="4"/>
    <x v="1"/>
    <x v="0"/>
    <n v="349208"/>
    <n v="7.8958000000000004"/>
    <s v="Data not Available"/>
    <x v="0"/>
  </r>
  <r>
    <x v="77"/>
    <x v="0"/>
    <x v="0"/>
    <s v="Moutal, Mr. Rahamin Haim"/>
    <x v="0"/>
    <x v="4"/>
    <x v="1"/>
    <x v="0"/>
    <n v="374746"/>
    <n v="8.0500000000000007"/>
    <s v="Data not Available"/>
    <x v="0"/>
  </r>
  <r>
    <x v="78"/>
    <x v="1"/>
    <x v="2"/>
    <s v="Caldwell, Master. Alden Gates"/>
    <x v="0"/>
    <x v="37"/>
    <x v="1"/>
    <x v="2"/>
    <n v="248738"/>
    <n v="29"/>
    <s v="Data not Available"/>
    <x v="0"/>
  </r>
  <r>
    <x v="79"/>
    <x v="1"/>
    <x v="0"/>
    <s v="Dowdell, Miss. Elizabeth"/>
    <x v="1"/>
    <x v="38"/>
    <x v="1"/>
    <x v="0"/>
    <n v="364516"/>
    <n v="12.475"/>
    <s v="Data not Available"/>
    <x v="0"/>
  </r>
  <r>
    <x v="80"/>
    <x v="0"/>
    <x v="0"/>
    <s v="Waelens, Mr. Achille"/>
    <x v="0"/>
    <x v="0"/>
    <x v="1"/>
    <x v="0"/>
    <n v="345767"/>
    <n v="9"/>
    <s v="Data not Available"/>
    <x v="0"/>
  </r>
  <r>
    <x v="81"/>
    <x v="1"/>
    <x v="0"/>
    <s v="Sheerlinck, Mr. Jan Baptist"/>
    <x v="0"/>
    <x v="4"/>
    <x v="1"/>
    <x v="0"/>
    <n v="345779"/>
    <n v="9.5"/>
    <s v="Data not Available"/>
    <x v="0"/>
  </r>
  <r>
    <x v="82"/>
    <x v="1"/>
    <x v="0"/>
    <s v="McDermott, Miss. Brigdet Delia"/>
    <x v="1"/>
    <x v="4"/>
    <x v="1"/>
    <x v="0"/>
    <n v="330932"/>
    <n v="7.7874999999999996"/>
    <s v="Data not Available"/>
    <x v="2"/>
  </r>
  <r>
    <x v="83"/>
    <x v="0"/>
    <x v="1"/>
    <s v="Carrau, Mr. Francisco M"/>
    <x v="0"/>
    <x v="17"/>
    <x v="1"/>
    <x v="0"/>
    <n v="113059"/>
    <n v="47.1"/>
    <s v="Data not Available"/>
    <x v="0"/>
  </r>
  <r>
    <x v="84"/>
    <x v="1"/>
    <x v="2"/>
    <s v="Ilett, Miss. Bertha"/>
    <x v="1"/>
    <x v="33"/>
    <x v="1"/>
    <x v="0"/>
    <s v="SO/C 14885"/>
    <n v="10.5"/>
    <s v="Data not Available"/>
    <x v="0"/>
  </r>
  <r>
    <x v="85"/>
    <x v="1"/>
    <x v="0"/>
    <s v="Backstrom, Mrs. Karl Alfred (Maria Mathilda Gustafsson)"/>
    <x v="1"/>
    <x v="39"/>
    <x v="2"/>
    <x v="0"/>
    <n v="3101278"/>
    <n v="15.85"/>
    <s v="Data not Available"/>
    <x v="0"/>
  </r>
  <r>
    <x v="86"/>
    <x v="0"/>
    <x v="0"/>
    <s v="Ford, Mr. William Neal"/>
    <x v="0"/>
    <x v="35"/>
    <x v="0"/>
    <x v="4"/>
    <s v="W./C. 6608"/>
    <n v="34.375"/>
    <s v="Data not Available"/>
    <x v="0"/>
  </r>
  <r>
    <x v="87"/>
    <x v="0"/>
    <x v="0"/>
    <s v="Slocovski, Mr. Selman Francis"/>
    <x v="0"/>
    <x v="4"/>
    <x v="1"/>
    <x v="0"/>
    <s v="SOTON/OQ 392086"/>
    <n v="8.0500000000000007"/>
    <s v="Data not Available"/>
    <x v="0"/>
  </r>
  <r>
    <x v="88"/>
    <x v="1"/>
    <x v="1"/>
    <s v="Fortune, Miss. Mabel Helen"/>
    <x v="1"/>
    <x v="40"/>
    <x v="2"/>
    <x v="2"/>
    <n v="19950"/>
    <n v="263"/>
    <s v="C23 C25 C27"/>
    <x v="0"/>
  </r>
  <r>
    <x v="89"/>
    <x v="0"/>
    <x v="0"/>
    <s v="Celotti, Mr. Francesco"/>
    <x v="0"/>
    <x v="41"/>
    <x v="1"/>
    <x v="0"/>
    <n v="343275"/>
    <n v="8.0500000000000007"/>
    <s v="Data not Available"/>
    <x v="0"/>
  </r>
  <r>
    <x v="90"/>
    <x v="0"/>
    <x v="0"/>
    <s v="Christmann, Mr. Emil"/>
    <x v="0"/>
    <x v="4"/>
    <x v="1"/>
    <x v="0"/>
    <n v="343276"/>
    <n v="8.0500000000000007"/>
    <s v="Data not Available"/>
    <x v="0"/>
  </r>
  <r>
    <x v="91"/>
    <x v="0"/>
    <x v="0"/>
    <s v="Andreasson, Mr. Paul Edvin"/>
    <x v="0"/>
    <x v="11"/>
    <x v="1"/>
    <x v="0"/>
    <n v="347466"/>
    <n v="7.8541999999999996"/>
    <s v="Data not Available"/>
    <x v="0"/>
  </r>
  <r>
    <x v="92"/>
    <x v="0"/>
    <x v="1"/>
    <s v="Chaffee, Mr. Herbert Fuller"/>
    <x v="0"/>
    <x v="42"/>
    <x v="0"/>
    <x v="0"/>
    <s v="W.E.P. 5734"/>
    <n v="61.174999999999997"/>
    <s v="E31"/>
    <x v="0"/>
  </r>
  <r>
    <x v="93"/>
    <x v="0"/>
    <x v="0"/>
    <s v="Dean, Mr. Bertram Frank"/>
    <x v="0"/>
    <x v="2"/>
    <x v="0"/>
    <x v="2"/>
    <s v="C.A. 2315"/>
    <n v="20.574999999999999"/>
    <s v="Data not Available"/>
    <x v="0"/>
  </r>
  <r>
    <x v="94"/>
    <x v="0"/>
    <x v="0"/>
    <s v="Coxon, Mr. Daniel"/>
    <x v="0"/>
    <x v="43"/>
    <x v="1"/>
    <x v="0"/>
    <n v="364500"/>
    <n v="7.25"/>
    <s v="Data not Available"/>
    <x v="0"/>
  </r>
  <r>
    <x v="95"/>
    <x v="0"/>
    <x v="0"/>
    <s v="Shorney, Mr. Charles Joseph"/>
    <x v="0"/>
    <x v="4"/>
    <x v="1"/>
    <x v="0"/>
    <n v="374910"/>
    <n v="8.0500000000000007"/>
    <s v="Data not Available"/>
    <x v="0"/>
  </r>
  <r>
    <x v="96"/>
    <x v="0"/>
    <x v="1"/>
    <s v="Goldschmidt, Mr. George B"/>
    <x v="0"/>
    <x v="44"/>
    <x v="1"/>
    <x v="0"/>
    <s v="PC 17754"/>
    <n v="34.654200000000003"/>
    <s v="A5"/>
    <x v="1"/>
  </r>
  <r>
    <x v="97"/>
    <x v="1"/>
    <x v="1"/>
    <s v="Greenfield, Mr. William Bertram"/>
    <x v="0"/>
    <x v="40"/>
    <x v="1"/>
    <x v="1"/>
    <s v="PC 17759"/>
    <n v="63.3583"/>
    <s v="D10 D12"/>
    <x v="1"/>
  </r>
  <r>
    <x v="98"/>
    <x v="1"/>
    <x v="2"/>
    <s v="Doling, Mrs. John T (Ada Julia Bone)"/>
    <x v="1"/>
    <x v="15"/>
    <x v="1"/>
    <x v="1"/>
    <n v="231919"/>
    <n v="23"/>
    <s v="Data not Available"/>
    <x v="0"/>
  </r>
  <r>
    <x v="99"/>
    <x v="0"/>
    <x v="2"/>
    <s v="Kantor, Mr. Sinai"/>
    <x v="0"/>
    <x v="15"/>
    <x v="0"/>
    <x v="0"/>
    <n v="244367"/>
    <n v="26"/>
    <s v="Data not Available"/>
    <x v="0"/>
  </r>
  <r>
    <x v="100"/>
    <x v="0"/>
    <x v="0"/>
    <s v="Petranec, Miss. Matilda"/>
    <x v="1"/>
    <x v="17"/>
    <x v="1"/>
    <x v="0"/>
    <n v="349245"/>
    <n v="7.8958000000000004"/>
    <s v="Data not Available"/>
    <x v="0"/>
  </r>
  <r>
    <x v="101"/>
    <x v="0"/>
    <x v="0"/>
    <s v="Petroff, Mr. Pastcho (&quot;Pentcho&quot;)"/>
    <x v="0"/>
    <x v="4"/>
    <x v="1"/>
    <x v="0"/>
    <n v="349215"/>
    <n v="7.8958000000000004"/>
    <s v="Data not Available"/>
    <x v="0"/>
  </r>
  <r>
    <x v="102"/>
    <x v="0"/>
    <x v="1"/>
    <s v="White, Mr. Richard Frasar"/>
    <x v="0"/>
    <x v="23"/>
    <x v="1"/>
    <x v="1"/>
    <n v="35281"/>
    <n v="77.287499999999994"/>
    <s v="D26"/>
    <x v="0"/>
  </r>
  <r>
    <x v="103"/>
    <x v="0"/>
    <x v="0"/>
    <s v="Johansson, Mr. Gustaf Joel"/>
    <x v="0"/>
    <x v="39"/>
    <x v="1"/>
    <x v="0"/>
    <n v="7540"/>
    <n v="8.6541999999999994"/>
    <s v="Data not Available"/>
    <x v="0"/>
  </r>
  <r>
    <x v="104"/>
    <x v="0"/>
    <x v="0"/>
    <s v="Gustafsson, Mr. Anders Vilhelm"/>
    <x v="0"/>
    <x v="45"/>
    <x v="4"/>
    <x v="0"/>
    <n v="3101276"/>
    <n v="7.9249999999999998"/>
    <s v="Data not Available"/>
    <x v="0"/>
  </r>
  <r>
    <x v="105"/>
    <x v="0"/>
    <x v="0"/>
    <s v="Mionoff, Mr. Stoytcho"/>
    <x v="0"/>
    <x v="17"/>
    <x v="1"/>
    <x v="0"/>
    <n v="349207"/>
    <n v="7.8958000000000004"/>
    <s v="Data not Available"/>
    <x v="0"/>
  </r>
  <r>
    <x v="106"/>
    <x v="1"/>
    <x v="0"/>
    <s v="Salkjelsvik, Miss. Anna Kristine"/>
    <x v="1"/>
    <x v="23"/>
    <x v="1"/>
    <x v="0"/>
    <n v="343120"/>
    <n v="7.65"/>
    <s v="Data not Available"/>
    <x v="0"/>
  </r>
  <r>
    <x v="107"/>
    <x v="1"/>
    <x v="0"/>
    <s v="Moss, Mr. Albert Johan"/>
    <x v="0"/>
    <x v="4"/>
    <x v="1"/>
    <x v="0"/>
    <n v="312991"/>
    <n v="7.7750000000000004"/>
    <s v="Data not Available"/>
    <x v="0"/>
  </r>
  <r>
    <x v="108"/>
    <x v="0"/>
    <x v="0"/>
    <s v="Rekic, Mr. Tido"/>
    <x v="0"/>
    <x v="1"/>
    <x v="1"/>
    <x v="0"/>
    <n v="349249"/>
    <n v="7.8958000000000004"/>
    <s v="Data not Available"/>
    <x v="0"/>
  </r>
  <r>
    <x v="109"/>
    <x v="1"/>
    <x v="0"/>
    <s v="Moran, Miss. Bertha"/>
    <x v="1"/>
    <x v="4"/>
    <x v="0"/>
    <x v="0"/>
    <n v="371110"/>
    <n v="24.15"/>
    <s v="Data not Available"/>
    <x v="2"/>
  </r>
  <r>
    <x v="110"/>
    <x v="0"/>
    <x v="1"/>
    <s v="Porter, Mr. Walter Chamberlain"/>
    <x v="0"/>
    <x v="46"/>
    <x v="1"/>
    <x v="0"/>
    <n v="110465"/>
    <n v="52"/>
    <s v="C110"/>
    <x v="0"/>
  </r>
  <r>
    <x v="111"/>
    <x v="0"/>
    <x v="0"/>
    <s v="Zabour, Miss. Hileni"/>
    <x v="1"/>
    <x v="47"/>
    <x v="0"/>
    <x v="0"/>
    <n v="2665"/>
    <n v="14.4542"/>
    <s v="Data not Available"/>
    <x v="1"/>
  </r>
  <r>
    <x v="112"/>
    <x v="0"/>
    <x v="0"/>
    <s v="Barton, Mr. David John"/>
    <x v="0"/>
    <x v="0"/>
    <x v="1"/>
    <x v="0"/>
    <n v="324669"/>
    <n v="8.0500000000000007"/>
    <s v="Data not Available"/>
    <x v="0"/>
  </r>
  <r>
    <x v="113"/>
    <x v="0"/>
    <x v="0"/>
    <s v="Jussila, Miss. Katriina"/>
    <x v="1"/>
    <x v="11"/>
    <x v="0"/>
    <x v="0"/>
    <n v="4136"/>
    <n v="9.8249999999999993"/>
    <s v="Data not Available"/>
    <x v="0"/>
  </r>
  <r>
    <x v="114"/>
    <x v="0"/>
    <x v="0"/>
    <s v="Attalah, Miss. Malake"/>
    <x v="1"/>
    <x v="33"/>
    <x v="1"/>
    <x v="0"/>
    <n v="2627"/>
    <n v="14.458299999999999"/>
    <s v="Data not Available"/>
    <x v="1"/>
  </r>
  <r>
    <x v="115"/>
    <x v="0"/>
    <x v="0"/>
    <s v="Pekoniemi, Mr. Edvard"/>
    <x v="0"/>
    <x v="23"/>
    <x v="1"/>
    <x v="0"/>
    <s v="STON/O 2. 3101294"/>
    <n v="7.9249999999999998"/>
    <s v="Data not Available"/>
    <x v="0"/>
  </r>
  <r>
    <x v="116"/>
    <x v="0"/>
    <x v="0"/>
    <s v="Connors, Mr. Patrick"/>
    <x v="0"/>
    <x v="48"/>
    <x v="1"/>
    <x v="0"/>
    <n v="370369"/>
    <n v="7.75"/>
    <s v="Data not Available"/>
    <x v="2"/>
  </r>
  <r>
    <x v="117"/>
    <x v="0"/>
    <x v="2"/>
    <s v="Turpin, Mr. William John Robert"/>
    <x v="0"/>
    <x v="4"/>
    <x v="0"/>
    <x v="0"/>
    <n v="11668"/>
    <n v="21"/>
    <s v="Data not Available"/>
    <x v="0"/>
  </r>
  <r>
    <x v="118"/>
    <x v="0"/>
    <x v="1"/>
    <s v="Baxter, Mr. Quigg Edmond"/>
    <x v="0"/>
    <x v="41"/>
    <x v="1"/>
    <x v="1"/>
    <s v="PC 17558"/>
    <n v="247.52080000000001"/>
    <s v="B58 B60"/>
    <x v="1"/>
  </r>
  <r>
    <x v="119"/>
    <x v="0"/>
    <x v="0"/>
    <s v="Andersson, Miss. Ellis Anna Maria"/>
    <x v="1"/>
    <x v="6"/>
    <x v="3"/>
    <x v="2"/>
    <n v="347082"/>
    <n v="31.274999999999999"/>
    <s v="Data not Available"/>
    <x v="0"/>
  </r>
  <r>
    <x v="120"/>
    <x v="0"/>
    <x v="2"/>
    <s v="Hickman, Mr. Stanley George"/>
    <x v="0"/>
    <x v="23"/>
    <x v="4"/>
    <x v="0"/>
    <s v="S.O.C. 14879"/>
    <n v="73.5"/>
    <s v="Data not Available"/>
    <x v="0"/>
  </r>
  <r>
    <x v="121"/>
    <x v="0"/>
    <x v="0"/>
    <s v="Moore, Mr. Leonard Charles"/>
    <x v="0"/>
    <x v="4"/>
    <x v="1"/>
    <x v="0"/>
    <s v="A4. 54510"/>
    <n v="8.0500000000000007"/>
    <s v="Data not Available"/>
    <x v="0"/>
  </r>
  <r>
    <x v="122"/>
    <x v="0"/>
    <x v="2"/>
    <s v="Nasser, Mr. Nicholas"/>
    <x v="0"/>
    <x v="49"/>
    <x v="0"/>
    <x v="0"/>
    <n v="237736"/>
    <n v="30.070799999999998"/>
    <s v="Data not Available"/>
    <x v="1"/>
  </r>
  <r>
    <x v="123"/>
    <x v="1"/>
    <x v="2"/>
    <s v="Webber, Miss. Susan"/>
    <x v="1"/>
    <x v="49"/>
    <x v="1"/>
    <x v="0"/>
    <n v="27267"/>
    <n v="13"/>
    <s v="E101"/>
    <x v="0"/>
  </r>
  <r>
    <x v="124"/>
    <x v="0"/>
    <x v="1"/>
    <s v="White, Mr. Percival Wayland"/>
    <x v="0"/>
    <x v="5"/>
    <x v="1"/>
    <x v="1"/>
    <n v="35281"/>
    <n v="77.287499999999994"/>
    <s v="D26"/>
    <x v="0"/>
  </r>
  <r>
    <x v="125"/>
    <x v="1"/>
    <x v="0"/>
    <s v="Nicola-Yarred, Master. Elias"/>
    <x v="0"/>
    <x v="50"/>
    <x v="0"/>
    <x v="0"/>
    <n v="2651"/>
    <n v="11.2417"/>
    <s v="Data not Available"/>
    <x v="1"/>
  </r>
  <r>
    <x v="126"/>
    <x v="0"/>
    <x v="0"/>
    <s v="McMahon, Mr. Martin"/>
    <x v="0"/>
    <x v="4"/>
    <x v="1"/>
    <x v="0"/>
    <n v="370372"/>
    <n v="7.75"/>
    <s v="Data not Available"/>
    <x v="2"/>
  </r>
  <r>
    <x v="127"/>
    <x v="1"/>
    <x v="0"/>
    <s v="Madsen, Mr. Fridtjof Arne"/>
    <x v="0"/>
    <x v="41"/>
    <x v="1"/>
    <x v="0"/>
    <s v="C 17369"/>
    <n v="7.1417000000000002"/>
    <s v="Data not Available"/>
    <x v="0"/>
  </r>
  <r>
    <x v="128"/>
    <x v="1"/>
    <x v="0"/>
    <s v="Peter, Miss. Anna"/>
    <x v="1"/>
    <x v="4"/>
    <x v="0"/>
    <x v="1"/>
    <n v="2668"/>
    <n v="22.3583"/>
    <s v="F E69"/>
    <x v="1"/>
  </r>
  <r>
    <x v="129"/>
    <x v="0"/>
    <x v="0"/>
    <s v="Ekstrom, Mr. Johan"/>
    <x v="0"/>
    <x v="32"/>
    <x v="1"/>
    <x v="0"/>
    <n v="347061"/>
    <n v="6.9749999999999996"/>
    <s v="Data not Available"/>
    <x v="0"/>
  </r>
  <r>
    <x v="130"/>
    <x v="0"/>
    <x v="0"/>
    <s v="Drazenoic, Mr. Jozef"/>
    <x v="0"/>
    <x v="39"/>
    <x v="1"/>
    <x v="0"/>
    <n v="349241"/>
    <n v="7.8958000000000004"/>
    <s v="Data not Available"/>
    <x v="1"/>
  </r>
  <r>
    <x v="131"/>
    <x v="0"/>
    <x v="0"/>
    <s v="Coelho, Mr. Domingos Fernandeo"/>
    <x v="0"/>
    <x v="11"/>
    <x v="1"/>
    <x v="0"/>
    <s v="SOTON/O.Q. 3101307"/>
    <n v="7.05"/>
    <s v="Data not Available"/>
    <x v="0"/>
  </r>
  <r>
    <x v="132"/>
    <x v="0"/>
    <x v="0"/>
    <s v="Robins, Mrs. Alexander A (Grace Charity Laury)"/>
    <x v="1"/>
    <x v="46"/>
    <x v="0"/>
    <x v="0"/>
    <s v="A/5. 3337"/>
    <n v="14.5"/>
    <s v="Data not Available"/>
    <x v="0"/>
  </r>
  <r>
    <x v="133"/>
    <x v="1"/>
    <x v="2"/>
    <s v="Weisz, Mrs. Leopold (Mathilde Francoise Pede)"/>
    <x v="1"/>
    <x v="4"/>
    <x v="0"/>
    <x v="0"/>
    <n v="228414"/>
    <n v="26"/>
    <s v="Data not Available"/>
    <x v="0"/>
  </r>
  <r>
    <x v="134"/>
    <x v="0"/>
    <x v="2"/>
    <s v="Sobey, Mr. Samuel James Hayden"/>
    <x v="0"/>
    <x v="36"/>
    <x v="1"/>
    <x v="0"/>
    <s v="C.A. 29178"/>
    <n v="13"/>
    <s v="Data not Available"/>
    <x v="0"/>
  </r>
  <r>
    <x v="135"/>
    <x v="0"/>
    <x v="2"/>
    <s v="Richard, Mr. Emile"/>
    <x v="0"/>
    <x v="40"/>
    <x v="1"/>
    <x v="0"/>
    <s v="SC/PARIS 2133"/>
    <n v="15.0458"/>
    <s v="Data not Available"/>
    <x v="1"/>
  </r>
  <r>
    <x v="136"/>
    <x v="1"/>
    <x v="1"/>
    <s v="Newsom, Miss. Helen Monypeny"/>
    <x v="1"/>
    <x v="19"/>
    <x v="1"/>
    <x v="2"/>
    <n v="11752"/>
    <n v="26.283300000000001"/>
    <s v="D47"/>
    <x v="0"/>
  </r>
  <r>
    <x v="137"/>
    <x v="0"/>
    <x v="1"/>
    <s v="Futrelle, Mr. Jacques Heath"/>
    <x v="0"/>
    <x v="45"/>
    <x v="0"/>
    <x v="0"/>
    <n v="113803"/>
    <n v="53.1"/>
    <s v="C123"/>
    <x v="0"/>
  </r>
  <r>
    <x v="138"/>
    <x v="0"/>
    <x v="0"/>
    <s v="Osen, Mr. Olaf Elon"/>
    <x v="0"/>
    <x v="35"/>
    <x v="1"/>
    <x v="0"/>
    <n v="7534"/>
    <n v="9.2166999999999994"/>
    <s v="Data not Available"/>
    <x v="0"/>
  </r>
  <r>
    <x v="139"/>
    <x v="0"/>
    <x v="1"/>
    <s v="Giglio, Mr. Victor"/>
    <x v="0"/>
    <x v="41"/>
    <x v="1"/>
    <x v="0"/>
    <s v="PC 17593"/>
    <n v="79.2"/>
    <s v="B86"/>
    <x v="1"/>
  </r>
  <r>
    <x v="140"/>
    <x v="0"/>
    <x v="0"/>
    <s v="Boulos, Mrs. Joseph (Sultana)"/>
    <x v="1"/>
    <x v="4"/>
    <x v="1"/>
    <x v="2"/>
    <n v="2678"/>
    <n v="15.245799999999999"/>
    <s v="Data not Available"/>
    <x v="1"/>
  </r>
  <r>
    <x v="141"/>
    <x v="1"/>
    <x v="0"/>
    <s v="Nysten, Miss. Anna Sofia"/>
    <x v="1"/>
    <x v="0"/>
    <x v="1"/>
    <x v="0"/>
    <n v="347081"/>
    <n v="7.75"/>
    <s v="Data not Available"/>
    <x v="0"/>
  </r>
  <r>
    <x v="142"/>
    <x v="1"/>
    <x v="0"/>
    <s v="Hakkarainen, Mrs. Pekka Pietari (Elin Matilda Dolck)"/>
    <x v="1"/>
    <x v="41"/>
    <x v="0"/>
    <x v="0"/>
    <s v="STON/O2. 3101279"/>
    <n v="15.85"/>
    <s v="Data not Available"/>
    <x v="0"/>
  </r>
  <r>
    <x v="143"/>
    <x v="0"/>
    <x v="0"/>
    <s v="Burke, Mr. Jeremiah"/>
    <x v="0"/>
    <x v="19"/>
    <x v="1"/>
    <x v="0"/>
    <n v="365222"/>
    <n v="6.75"/>
    <s v="Data not Available"/>
    <x v="2"/>
  </r>
  <r>
    <x v="144"/>
    <x v="0"/>
    <x v="2"/>
    <s v="Andrew, Mr. Edgardo Samuel"/>
    <x v="0"/>
    <x v="24"/>
    <x v="1"/>
    <x v="0"/>
    <n v="231945"/>
    <n v="11.5"/>
    <s v="Data not Available"/>
    <x v="0"/>
  </r>
  <r>
    <x v="145"/>
    <x v="0"/>
    <x v="2"/>
    <s v="Nicholls, Mr. Joseph Charles"/>
    <x v="0"/>
    <x v="19"/>
    <x v="0"/>
    <x v="1"/>
    <s v="C.A. 33112"/>
    <n v="36.75"/>
    <s v="Data not Available"/>
    <x v="0"/>
  </r>
  <r>
    <x v="146"/>
    <x v="1"/>
    <x v="0"/>
    <s v="Andersson, Mr. August Edvard (&quot;Wennerstrom&quot;)"/>
    <x v="0"/>
    <x v="7"/>
    <x v="1"/>
    <x v="0"/>
    <n v="350043"/>
    <n v="7.7957999999999998"/>
    <s v="Data not Available"/>
    <x v="0"/>
  </r>
  <r>
    <x v="147"/>
    <x v="0"/>
    <x v="0"/>
    <s v="Ford, Miss. Robina Maggie &quot;Ruby&quot;"/>
    <x v="1"/>
    <x v="51"/>
    <x v="4"/>
    <x v="2"/>
    <s v="W./C. 6608"/>
    <n v="34.375"/>
    <s v="Data not Available"/>
    <x v="0"/>
  </r>
  <r>
    <x v="148"/>
    <x v="0"/>
    <x v="2"/>
    <s v="Navratil, Mr. Michel (&quot;Louis M Hoffman&quot;)"/>
    <x v="0"/>
    <x v="52"/>
    <x v="1"/>
    <x v="2"/>
    <n v="230080"/>
    <n v="26"/>
    <s v="F2"/>
    <x v="0"/>
  </r>
  <r>
    <x v="149"/>
    <x v="0"/>
    <x v="2"/>
    <s v="Byles, Rev. Thomas Roussel Davids"/>
    <x v="0"/>
    <x v="22"/>
    <x v="1"/>
    <x v="0"/>
    <n v="244310"/>
    <n v="13"/>
    <s v="Data not Available"/>
    <x v="0"/>
  </r>
  <r>
    <x v="150"/>
    <x v="0"/>
    <x v="2"/>
    <s v="Bateman, Rev. Robert James"/>
    <x v="0"/>
    <x v="53"/>
    <x v="1"/>
    <x v="0"/>
    <s v="S.O.P. 1166"/>
    <n v="12.525"/>
    <s v="Data not Available"/>
    <x v="0"/>
  </r>
  <r>
    <x v="151"/>
    <x v="1"/>
    <x v="1"/>
    <s v="Pears, Mrs. Thomas (Edith Wearne)"/>
    <x v="1"/>
    <x v="0"/>
    <x v="0"/>
    <x v="0"/>
    <n v="113776"/>
    <n v="66.599999999999994"/>
    <s v="C2"/>
    <x v="0"/>
  </r>
  <r>
    <x v="152"/>
    <x v="0"/>
    <x v="0"/>
    <s v="Meo, Mr. Alfonzo"/>
    <x v="0"/>
    <x v="54"/>
    <x v="1"/>
    <x v="0"/>
    <s v="A.5. 11206"/>
    <n v="8.0500000000000007"/>
    <s v="Data not Available"/>
    <x v="0"/>
  </r>
  <r>
    <x v="153"/>
    <x v="0"/>
    <x v="0"/>
    <s v="van Billiard, Mr. Austin Blyler"/>
    <x v="0"/>
    <x v="55"/>
    <x v="1"/>
    <x v="2"/>
    <s v="A/5. 851"/>
    <n v="14.5"/>
    <s v="Data not Available"/>
    <x v="0"/>
  </r>
  <r>
    <x v="154"/>
    <x v="0"/>
    <x v="0"/>
    <s v="Olsen, Mr. Ole Martin"/>
    <x v="0"/>
    <x v="4"/>
    <x v="1"/>
    <x v="0"/>
    <s v="Fa 265302"/>
    <n v="7.3125"/>
    <s v="Data not Available"/>
    <x v="0"/>
  </r>
  <r>
    <x v="155"/>
    <x v="0"/>
    <x v="1"/>
    <s v="Williams, Mr. Charles Duane"/>
    <x v="0"/>
    <x v="53"/>
    <x v="1"/>
    <x v="1"/>
    <s v="PC 17597"/>
    <n v="61.379199999999997"/>
    <s v="Data not Available"/>
    <x v="1"/>
  </r>
  <r>
    <x v="156"/>
    <x v="1"/>
    <x v="0"/>
    <s v="Gilnagh, Miss. Katherine &quot;Katie&quot;"/>
    <x v="1"/>
    <x v="35"/>
    <x v="1"/>
    <x v="0"/>
    <n v="35851"/>
    <n v="7.7332999999999998"/>
    <s v="Data not Available"/>
    <x v="2"/>
  </r>
  <r>
    <x v="157"/>
    <x v="0"/>
    <x v="0"/>
    <s v="Corn, Mr. Harry"/>
    <x v="0"/>
    <x v="38"/>
    <x v="1"/>
    <x v="0"/>
    <s v="SOTON/OQ 392090"/>
    <n v="8.0500000000000007"/>
    <s v="Data not Available"/>
    <x v="0"/>
  </r>
  <r>
    <x v="158"/>
    <x v="0"/>
    <x v="0"/>
    <s v="Smiljanic, Mr. Mile"/>
    <x v="0"/>
    <x v="4"/>
    <x v="1"/>
    <x v="0"/>
    <n v="315037"/>
    <n v="8.6624999999999996"/>
    <s v="Data not Available"/>
    <x v="0"/>
  </r>
  <r>
    <x v="159"/>
    <x v="0"/>
    <x v="0"/>
    <s v="Sage, Master. Thomas Henry"/>
    <x v="0"/>
    <x v="4"/>
    <x v="6"/>
    <x v="2"/>
    <s v="CA. 2343"/>
    <n v="69.55"/>
    <s v="Data not Available"/>
    <x v="0"/>
  </r>
  <r>
    <x v="160"/>
    <x v="0"/>
    <x v="0"/>
    <s v="Cribb, Mr. John Hatfield"/>
    <x v="0"/>
    <x v="56"/>
    <x v="1"/>
    <x v="1"/>
    <n v="371362"/>
    <n v="16.100000000000001"/>
    <s v="Data not Available"/>
    <x v="0"/>
  </r>
  <r>
    <x v="161"/>
    <x v="1"/>
    <x v="2"/>
    <s v="Watt, Mrs. James (Elizabeth &quot;Bessie&quot; Inglis Milne)"/>
    <x v="1"/>
    <x v="20"/>
    <x v="1"/>
    <x v="0"/>
    <s v="C.A. 33595"/>
    <n v="15.75"/>
    <s v="Data not Available"/>
    <x v="0"/>
  </r>
  <r>
    <x v="162"/>
    <x v="0"/>
    <x v="0"/>
    <s v="Bengtsson, Mr. John Viktor"/>
    <x v="0"/>
    <x v="2"/>
    <x v="1"/>
    <x v="0"/>
    <n v="347068"/>
    <n v="7.7750000000000004"/>
    <s v="Data not Available"/>
    <x v="0"/>
  </r>
  <r>
    <x v="163"/>
    <x v="0"/>
    <x v="0"/>
    <s v="Calic, Mr. Jovo"/>
    <x v="0"/>
    <x v="33"/>
    <x v="1"/>
    <x v="0"/>
    <n v="315093"/>
    <n v="8.6624999999999996"/>
    <s v="Data not Available"/>
    <x v="0"/>
  </r>
  <r>
    <x v="164"/>
    <x v="0"/>
    <x v="0"/>
    <s v="Panula, Master. Eino Viljami"/>
    <x v="0"/>
    <x v="57"/>
    <x v="3"/>
    <x v="1"/>
    <n v="3101295"/>
    <n v="39.6875"/>
    <s v="Data not Available"/>
    <x v="0"/>
  </r>
  <r>
    <x v="165"/>
    <x v="1"/>
    <x v="0"/>
    <s v="Goldsmith, Master. Frank John William &quot;Frankie&quot;"/>
    <x v="0"/>
    <x v="51"/>
    <x v="1"/>
    <x v="2"/>
    <n v="363291"/>
    <n v="20.524999999999999"/>
    <s v="Data not Available"/>
    <x v="0"/>
  </r>
  <r>
    <x v="166"/>
    <x v="1"/>
    <x v="1"/>
    <s v="Chibnall, Mrs. (Edith Martha Bowerman)"/>
    <x v="1"/>
    <x v="4"/>
    <x v="1"/>
    <x v="1"/>
    <n v="113505"/>
    <n v="55"/>
    <s v="E33"/>
    <x v="0"/>
  </r>
  <r>
    <x v="167"/>
    <x v="0"/>
    <x v="0"/>
    <s v="Skoog, Mrs. William (Anna Bernhardina Karlsson)"/>
    <x v="1"/>
    <x v="32"/>
    <x v="0"/>
    <x v="5"/>
    <n v="347088"/>
    <n v="27.9"/>
    <s v="Data not Available"/>
    <x v="0"/>
  </r>
  <r>
    <x v="168"/>
    <x v="0"/>
    <x v="1"/>
    <s v="Baumann, Mr. John D"/>
    <x v="0"/>
    <x v="4"/>
    <x v="1"/>
    <x v="0"/>
    <s v="PC 17318"/>
    <n v="25.925000000000001"/>
    <s v="Data not Available"/>
    <x v="0"/>
  </r>
  <r>
    <x v="169"/>
    <x v="0"/>
    <x v="0"/>
    <s v="Ling, Mr. Lee"/>
    <x v="0"/>
    <x v="17"/>
    <x v="1"/>
    <x v="0"/>
    <n v="1601"/>
    <n v="56.495800000000003"/>
    <s v="Data not Available"/>
    <x v="0"/>
  </r>
  <r>
    <x v="170"/>
    <x v="0"/>
    <x v="1"/>
    <s v="Van der hoef, Mr. Wyckoff"/>
    <x v="0"/>
    <x v="58"/>
    <x v="1"/>
    <x v="0"/>
    <n v="111240"/>
    <n v="33.5"/>
    <s v="B19"/>
    <x v="0"/>
  </r>
  <r>
    <x v="171"/>
    <x v="0"/>
    <x v="0"/>
    <s v="Rice, Master. Arthur"/>
    <x v="0"/>
    <x v="9"/>
    <x v="3"/>
    <x v="1"/>
    <n v="382652"/>
    <n v="29.125"/>
    <s v="Data not Available"/>
    <x v="2"/>
  </r>
  <r>
    <x v="172"/>
    <x v="1"/>
    <x v="0"/>
    <s v="Johnson, Miss. Eleanor Ileen"/>
    <x v="1"/>
    <x v="57"/>
    <x v="0"/>
    <x v="1"/>
    <n v="347742"/>
    <n v="11.1333"/>
    <s v="Data not Available"/>
    <x v="0"/>
  </r>
  <r>
    <x v="173"/>
    <x v="0"/>
    <x v="0"/>
    <s v="Sivola, Mr. Antti Wilhelm"/>
    <x v="0"/>
    <x v="23"/>
    <x v="1"/>
    <x v="0"/>
    <s v="STON/O 2. 3101280"/>
    <n v="7.9249999999999998"/>
    <s v="Data not Available"/>
    <x v="0"/>
  </r>
  <r>
    <x v="174"/>
    <x v="0"/>
    <x v="1"/>
    <s v="Smith, Mr. James Clinch"/>
    <x v="0"/>
    <x v="59"/>
    <x v="1"/>
    <x v="0"/>
    <n v="17764"/>
    <n v="30.695799999999998"/>
    <s v="A7"/>
    <x v="1"/>
  </r>
  <r>
    <x v="175"/>
    <x v="0"/>
    <x v="0"/>
    <s v="Klasen, Mr. Klas Albin"/>
    <x v="0"/>
    <x v="24"/>
    <x v="0"/>
    <x v="1"/>
    <n v="350404"/>
    <n v="7.8541999999999996"/>
    <s v="Data not Available"/>
    <x v="0"/>
  </r>
  <r>
    <x v="176"/>
    <x v="0"/>
    <x v="0"/>
    <s v="Lefebre, Master. Henry Forbes"/>
    <x v="0"/>
    <x v="4"/>
    <x v="2"/>
    <x v="1"/>
    <n v="4133"/>
    <n v="25.466699999999999"/>
    <s v="Data not Available"/>
    <x v="0"/>
  </r>
  <r>
    <x v="177"/>
    <x v="0"/>
    <x v="1"/>
    <s v="Isham, Miss. Ann Elizabeth"/>
    <x v="1"/>
    <x v="60"/>
    <x v="1"/>
    <x v="0"/>
    <s v="PC 17595"/>
    <n v="28.712499999999999"/>
    <s v="C49"/>
    <x v="1"/>
  </r>
  <r>
    <x v="178"/>
    <x v="0"/>
    <x v="2"/>
    <s v="Hale, Mr. Reginald"/>
    <x v="0"/>
    <x v="38"/>
    <x v="1"/>
    <x v="0"/>
    <n v="250653"/>
    <n v="13"/>
    <s v="Data not Available"/>
    <x v="0"/>
  </r>
  <r>
    <x v="179"/>
    <x v="0"/>
    <x v="0"/>
    <s v="Leonard, Mr. Lionel"/>
    <x v="0"/>
    <x v="61"/>
    <x v="1"/>
    <x v="0"/>
    <s v="LINE"/>
    <n v="0"/>
    <s v="Data not Available"/>
    <x v="0"/>
  </r>
  <r>
    <x v="180"/>
    <x v="0"/>
    <x v="0"/>
    <s v="Sage, Miss. Constance Gladys"/>
    <x v="1"/>
    <x v="4"/>
    <x v="6"/>
    <x v="2"/>
    <s v="CA. 2343"/>
    <n v="69.55"/>
    <s v="Data not Available"/>
    <x v="0"/>
  </r>
  <r>
    <x v="181"/>
    <x v="0"/>
    <x v="2"/>
    <s v="Pernot, Mr. Rene"/>
    <x v="0"/>
    <x v="4"/>
    <x v="1"/>
    <x v="0"/>
    <s v="SC/PARIS 2131"/>
    <n v="15.05"/>
    <s v="Data not Available"/>
    <x v="1"/>
  </r>
  <r>
    <x v="182"/>
    <x v="0"/>
    <x v="0"/>
    <s v="Asplund, Master. Clarence Gustaf Hugo"/>
    <x v="0"/>
    <x v="51"/>
    <x v="3"/>
    <x v="2"/>
    <n v="347077"/>
    <n v="31.387499999999999"/>
    <s v="Data not Available"/>
    <x v="0"/>
  </r>
  <r>
    <x v="183"/>
    <x v="1"/>
    <x v="2"/>
    <s v="Becker, Master. Richard F"/>
    <x v="0"/>
    <x v="57"/>
    <x v="4"/>
    <x v="1"/>
    <n v="230136"/>
    <n v="39"/>
    <s v="F4"/>
    <x v="0"/>
  </r>
  <r>
    <x v="184"/>
    <x v="1"/>
    <x v="0"/>
    <s v="Kink-Heilmann, Miss. Luise Gretchen"/>
    <x v="1"/>
    <x v="9"/>
    <x v="1"/>
    <x v="2"/>
    <n v="315153"/>
    <n v="22.024999999999999"/>
    <s v="Data not Available"/>
    <x v="0"/>
  </r>
  <r>
    <x v="185"/>
    <x v="0"/>
    <x v="1"/>
    <s v="Rood, Mr. Hugh Roscoe"/>
    <x v="0"/>
    <x v="4"/>
    <x v="1"/>
    <x v="0"/>
    <n v="113767"/>
    <n v="50"/>
    <s v="A32"/>
    <x v="0"/>
  </r>
  <r>
    <x v="186"/>
    <x v="1"/>
    <x v="0"/>
    <s v="O'Brien, Mrs. Thomas (Johanna &quot;Hannah&quot; Godfrey)"/>
    <x v="1"/>
    <x v="4"/>
    <x v="0"/>
    <x v="0"/>
    <n v="370365"/>
    <n v="15.5"/>
    <s v="Data not Available"/>
    <x v="2"/>
  </r>
  <r>
    <x v="187"/>
    <x v="1"/>
    <x v="1"/>
    <s v="Romaine, Mr. Charles Hallace (&quot;Mr C Rolmane&quot;)"/>
    <x v="0"/>
    <x v="32"/>
    <x v="1"/>
    <x v="0"/>
    <n v="111428"/>
    <n v="26.55"/>
    <s v="Data not Available"/>
    <x v="0"/>
  </r>
  <r>
    <x v="188"/>
    <x v="0"/>
    <x v="0"/>
    <s v="Bourke, Mr. John"/>
    <x v="0"/>
    <x v="20"/>
    <x v="0"/>
    <x v="1"/>
    <n v="364849"/>
    <n v="15.5"/>
    <s v="Data not Available"/>
    <x v="2"/>
  </r>
  <r>
    <x v="189"/>
    <x v="0"/>
    <x v="0"/>
    <s v="Turcin, Mr. Stjepan"/>
    <x v="0"/>
    <x v="61"/>
    <x v="1"/>
    <x v="0"/>
    <n v="349247"/>
    <n v="7.8958000000000004"/>
    <s v="Data not Available"/>
    <x v="0"/>
  </r>
  <r>
    <x v="190"/>
    <x v="1"/>
    <x v="2"/>
    <s v="Pinsky, Mrs. (Rosa)"/>
    <x v="1"/>
    <x v="34"/>
    <x v="1"/>
    <x v="0"/>
    <n v="234604"/>
    <n v="13"/>
    <s v="Data not Available"/>
    <x v="0"/>
  </r>
  <r>
    <x v="191"/>
    <x v="0"/>
    <x v="2"/>
    <s v="Carbines, Mr. William"/>
    <x v="0"/>
    <x v="19"/>
    <x v="1"/>
    <x v="0"/>
    <n v="28424"/>
    <n v="13"/>
    <s v="Data not Available"/>
    <x v="0"/>
  </r>
  <r>
    <x v="192"/>
    <x v="1"/>
    <x v="0"/>
    <s v="Andersen-Jensen, Miss. Carla Christine Nielsine"/>
    <x v="1"/>
    <x v="19"/>
    <x v="0"/>
    <x v="0"/>
    <n v="350046"/>
    <n v="7.8541999999999996"/>
    <s v="Data not Available"/>
    <x v="0"/>
  </r>
  <r>
    <x v="193"/>
    <x v="1"/>
    <x v="2"/>
    <s v="Navratil, Master. Michel M"/>
    <x v="0"/>
    <x v="25"/>
    <x v="0"/>
    <x v="1"/>
    <n v="230080"/>
    <n v="26"/>
    <s v="F2"/>
    <x v="0"/>
  </r>
  <r>
    <x v="194"/>
    <x v="1"/>
    <x v="1"/>
    <s v="Brown, Mrs. James Joseph (Margaret Tobin)"/>
    <x v="1"/>
    <x v="56"/>
    <x v="1"/>
    <x v="0"/>
    <s v="PC 17610"/>
    <n v="27.720800000000001"/>
    <s v="B4"/>
    <x v="1"/>
  </r>
  <r>
    <x v="195"/>
    <x v="1"/>
    <x v="1"/>
    <s v="Lurette, Miss. Elise"/>
    <x v="1"/>
    <x v="10"/>
    <x v="1"/>
    <x v="0"/>
    <s v="PC 17569"/>
    <n v="146.52080000000001"/>
    <s v="B80"/>
    <x v="1"/>
  </r>
  <r>
    <x v="196"/>
    <x v="0"/>
    <x v="0"/>
    <s v="Mernagh, Mr. Robert"/>
    <x v="0"/>
    <x v="4"/>
    <x v="1"/>
    <x v="0"/>
    <n v="368703"/>
    <n v="7.75"/>
    <s v="Data not Available"/>
    <x v="2"/>
  </r>
  <r>
    <x v="197"/>
    <x v="0"/>
    <x v="0"/>
    <s v="Olsen, Mr. Karl Siegwart Andreas"/>
    <x v="0"/>
    <x v="22"/>
    <x v="1"/>
    <x v="1"/>
    <n v="4579"/>
    <n v="8.4041999999999994"/>
    <s v="Data not Available"/>
    <x v="0"/>
  </r>
  <r>
    <x v="198"/>
    <x v="1"/>
    <x v="0"/>
    <s v="Madigan, Miss. Margaret &quot;Maggie&quot;"/>
    <x v="1"/>
    <x v="4"/>
    <x v="1"/>
    <x v="0"/>
    <n v="370370"/>
    <n v="7.75"/>
    <s v="Data not Available"/>
    <x v="2"/>
  </r>
  <r>
    <x v="199"/>
    <x v="0"/>
    <x v="2"/>
    <s v="Yrois, Miss. Henriette (&quot;Mrs Harbeck&quot;)"/>
    <x v="1"/>
    <x v="41"/>
    <x v="1"/>
    <x v="0"/>
    <n v="248747"/>
    <n v="13"/>
    <s v="Data not Available"/>
    <x v="0"/>
  </r>
  <r>
    <x v="200"/>
    <x v="0"/>
    <x v="0"/>
    <s v="Vande Walle, Mr. Nestor Cyriel"/>
    <x v="0"/>
    <x v="17"/>
    <x v="1"/>
    <x v="0"/>
    <n v="345770"/>
    <n v="9.5"/>
    <s v="Data not Available"/>
    <x v="0"/>
  </r>
  <r>
    <x v="201"/>
    <x v="0"/>
    <x v="0"/>
    <s v="Sage, Mr. Frederick"/>
    <x v="0"/>
    <x v="4"/>
    <x v="6"/>
    <x v="2"/>
    <s v="CA. 2343"/>
    <n v="69.55"/>
    <s v="Data not Available"/>
    <x v="0"/>
  </r>
  <r>
    <x v="202"/>
    <x v="0"/>
    <x v="0"/>
    <s v="Johanson, Mr. Jakob Alfred"/>
    <x v="0"/>
    <x v="15"/>
    <x v="1"/>
    <x v="0"/>
    <n v="3101264"/>
    <n v="6.4958"/>
    <s v="Data not Available"/>
    <x v="0"/>
  </r>
  <r>
    <x v="203"/>
    <x v="0"/>
    <x v="0"/>
    <s v="Youseff, Mr. Gerious"/>
    <x v="0"/>
    <x v="62"/>
    <x v="1"/>
    <x v="0"/>
    <n v="2628"/>
    <n v="7.2249999999999996"/>
    <s v="Data not Available"/>
    <x v="1"/>
  </r>
  <r>
    <x v="204"/>
    <x v="1"/>
    <x v="0"/>
    <s v="Cohen, Mr. Gurshon &quot;Gus&quot;"/>
    <x v="0"/>
    <x v="24"/>
    <x v="1"/>
    <x v="0"/>
    <s v="A/5 3540"/>
    <n v="8.0500000000000007"/>
    <s v="Data not Available"/>
    <x v="0"/>
  </r>
  <r>
    <x v="205"/>
    <x v="0"/>
    <x v="0"/>
    <s v="Strom, Miss. Telma Matilda"/>
    <x v="1"/>
    <x v="6"/>
    <x v="1"/>
    <x v="1"/>
    <n v="347054"/>
    <n v="10.4625"/>
    <s v="G6"/>
    <x v="0"/>
  </r>
  <r>
    <x v="206"/>
    <x v="0"/>
    <x v="0"/>
    <s v="Backstrom, Mr. Karl Alfred"/>
    <x v="0"/>
    <x v="34"/>
    <x v="0"/>
    <x v="0"/>
    <n v="3101278"/>
    <n v="15.85"/>
    <s v="Data not Available"/>
    <x v="0"/>
  </r>
  <r>
    <x v="207"/>
    <x v="1"/>
    <x v="0"/>
    <s v="Albimona, Mr. Nassef Cassem"/>
    <x v="0"/>
    <x v="2"/>
    <x v="1"/>
    <x v="0"/>
    <n v="2699"/>
    <n v="18.787500000000001"/>
    <s v="Data not Available"/>
    <x v="1"/>
  </r>
  <r>
    <x v="208"/>
    <x v="1"/>
    <x v="0"/>
    <s v="Carr, Miss. Helen &quot;Ellen&quot;"/>
    <x v="1"/>
    <x v="35"/>
    <x v="1"/>
    <x v="0"/>
    <n v="367231"/>
    <n v="7.75"/>
    <s v="Data not Available"/>
    <x v="2"/>
  </r>
  <r>
    <x v="209"/>
    <x v="1"/>
    <x v="1"/>
    <s v="Blank, Mr. Henry"/>
    <x v="0"/>
    <x v="20"/>
    <x v="1"/>
    <x v="0"/>
    <n v="112277"/>
    <n v="31"/>
    <s v="A31"/>
    <x v="1"/>
  </r>
  <r>
    <x v="210"/>
    <x v="0"/>
    <x v="0"/>
    <s v="Ali, Mr. Ahmed"/>
    <x v="0"/>
    <x v="41"/>
    <x v="1"/>
    <x v="0"/>
    <s v="SOTON/O.Q. 3101311"/>
    <n v="7.05"/>
    <s v="Data not Available"/>
    <x v="0"/>
  </r>
  <r>
    <x v="211"/>
    <x v="1"/>
    <x v="2"/>
    <s v="Cameron, Miss. Clear Annie"/>
    <x v="1"/>
    <x v="3"/>
    <x v="1"/>
    <x v="0"/>
    <s v="F.C.C. 13528"/>
    <n v="21"/>
    <s v="Data not Available"/>
    <x v="0"/>
  </r>
  <r>
    <x v="212"/>
    <x v="0"/>
    <x v="0"/>
    <s v="Perkin, Mr. John Henry"/>
    <x v="0"/>
    <x v="0"/>
    <x v="1"/>
    <x v="0"/>
    <s v="A/5 21174"/>
    <n v="7.25"/>
    <s v="Data not Available"/>
    <x v="0"/>
  </r>
  <r>
    <x v="213"/>
    <x v="0"/>
    <x v="2"/>
    <s v="Givard, Mr. Hans Kristensen"/>
    <x v="0"/>
    <x v="38"/>
    <x v="1"/>
    <x v="0"/>
    <n v="250646"/>
    <n v="13"/>
    <s v="Data not Available"/>
    <x v="0"/>
  </r>
  <r>
    <x v="214"/>
    <x v="0"/>
    <x v="0"/>
    <s v="Kiernan, Mr. Philip"/>
    <x v="0"/>
    <x v="4"/>
    <x v="0"/>
    <x v="0"/>
    <n v="367229"/>
    <n v="7.75"/>
    <s v="Data not Available"/>
    <x v="2"/>
  </r>
  <r>
    <x v="215"/>
    <x v="1"/>
    <x v="1"/>
    <s v="Newell, Miss. Madeleine"/>
    <x v="1"/>
    <x v="14"/>
    <x v="0"/>
    <x v="0"/>
    <n v="35273"/>
    <n v="113.27500000000001"/>
    <s v="D36"/>
    <x v="1"/>
  </r>
  <r>
    <x v="216"/>
    <x v="1"/>
    <x v="0"/>
    <s v="Honkanen, Miss. Eliina"/>
    <x v="1"/>
    <x v="7"/>
    <x v="1"/>
    <x v="0"/>
    <s v="STON/O2. 3101283"/>
    <n v="7.9249999999999998"/>
    <s v="Data not Available"/>
    <x v="0"/>
  </r>
  <r>
    <x v="217"/>
    <x v="0"/>
    <x v="2"/>
    <s v="Jacobsohn, Mr. Sidney Samuel"/>
    <x v="0"/>
    <x v="22"/>
    <x v="0"/>
    <x v="0"/>
    <n v="243847"/>
    <n v="27"/>
    <s v="Data not Available"/>
    <x v="0"/>
  </r>
  <r>
    <x v="218"/>
    <x v="1"/>
    <x v="1"/>
    <s v="Bazzani, Miss. Albina"/>
    <x v="1"/>
    <x v="34"/>
    <x v="1"/>
    <x v="0"/>
    <n v="11813"/>
    <n v="76.291700000000006"/>
    <s v="D15"/>
    <x v="1"/>
  </r>
  <r>
    <x v="219"/>
    <x v="0"/>
    <x v="2"/>
    <s v="Harris, Mr. Walter"/>
    <x v="0"/>
    <x v="38"/>
    <x v="1"/>
    <x v="0"/>
    <s v="W/C 14208"/>
    <n v="10.5"/>
    <s v="Data not Available"/>
    <x v="0"/>
  </r>
  <r>
    <x v="220"/>
    <x v="1"/>
    <x v="0"/>
    <s v="Sunderland, Mr. Victor Francis"/>
    <x v="0"/>
    <x v="35"/>
    <x v="1"/>
    <x v="0"/>
    <s v="SOTON/OQ 392089"/>
    <n v="8.0500000000000007"/>
    <s v="Data not Available"/>
    <x v="0"/>
  </r>
  <r>
    <x v="221"/>
    <x v="0"/>
    <x v="2"/>
    <s v="Bracken, Mr. James H"/>
    <x v="0"/>
    <x v="7"/>
    <x v="1"/>
    <x v="0"/>
    <n v="220367"/>
    <n v="13"/>
    <s v="Data not Available"/>
    <x v="0"/>
  </r>
  <r>
    <x v="222"/>
    <x v="0"/>
    <x v="0"/>
    <s v="Green, Mr. George Henry"/>
    <x v="0"/>
    <x v="53"/>
    <x v="1"/>
    <x v="0"/>
    <n v="21440"/>
    <n v="8.0500000000000007"/>
    <s v="Data not Available"/>
    <x v="0"/>
  </r>
  <r>
    <x v="223"/>
    <x v="0"/>
    <x v="0"/>
    <s v="Nenkoff, Mr. Christo"/>
    <x v="0"/>
    <x v="4"/>
    <x v="1"/>
    <x v="0"/>
    <n v="349234"/>
    <n v="7.8958000000000004"/>
    <s v="Data not Available"/>
    <x v="0"/>
  </r>
  <r>
    <x v="224"/>
    <x v="1"/>
    <x v="1"/>
    <s v="Hoyt, Mr. Frederick Maxfield"/>
    <x v="0"/>
    <x v="1"/>
    <x v="0"/>
    <x v="0"/>
    <n v="19943"/>
    <n v="90"/>
    <s v="C93"/>
    <x v="0"/>
  </r>
  <r>
    <x v="225"/>
    <x v="0"/>
    <x v="0"/>
    <s v="Berglund, Mr. Karl Ivar Sven"/>
    <x v="0"/>
    <x v="0"/>
    <x v="1"/>
    <x v="0"/>
    <s v="PP 4348"/>
    <n v="9.35"/>
    <s v="Data not Available"/>
    <x v="0"/>
  </r>
  <r>
    <x v="226"/>
    <x v="1"/>
    <x v="2"/>
    <s v="Mellors, Mr. William John"/>
    <x v="0"/>
    <x v="19"/>
    <x v="1"/>
    <x v="0"/>
    <s v="SW/PP 751"/>
    <n v="10.5"/>
    <s v="Data not Available"/>
    <x v="0"/>
  </r>
  <r>
    <x v="227"/>
    <x v="0"/>
    <x v="0"/>
    <s v="Lovell, Mr. John Hall (&quot;Henry&quot;)"/>
    <x v="0"/>
    <x v="63"/>
    <x v="1"/>
    <x v="0"/>
    <s v="A/5 21173"/>
    <n v="7.25"/>
    <s v="Data not Available"/>
    <x v="0"/>
  </r>
  <r>
    <x v="228"/>
    <x v="0"/>
    <x v="2"/>
    <s v="Fahlstrom, Mr. Arne Jonas"/>
    <x v="0"/>
    <x v="24"/>
    <x v="1"/>
    <x v="0"/>
    <n v="236171"/>
    <n v="13"/>
    <s v="Data not Available"/>
    <x v="0"/>
  </r>
  <r>
    <x v="229"/>
    <x v="0"/>
    <x v="0"/>
    <s v="Lefebre, Miss. Mathilde"/>
    <x v="1"/>
    <x v="4"/>
    <x v="2"/>
    <x v="1"/>
    <n v="4133"/>
    <n v="25.466699999999999"/>
    <s v="Data not Available"/>
    <x v="0"/>
  </r>
  <r>
    <x v="230"/>
    <x v="1"/>
    <x v="1"/>
    <s v="Harris, Mrs. Henry Birkhardt (Irene Wallach)"/>
    <x v="1"/>
    <x v="3"/>
    <x v="0"/>
    <x v="0"/>
    <n v="36973"/>
    <n v="83.474999999999994"/>
    <s v="C83"/>
    <x v="0"/>
  </r>
  <r>
    <x v="231"/>
    <x v="0"/>
    <x v="0"/>
    <s v="Larsson, Mr. Bengt Edvin"/>
    <x v="0"/>
    <x v="4"/>
    <x v="1"/>
    <x v="0"/>
    <n v="347067"/>
    <n v="7.7750000000000004"/>
    <s v="Data not Available"/>
    <x v="0"/>
  </r>
  <r>
    <x v="232"/>
    <x v="0"/>
    <x v="2"/>
    <s v="Sjostedt, Mr. Ernst Adolf"/>
    <x v="0"/>
    <x v="43"/>
    <x v="1"/>
    <x v="0"/>
    <n v="237442"/>
    <n v="13.5"/>
    <s v="Data not Available"/>
    <x v="0"/>
  </r>
  <r>
    <x v="233"/>
    <x v="1"/>
    <x v="0"/>
    <s v="Asplund, Miss. Lillian Gertrud"/>
    <x v="1"/>
    <x v="30"/>
    <x v="3"/>
    <x v="2"/>
    <n v="347077"/>
    <n v="31.387499999999999"/>
    <s v="Data not Available"/>
    <x v="0"/>
  </r>
  <r>
    <x v="234"/>
    <x v="0"/>
    <x v="2"/>
    <s v="Leyson, Mr. Robert William Norman"/>
    <x v="0"/>
    <x v="41"/>
    <x v="1"/>
    <x v="0"/>
    <s v="C.A. 29566"/>
    <n v="10.5"/>
    <s v="Data not Available"/>
    <x v="0"/>
  </r>
  <r>
    <x v="235"/>
    <x v="0"/>
    <x v="0"/>
    <s v="Harknett, Miss. Alice Phoebe"/>
    <x v="1"/>
    <x v="4"/>
    <x v="1"/>
    <x v="0"/>
    <s v="W./C. 6609"/>
    <n v="7.55"/>
    <s v="Data not Available"/>
    <x v="0"/>
  </r>
  <r>
    <x v="236"/>
    <x v="0"/>
    <x v="2"/>
    <s v="Hold, Mr. Stephen"/>
    <x v="0"/>
    <x v="56"/>
    <x v="0"/>
    <x v="0"/>
    <n v="26707"/>
    <n v="26"/>
    <s v="Data not Available"/>
    <x v="0"/>
  </r>
  <r>
    <x v="237"/>
    <x v="1"/>
    <x v="2"/>
    <s v="Collyer, Miss. Marjorie &quot;Lottie&quot;"/>
    <x v="1"/>
    <x v="18"/>
    <x v="1"/>
    <x v="2"/>
    <s v="C.A. 31921"/>
    <n v="26.25"/>
    <s v="Data not Available"/>
    <x v="0"/>
  </r>
  <r>
    <x v="238"/>
    <x v="0"/>
    <x v="2"/>
    <s v="Pengelly, Mr. Frederick William"/>
    <x v="0"/>
    <x v="19"/>
    <x v="1"/>
    <x v="0"/>
    <n v="28665"/>
    <n v="10.5"/>
    <s v="Data not Available"/>
    <x v="0"/>
  </r>
  <r>
    <x v="239"/>
    <x v="0"/>
    <x v="2"/>
    <s v="Hunt, Mr. George Henry"/>
    <x v="0"/>
    <x v="39"/>
    <x v="1"/>
    <x v="0"/>
    <s v="SCO/W 1585"/>
    <n v="12.275"/>
    <s v="Data not Available"/>
    <x v="0"/>
  </r>
  <r>
    <x v="240"/>
    <x v="0"/>
    <x v="0"/>
    <s v="Zabour, Miss. Thamine"/>
    <x v="1"/>
    <x v="4"/>
    <x v="0"/>
    <x v="0"/>
    <n v="2665"/>
    <n v="14.4542"/>
    <s v="Data not Available"/>
    <x v="1"/>
  </r>
  <r>
    <x v="241"/>
    <x v="1"/>
    <x v="0"/>
    <s v="Murphy, Miss. Katherine &quot;Kate&quot;"/>
    <x v="1"/>
    <x v="4"/>
    <x v="0"/>
    <x v="0"/>
    <n v="367230"/>
    <n v="15.5"/>
    <s v="Data not Available"/>
    <x v="2"/>
  </r>
  <r>
    <x v="242"/>
    <x v="0"/>
    <x v="2"/>
    <s v="Coleridge, Mr. Reginald Charles"/>
    <x v="0"/>
    <x v="4"/>
    <x v="1"/>
    <x v="0"/>
    <s v="W./C. 14263"/>
    <n v="10.5"/>
    <s v="Data not Available"/>
    <x v="0"/>
  </r>
  <r>
    <x v="243"/>
    <x v="0"/>
    <x v="0"/>
    <s v="Maenpaa, Mr. Matti Alexanteri"/>
    <x v="0"/>
    <x v="0"/>
    <x v="1"/>
    <x v="0"/>
    <s v="STON/O 2. 3101275"/>
    <n v="7.125"/>
    <s v="Data not Available"/>
    <x v="0"/>
  </r>
  <r>
    <x v="244"/>
    <x v="0"/>
    <x v="0"/>
    <s v="Attalah, Mr. Sleiman"/>
    <x v="0"/>
    <x v="38"/>
    <x v="1"/>
    <x v="0"/>
    <n v="2694"/>
    <n v="7.2249999999999996"/>
    <s v="Data not Available"/>
    <x v="1"/>
  </r>
  <r>
    <x v="245"/>
    <x v="0"/>
    <x v="1"/>
    <s v="Minahan, Dr. William Edward"/>
    <x v="0"/>
    <x v="56"/>
    <x v="4"/>
    <x v="0"/>
    <n v="19928"/>
    <n v="90"/>
    <s v="C78"/>
    <x v="2"/>
  </r>
  <r>
    <x v="246"/>
    <x v="0"/>
    <x v="0"/>
    <s v="Lindahl, Miss. Agda Thorilda Viktoria"/>
    <x v="1"/>
    <x v="36"/>
    <x v="1"/>
    <x v="0"/>
    <n v="347071"/>
    <n v="7.7750000000000004"/>
    <s v="Data not Available"/>
    <x v="0"/>
  </r>
  <r>
    <x v="247"/>
    <x v="1"/>
    <x v="2"/>
    <s v="Hamalainen, Mrs. William (Anna)"/>
    <x v="1"/>
    <x v="41"/>
    <x v="1"/>
    <x v="2"/>
    <n v="250649"/>
    <n v="14.5"/>
    <s v="Data not Available"/>
    <x v="0"/>
  </r>
  <r>
    <x v="248"/>
    <x v="1"/>
    <x v="1"/>
    <s v="Beckwith, Mr. Richard Leonard"/>
    <x v="0"/>
    <x v="45"/>
    <x v="0"/>
    <x v="1"/>
    <n v="11751"/>
    <n v="52.554200000000002"/>
    <s v="D35"/>
    <x v="0"/>
  </r>
  <r>
    <x v="249"/>
    <x v="0"/>
    <x v="2"/>
    <s v="Carter, Rev. Ernest Courtenay"/>
    <x v="0"/>
    <x v="5"/>
    <x v="0"/>
    <x v="0"/>
    <n v="244252"/>
    <n v="26"/>
    <s v="Data not Available"/>
    <x v="0"/>
  </r>
  <r>
    <x v="250"/>
    <x v="0"/>
    <x v="0"/>
    <s v="Reed, Mr. James George"/>
    <x v="0"/>
    <x v="4"/>
    <x v="1"/>
    <x v="0"/>
    <n v="362316"/>
    <n v="7.25"/>
    <s v="Data not Available"/>
    <x v="0"/>
  </r>
  <r>
    <x v="251"/>
    <x v="0"/>
    <x v="0"/>
    <s v="Strom, Mrs. Wilhelm (Elna Matilda Persson)"/>
    <x v="1"/>
    <x v="4"/>
    <x v="0"/>
    <x v="1"/>
    <n v="347054"/>
    <n v="10.4625"/>
    <s v="G6"/>
    <x v="0"/>
  </r>
  <r>
    <x v="252"/>
    <x v="0"/>
    <x v="1"/>
    <s v="Stead, Mr. William Thomas"/>
    <x v="0"/>
    <x v="64"/>
    <x v="1"/>
    <x v="0"/>
    <n v="113514"/>
    <n v="26.55"/>
    <s v="C87"/>
    <x v="0"/>
  </r>
  <r>
    <x v="253"/>
    <x v="0"/>
    <x v="0"/>
    <s v="Lobb, Mr. William Arthur"/>
    <x v="0"/>
    <x v="38"/>
    <x v="0"/>
    <x v="0"/>
    <s v="A/5. 3336"/>
    <n v="16.100000000000001"/>
    <s v="Data not Available"/>
    <x v="0"/>
  </r>
  <r>
    <x v="254"/>
    <x v="0"/>
    <x v="0"/>
    <s v="Rosblom, Mrs. Viktor (Helena Wilhelmina)"/>
    <x v="1"/>
    <x v="65"/>
    <x v="1"/>
    <x v="2"/>
    <n v="370129"/>
    <n v="20.212499999999999"/>
    <s v="Data not Available"/>
    <x v="0"/>
  </r>
  <r>
    <x v="255"/>
    <x v="1"/>
    <x v="0"/>
    <s v="Touma, Mrs. Darwis (Hanne Youssef Razi)"/>
    <x v="1"/>
    <x v="4"/>
    <x v="1"/>
    <x v="2"/>
    <n v="2650"/>
    <n v="15.245799999999999"/>
    <s v="Data not Available"/>
    <x v="1"/>
  </r>
  <r>
    <x v="256"/>
    <x v="1"/>
    <x v="1"/>
    <s v="Thorne, Mrs. Gertrude Maybelle"/>
    <x v="1"/>
    <x v="4"/>
    <x v="1"/>
    <x v="0"/>
    <s v="PC 17585"/>
    <n v="79.2"/>
    <s v="Data not Available"/>
    <x v="1"/>
  </r>
  <r>
    <x v="257"/>
    <x v="1"/>
    <x v="1"/>
    <s v="Cherry, Miss. Gladys"/>
    <x v="1"/>
    <x v="38"/>
    <x v="1"/>
    <x v="0"/>
    <n v="110152"/>
    <n v="86.5"/>
    <s v="B77"/>
    <x v="0"/>
  </r>
  <r>
    <x v="258"/>
    <x v="1"/>
    <x v="1"/>
    <s v="Ward, Miss. Anna"/>
    <x v="1"/>
    <x v="3"/>
    <x v="1"/>
    <x v="0"/>
    <s v="PC 17755"/>
    <n v="512.32920000000001"/>
    <s v="Data not Available"/>
    <x v="1"/>
  </r>
  <r>
    <x v="259"/>
    <x v="1"/>
    <x v="2"/>
    <s v="Parrish, Mrs. (Lutie Davis)"/>
    <x v="1"/>
    <x v="60"/>
    <x v="1"/>
    <x v="1"/>
    <n v="230433"/>
    <n v="26"/>
    <s v="Data not Available"/>
    <x v="0"/>
  </r>
  <r>
    <x v="260"/>
    <x v="0"/>
    <x v="0"/>
    <s v="Smith, Mr. Thomas"/>
    <x v="0"/>
    <x v="4"/>
    <x v="1"/>
    <x v="0"/>
    <n v="384461"/>
    <n v="7.75"/>
    <s v="Data not Available"/>
    <x v="2"/>
  </r>
  <r>
    <x v="261"/>
    <x v="1"/>
    <x v="0"/>
    <s v="Asplund, Master. Edvin Rojj Felix"/>
    <x v="0"/>
    <x v="25"/>
    <x v="3"/>
    <x v="2"/>
    <n v="347077"/>
    <n v="31.387499999999999"/>
    <s v="Data not Available"/>
    <x v="0"/>
  </r>
  <r>
    <x v="262"/>
    <x v="0"/>
    <x v="1"/>
    <s v="Taussig, Mr. Emil"/>
    <x v="0"/>
    <x v="66"/>
    <x v="0"/>
    <x v="1"/>
    <n v="110413"/>
    <n v="79.650000000000006"/>
    <s v="E67"/>
    <x v="0"/>
  </r>
  <r>
    <x v="263"/>
    <x v="0"/>
    <x v="1"/>
    <s v="Harrison, Mr. William"/>
    <x v="0"/>
    <x v="20"/>
    <x v="1"/>
    <x v="0"/>
    <n v="112059"/>
    <n v="0"/>
    <s v="B94"/>
    <x v="0"/>
  </r>
  <r>
    <x v="264"/>
    <x v="0"/>
    <x v="0"/>
    <s v="Henry, Miss. Delia"/>
    <x v="1"/>
    <x v="4"/>
    <x v="1"/>
    <x v="0"/>
    <n v="382649"/>
    <n v="7.75"/>
    <s v="Data not Available"/>
    <x v="2"/>
  </r>
  <r>
    <x v="265"/>
    <x v="0"/>
    <x v="2"/>
    <s v="Reeves, Mr. David"/>
    <x v="0"/>
    <x v="61"/>
    <x v="1"/>
    <x v="0"/>
    <s v="C.A. 17248"/>
    <n v="10.5"/>
    <s v="Data not Available"/>
    <x v="0"/>
  </r>
  <r>
    <x v="266"/>
    <x v="0"/>
    <x v="0"/>
    <s v="Panula, Mr. Ernesti Arvid"/>
    <x v="0"/>
    <x v="35"/>
    <x v="3"/>
    <x v="1"/>
    <n v="3101295"/>
    <n v="39.6875"/>
    <s v="Data not Available"/>
    <x v="0"/>
  </r>
  <r>
    <x v="267"/>
    <x v="1"/>
    <x v="0"/>
    <s v="Persson, Mr. Ernst Ulrik"/>
    <x v="0"/>
    <x v="36"/>
    <x v="0"/>
    <x v="0"/>
    <n v="347083"/>
    <n v="7.7750000000000004"/>
    <s v="Data not Available"/>
    <x v="0"/>
  </r>
  <r>
    <x v="268"/>
    <x v="1"/>
    <x v="1"/>
    <s v="Graham, Mrs. William Thompson (Edith Junkins)"/>
    <x v="1"/>
    <x v="10"/>
    <x v="1"/>
    <x v="1"/>
    <s v="PC 17582"/>
    <n v="153.46250000000001"/>
    <s v="C125"/>
    <x v="0"/>
  </r>
  <r>
    <x v="269"/>
    <x v="1"/>
    <x v="1"/>
    <s v="Bissette, Miss. Amelia"/>
    <x v="1"/>
    <x v="3"/>
    <x v="1"/>
    <x v="0"/>
    <s v="PC 17760"/>
    <n v="135.63329999999999"/>
    <s v="C99"/>
    <x v="0"/>
  </r>
  <r>
    <x v="270"/>
    <x v="0"/>
    <x v="1"/>
    <s v="Cairns, Mr. Alexander"/>
    <x v="0"/>
    <x v="4"/>
    <x v="1"/>
    <x v="0"/>
    <n v="113798"/>
    <n v="31"/>
    <s v="Data not Available"/>
    <x v="0"/>
  </r>
  <r>
    <x v="271"/>
    <x v="1"/>
    <x v="0"/>
    <s v="Tornquist, Mr. William Henry"/>
    <x v="0"/>
    <x v="36"/>
    <x v="1"/>
    <x v="0"/>
    <s v="LINE"/>
    <n v="0"/>
    <s v="Data not Available"/>
    <x v="0"/>
  </r>
  <r>
    <x v="272"/>
    <x v="1"/>
    <x v="2"/>
    <s v="Mellinger, Mrs. (Elizabeth Anne Maidment)"/>
    <x v="1"/>
    <x v="65"/>
    <x v="1"/>
    <x v="1"/>
    <n v="250644"/>
    <n v="19.5"/>
    <s v="Data not Available"/>
    <x v="0"/>
  </r>
  <r>
    <x v="273"/>
    <x v="0"/>
    <x v="1"/>
    <s v="Natsch, Mr. Charles H"/>
    <x v="0"/>
    <x v="45"/>
    <x v="1"/>
    <x v="1"/>
    <s v="PC 17596"/>
    <n v="29.7"/>
    <s v="C118"/>
    <x v="1"/>
  </r>
  <r>
    <x v="274"/>
    <x v="1"/>
    <x v="0"/>
    <s v="Healy, Miss. Hanora &quot;Nora&quot;"/>
    <x v="1"/>
    <x v="4"/>
    <x v="1"/>
    <x v="0"/>
    <n v="370375"/>
    <n v="7.75"/>
    <s v="Data not Available"/>
    <x v="2"/>
  </r>
  <r>
    <x v="275"/>
    <x v="1"/>
    <x v="1"/>
    <s v="Andrews, Miss. Kornelia Theodosia"/>
    <x v="1"/>
    <x v="67"/>
    <x v="0"/>
    <x v="0"/>
    <n v="13502"/>
    <n v="77.958299999999994"/>
    <s v="D7"/>
    <x v="0"/>
  </r>
  <r>
    <x v="276"/>
    <x v="0"/>
    <x v="0"/>
    <s v="Lindblom, Miss. Augusta Charlotta"/>
    <x v="1"/>
    <x v="32"/>
    <x v="1"/>
    <x v="0"/>
    <n v="347073"/>
    <n v="7.75"/>
    <s v="Data not Available"/>
    <x v="0"/>
  </r>
  <r>
    <x v="277"/>
    <x v="0"/>
    <x v="2"/>
    <s v="Parkes, Mr. Francis &quot;Frank&quot;"/>
    <x v="0"/>
    <x v="4"/>
    <x v="1"/>
    <x v="0"/>
    <n v="239853"/>
    <n v="0"/>
    <s v="Data not Available"/>
    <x v="0"/>
  </r>
  <r>
    <x v="278"/>
    <x v="0"/>
    <x v="0"/>
    <s v="Rice, Master. Eric"/>
    <x v="0"/>
    <x v="26"/>
    <x v="3"/>
    <x v="1"/>
    <n v="382652"/>
    <n v="29.125"/>
    <s v="Data not Available"/>
    <x v="2"/>
  </r>
  <r>
    <x v="279"/>
    <x v="1"/>
    <x v="0"/>
    <s v="Abbott, Mrs. Stanton (Rosa Hunt)"/>
    <x v="1"/>
    <x v="3"/>
    <x v="0"/>
    <x v="1"/>
    <s v="C.A. 2673"/>
    <n v="20.25"/>
    <s v="Data not Available"/>
    <x v="0"/>
  </r>
  <r>
    <x v="280"/>
    <x v="0"/>
    <x v="0"/>
    <s v="Duane, Mr. Frank"/>
    <x v="0"/>
    <x v="28"/>
    <x v="1"/>
    <x v="0"/>
    <n v="336439"/>
    <n v="7.75"/>
    <s v="Data not Available"/>
    <x v="2"/>
  </r>
  <r>
    <x v="281"/>
    <x v="0"/>
    <x v="0"/>
    <s v="Olsson, Mr. Nils Johan Goransson"/>
    <x v="0"/>
    <x v="17"/>
    <x v="1"/>
    <x v="0"/>
    <n v="347464"/>
    <n v="7.8541999999999996"/>
    <s v="Data not Available"/>
    <x v="0"/>
  </r>
  <r>
    <x v="282"/>
    <x v="0"/>
    <x v="0"/>
    <s v="de Pelsmaeker, Mr. Alfons"/>
    <x v="0"/>
    <x v="35"/>
    <x v="1"/>
    <x v="0"/>
    <n v="345778"/>
    <n v="9.5"/>
    <s v="Data not Available"/>
    <x v="0"/>
  </r>
  <r>
    <x v="283"/>
    <x v="1"/>
    <x v="0"/>
    <s v="Dorking, Mr. Edward Arthur"/>
    <x v="0"/>
    <x v="19"/>
    <x v="1"/>
    <x v="0"/>
    <s v="A/5. 10482"/>
    <n v="8.0500000000000007"/>
    <s v="Data not Available"/>
    <x v="0"/>
  </r>
  <r>
    <x v="284"/>
    <x v="0"/>
    <x v="1"/>
    <s v="Smith, Mr. Richard William"/>
    <x v="0"/>
    <x v="4"/>
    <x v="1"/>
    <x v="0"/>
    <n v="113056"/>
    <n v="26"/>
    <s v="A19"/>
    <x v="0"/>
  </r>
  <r>
    <x v="285"/>
    <x v="0"/>
    <x v="0"/>
    <s v="Stankovic, Mr. Ivan"/>
    <x v="0"/>
    <x v="39"/>
    <x v="1"/>
    <x v="0"/>
    <n v="349239"/>
    <n v="8.6624999999999996"/>
    <s v="Data not Available"/>
    <x v="1"/>
  </r>
  <r>
    <x v="286"/>
    <x v="1"/>
    <x v="0"/>
    <s v="de Mulder, Mr. Theodore"/>
    <x v="0"/>
    <x v="38"/>
    <x v="1"/>
    <x v="0"/>
    <n v="345774"/>
    <n v="9.5"/>
    <s v="Data not Available"/>
    <x v="0"/>
  </r>
  <r>
    <x v="287"/>
    <x v="0"/>
    <x v="0"/>
    <s v="Naidenoff, Mr. Penko"/>
    <x v="0"/>
    <x v="0"/>
    <x v="1"/>
    <x v="0"/>
    <n v="349206"/>
    <n v="7.8958000000000004"/>
    <s v="Data not Available"/>
    <x v="0"/>
  </r>
  <r>
    <x v="288"/>
    <x v="1"/>
    <x v="2"/>
    <s v="Hosono, Mr. Masabumi"/>
    <x v="0"/>
    <x v="22"/>
    <x v="1"/>
    <x v="0"/>
    <n v="237798"/>
    <n v="13"/>
    <s v="Data not Available"/>
    <x v="0"/>
  </r>
  <r>
    <x v="289"/>
    <x v="1"/>
    <x v="0"/>
    <s v="Connolly, Miss. Kate"/>
    <x v="1"/>
    <x v="0"/>
    <x v="1"/>
    <x v="0"/>
    <n v="370373"/>
    <n v="7.75"/>
    <s v="Data not Available"/>
    <x v="2"/>
  </r>
  <r>
    <x v="290"/>
    <x v="1"/>
    <x v="1"/>
    <s v="Barber, Miss. Ellen &quot;Nellie&quot;"/>
    <x v="1"/>
    <x v="2"/>
    <x v="1"/>
    <x v="0"/>
    <n v="19877"/>
    <n v="78.849999999999994"/>
    <s v="Data not Available"/>
    <x v="0"/>
  </r>
  <r>
    <x v="291"/>
    <x v="1"/>
    <x v="1"/>
    <s v="Bishop, Mrs. Dickinson H (Helen Walton)"/>
    <x v="1"/>
    <x v="19"/>
    <x v="0"/>
    <x v="0"/>
    <n v="11967"/>
    <n v="91.0792"/>
    <s v="B49"/>
    <x v="1"/>
  </r>
  <r>
    <x v="292"/>
    <x v="0"/>
    <x v="2"/>
    <s v="Levy, Mr. Rene Jacques"/>
    <x v="0"/>
    <x v="61"/>
    <x v="1"/>
    <x v="0"/>
    <s v="SC/Paris 2163"/>
    <n v="12.875"/>
    <s v="D"/>
    <x v="1"/>
  </r>
  <r>
    <x v="293"/>
    <x v="0"/>
    <x v="0"/>
    <s v="Haas, Miss. Aloisia"/>
    <x v="1"/>
    <x v="41"/>
    <x v="1"/>
    <x v="0"/>
    <n v="349236"/>
    <n v="8.85"/>
    <s v="Data not Available"/>
    <x v="0"/>
  </r>
  <r>
    <x v="294"/>
    <x v="0"/>
    <x v="0"/>
    <s v="Mineff, Mr. Ivan"/>
    <x v="0"/>
    <x v="41"/>
    <x v="1"/>
    <x v="0"/>
    <n v="349233"/>
    <n v="7.8958000000000004"/>
    <s v="Data not Available"/>
    <x v="0"/>
  </r>
  <r>
    <x v="295"/>
    <x v="0"/>
    <x v="1"/>
    <s v="Lewy, Mr. Ervin G"/>
    <x v="0"/>
    <x v="4"/>
    <x v="1"/>
    <x v="0"/>
    <s v="PC 17612"/>
    <n v="27.720800000000001"/>
    <s v="Data not Available"/>
    <x v="1"/>
  </r>
  <r>
    <x v="296"/>
    <x v="0"/>
    <x v="0"/>
    <s v="Hanna, Mr. Mansour"/>
    <x v="0"/>
    <x v="68"/>
    <x v="1"/>
    <x v="0"/>
    <n v="2693"/>
    <n v="7.2291999999999996"/>
    <s v="Data not Available"/>
    <x v="1"/>
  </r>
  <r>
    <x v="297"/>
    <x v="0"/>
    <x v="1"/>
    <s v="Allison, Miss. Helen Loraine"/>
    <x v="1"/>
    <x v="6"/>
    <x v="0"/>
    <x v="2"/>
    <n v="113781"/>
    <n v="151.55000000000001"/>
    <s v="C22 C26"/>
    <x v="0"/>
  </r>
  <r>
    <x v="298"/>
    <x v="1"/>
    <x v="1"/>
    <s v="Saalfeld, Mr. Adolphe"/>
    <x v="0"/>
    <x v="4"/>
    <x v="1"/>
    <x v="0"/>
    <n v="19988"/>
    <n v="30.5"/>
    <s v="C106"/>
    <x v="0"/>
  </r>
  <r>
    <x v="299"/>
    <x v="1"/>
    <x v="1"/>
    <s v="Baxter, Mrs. James (Helene DeLaudeniere Chaput)"/>
    <x v="1"/>
    <x v="60"/>
    <x v="1"/>
    <x v="1"/>
    <s v="PC 17558"/>
    <n v="247.52080000000001"/>
    <s v="B58 B60"/>
    <x v="1"/>
  </r>
  <r>
    <x v="300"/>
    <x v="1"/>
    <x v="0"/>
    <s v="Kelly, Miss. Anna Katherine &quot;Annie Kate&quot;"/>
    <x v="1"/>
    <x v="4"/>
    <x v="1"/>
    <x v="0"/>
    <n v="9234"/>
    <n v="7.75"/>
    <s v="Data not Available"/>
    <x v="2"/>
  </r>
  <r>
    <x v="301"/>
    <x v="1"/>
    <x v="0"/>
    <s v="McCoy, Mr. Bernard"/>
    <x v="0"/>
    <x v="4"/>
    <x v="4"/>
    <x v="0"/>
    <n v="367226"/>
    <n v="23.25"/>
    <s v="Data not Available"/>
    <x v="2"/>
  </r>
  <r>
    <x v="302"/>
    <x v="0"/>
    <x v="0"/>
    <s v="Johnson, Mr. William Cahoone Jr"/>
    <x v="0"/>
    <x v="19"/>
    <x v="1"/>
    <x v="0"/>
    <s v="LINE"/>
    <n v="0"/>
    <s v="Data not Available"/>
    <x v="0"/>
  </r>
  <r>
    <x v="303"/>
    <x v="1"/>
    <x v="2"/>
    <s v="Keane, Miss. Nora A"/>
    <x v="1"/>
    <x v="4"/>
    <x v="1"/>
    <x v="0"/>
    <n v="226593"/>
    <n v="12.35"/>
    <s v="E101"/>
    <x v="2"/>
  </r>
  <r>
    <x v="304"/>
    <x v="0"/>
    <x v="0"/>
    <s v="Williams, Mr. Howard Hugh &quot;Harry&quot;"/>
    <x v="0"/>
    <x v="4"/>
    <x v="1"/>
    <x v="0"/>
    <s v="A/5 2466"/>
    <n v="8.0500000000000007"/>
    <s v="Data not Available"/>
    <x v="0"/>
  </r>
  <r>
    <x v="305"/>
    <x v="1"/>
    <x v="1"/>
    <s v="Allison, Master. Hudson Trevor"/>
    <x v="0"/>
    <x v="69"/>
    <x v="0"/>
    <x v="2"/>
    <n v="113781"/>
    <n v="151.55000000000001"/>
    <s v="C22 C26"/>
    <x v="0"/>
  </r>
  <r>
    <x v="306"/>
    <x v="1"/>
    <x v="1"/>
    <s v="Fleming, Miss. Margaret"/>
    <x v="1"/>
    <x v="4"/>
    <x v="1"/>
    <x v="0"/>
    <n v="17421"/>
    <n v="110.88330000000001"/>
    <s v="Data not Available"/>
    <x v="1"/>
  </r>
  <r>
    <x v="307"/>
    <x v="1"/>
    <x v="1"/>
    <s v="Penasco y Castellana, Mrs. Victor de Satode (Maria Josefa Perez de Soto y Vallejo)"/>
    <x v="1"/>
    <x v="33"/>
    <x v="0"/>
    <x v="0"/>
    <s v="PC 17758"/>
    <n v="108.9"/>
    <s v="C65"/>
    <x v="1"/>
  </r>
  <r>
    <x v="308"/>
    <x v="0"/>
    <x v="2"/>
    <s v="Abelson, Mr. Samuel"/>
    <x v="0"/>
    <x v="38"/>
    <x v="0"/>
    <x v="0"/>
    <s v="P/PP 3381"/>
    <n v="24"/>
    <s v="Data not Available"/>
    <x v="1"/>
  </r>
  <r>
    <x v="309"/>
    <x v="1"/>
    <x v="1"/>
    <s v="Francatelli, Miss. Laura Mabel"/>
    <x v="1"/>
    <x v="38"/>
    <x v="1"/>
    <x v="0"/>
    <s v="PC 17485"/>
    <n v="56.929200000000002"/>
    <s v="E36"/>
    <x v="1"/>
  </r>
  <r>
    <x v="310"/>
    <x v="1"/>
    <x v="1"/>
    <s v="Hays, Miss. Margaret Bechstein"/>
    <x v="1"/>
    <x v="41"/>
    <x v="1"/>
    <x v="0"/>
    <n v="11767"/>
    <n v="83.158299999999997"/>
    <s v="C54"/>
    <x v="1"/>
  </r>
  <r>
    <x v="311"/>
    <x v="1"/>
    <x v="1"/>
    <s v="Ryerson, Miss. Emily Borie"/>
    <x v="1"/>
    <x v="24"/>
    <x v="4"/>
    <x v="2"/>
    <s v="PC 17608"/>
    <n v="262.375"/>
    <s v="B57 B59 B63 B66"/>
    <x v="1"/>
  </r>
  <r>
    <x v="312"/>
    <x v="0"/>
    <x v="2"/>
    <s v="Lahtinen, Mrs. William (Anna Sylfven)"/>
    <x v="1"/>
    <x v="2"/>
    <x v="0"/>
    <x v="1"/>
    <n v="250651"/>
    <n v="26"/>
    <s v="Data not Available"/>
    <x v="0"/>
  </r>
  <r>
    <x v="313"/>
    <x v="0"/>
    <x v="0"/>
    <s v="Hendekovic, Mr. Ignjac"/>
    <x v="0"/>
    <x v="17"/>
    <x v="1"/>
    <x v="0"/>
    <n v="349243"/>
    <n v="7.8958000000000004"/>
    <s v="Data not Available"/>
    <x v="0"/>
  </r>
  <r>
    <x v="314"/>
    <x v="0"/>
    <x v="2"/>
    <s v="Hart, Mr. Benjamin"/>
    <x v="0"/>
    <x v="70"/>
    <x v="0"/>
    <x v="1"/>
    <s v="F.C.C. 13529"/>
    <n v="26.25"/>
    <s v="Data not Available"/>
    <x v="0"/>
  </r>
  <r>
    <x v="315"/>
    <x v="1"/>
    <x v="0"/>
    <s v="Nilsson, Miss. Helmina Josefina"/>
    <x v="1"/>
    <x v="2"/>
    <x v="1"/>
    <x v="0"/>
    <n v="347470"/>
    <n v="7.8541999999999996"/>
    <s v="Data not Available"/>
    <x v="0"/>
  </r>
  <r>
    <x v="316"/>
    <x v="1"/>
    <x v="2"/>
    <s v="Kantor, Mrs. Sinai (Miriam Sternin)"/>
    <x v="1"/>
    <x v="41"/>
    <x v="0"/>
    <x v="0"/>
    <n v="244367"/>
    <n v="26"/>
    <s v="Data not Available"/>
    <x v="0"/>
  </r>
  <r>
    <x v="317"/>
    <x v="0"/>
    <x v="2"/>
    <s v="Moraweck, Dr. Ernest"/>
    <x v="0"/>
    <x v="5"/>
    <x v="1"/>
    <x v="0"/>
    <n v="29011"/>
    <n v="14"/>
    <s v="Data not Available"/>
    <x v="0"/>
  </r>
  <r>
    <x v="318"/>
    <x v="1"/>
    <x v="1"/>
    <s v="Wick, Miss. Mary Natalie"/>
    <x v="1"/>
    <x v="14"/>
    <x v="1"/>
    <x v="2"/>
    <n v="36928"/>
    <n v="164.86670000000001"/>
    <s v="C7"/>
    <x v="0"/>
  </r>
  <r>
    <x v="319"/>
    <x v="1"/>
    <x v="1"/>
    <s v="Spedden, Mrs. Frederic Oakley (Margaretta Corning Stone)"/>
    <x v="1"/>
    <x v="20"/>
    <x v="0"/>
    <x v="1"/>
    <n v="16966"/>
    <n v="134.5"/>
    <s v="E34"/>
    <x v="1"/>
  </r>
  <r>
    <x v="320"/>
    <x v="0"/>
    <x v="0"/>
    <s v="Dennis, Mr. Samuel"/>
    <x v="0"/>
    <x v="0"/>
    <x v="1"/>
    <x v="0"/>
    <s v="A/5 21172"/>
    <n v="7.25"/>
    <s v="Data not Available"/>
    <x v="0"/>
  </r>
  <r>
    <x v="321"/>
    <x v="0"/>
    <x v="0"/>
    <s v="Danoff, Mr. Yoto"/>
    <x v="0"/>
    <x v="7"/>
    <x v="1"/>
    <x v="0"/>
    <n v="349219"/>
    <n v="7.8958000000000004"/>
    <s v="Data not Available"/>
    <x v="0"/>
  </r>
  <r>
    <x v="322"/>
    <x v="1"/>
    <x v="2"/>
    <s v="Slayter, Miss. Hilda Mary"/>
    <x v="1"/>
    <x v="38"/>
    <x v="1"/>
    <x v="0"/>
    <n v="234818"/>
    <n v="12.35"/>
    <s v="Data not Available"/>
    <x v="2"/>
  </r>
  <r>
    <x v="323"/>
    <x v="1"/>
    <x v="2"/>
    <s v="Caldwell, Mrs. Albert Francis (Sylvia Mae Harbaugh)"/>
    <x v="1"/>
    <x v="0"/>
    <x v="0"/>
    <x v="1"/>
    <n v="248738"/>
    <n v="29"/>
    <s v="Data not Available"/>
    <x v="0"/>
  </r>
  <r>
    <x v="324"/>
    <x v="0"/>
    <x v="0"/>
    <s v="Sage, Mr. George John Jr"/>
    <x v="0"/>
    <x v="4"/>
    <x v="6"/>
    <x v="2"/>
    <s v="CA. 2343"/>
    <n v="69.55"/>
    <s v="Data not Available"/>
    <x v="0"/>
  </r>
  <r>
    <x v="325"/>
    <x v="1"/>
    <x v="1"/>
    <s v="Young, Miss. Marie Grice"/>
    <x v="1"/>
    <x v="61"/>
    <x v="1"/>
    <x v="0"/>
    <s v="PC 17760"/>
    <n v="135.63329999999999"/>
    <s v="C32"/>
    <x v="1"/>
  </r>
  <r>
    <x v="326"/>
    <x v="0"/>
    <x v="0"/>
    <s v="Nysveen, Mr. Johan Hansen"/>
    <x v="0"/>
    <x v="58"/>
    <x v="1"/>
    <x v="0"/>
    <n v="345364"/>
    <n v="6.2374999999999998"/>
    <s v="Data not Available"/>
    <x v="0"/>
  </r>
  <r>
    <x v="327"/>
    <x v="1"/>
    <x v="2"/>
    <s v="Ball, Mrs. (Ada E Hall)"/>
    <x v="1"/>
    <x v="61"/>
    <x v="1"/>
    <x v="0"/>
    <n v="28551"/>
    <n v="13"/>
    <s v="D"/>
    <x v="0"/>
  </r>
  <r>
    <x v="328"/>
    <x v="1"/>
    <x v="0"/>
    <s v="Goldsmith, Mrs. Frank John (Emily Alice Brown)"/>
    <x v="1"/>
    <x v="14"/>
    <x v="0"/>
    <x v="1"/>
    <n v="363291"/>
    <n v="20.524999999999999"/>
    <s v="Data not Available"/>
    <x v="0"/>
  </r>
  <r>
    <x v="329"/>
    <x v="1"/>
    <x v="1"/>
    <s v="Hippach, Miss. Jean Gertrude"/>
    <x v="1"/>
    <x v="35"/>
    <x v="1"/>
    <x v="1"/>
    <n v="111361"/>
    <n v="57.979199999999999"/>
    <s v="B18"/>
    <x v="1"/>
  </r>
  <r>
    <x v="330"/>
    <x v="1"/>
    <x v="0"/>
    <s v="McCoy, Miss. Agnes"/>
    <x v="1"/>
    <x v="4"/>
    <x v="4"/>
    <x v="0"/>
    <n v="367226"/>
    <n v="23.25"/>
    <s v="Data not Available"/>
    <x v="2"/>
  </r>
  <r>
    <x v="331"/>
    <x v="0"/>
    <x v="1"/>
    <s v="Partner, Mr. Austen"/>
    <x v="0"/>
    <x v="62"/>
    <x v="1"/>
    <x v="0"/>
    <n v="113043"/>
    <n v="28.5"/>
    <s v="C124"/>
    <x v="0"/>
  </r>
  <r>
    <x v="332"/>
    <x v="0"/>
    <x v="1"/>
    <s v="Graham, Mr. George Edward"/>
    <x v="0"/>
    <x v="1"/>
    <x v="1"/>
    <x v="1"/>
    <s v="PC 17582"/>
    <n v="153.46250000000001"/>
    <s v="C91"/>
    <x v="0"/>
  </r>
  <r>
    <x v="333"/>
    <x v="0"/>
    <x v="0"/>
    <s v="Vander Planke, Mr. Leo Edmondus"/>
    <x v="0"/>
    <x v="35"/>
    <x v="4"/>
    <x v="0"/>
    <n v="345764"/>
    <n v="18"/>
    <s v="Data not Available"/>
    <x v="0"/>
  </r>
  <r>
    <x v="334"/>
    <x v="1"/>
    <x v="1"/>
    <s v="Frauenthal, Mrs. Henry William (Clara Heinsheimer)"/>
    <x v="1"/>
    <x v="4"/>
    <x v="0"/>
    <x v="0"/>
    <s v="PC 17611"/>
    <n v="133.65"/>
    <s v="Data not Available"/>
    <x v="0"/>
  </r>
  <r>
    <x v="335"/>
    <x v="0"/>
    <x v="0"/>
    <s v="Denkoff, Mr. Mitto"/>
    <x v="0"/>
    <x v="4"/>
    <x v="1"/>
    <x v="0"/>
    <n v="349225"/>
    <n v="7.8958000000000004"/>
    <s v="Data not Available"/>
    <x v="0"/>
  </r>
  <r>
    <x v="336"/>
    <x v="0"/>
    <x v="1"/>
    <s v="Pears, Mr. Thomas Clinton"/>
    <x v="0"/>
    <x v="4"/>
    <x v="0"/>
    <x v="0"/>
    <n v="113776"/>
    <n v="66.599999999999994"/>
    <s v="C2"/>
    <x v="0"/>
  </r>
  <r>
    <x v="337"/>
    <x v="1"/>
    <x v="1"/>
    <s v="Burns, Miss. Elizabeth Margaret"/>
    <x v="1"/>
    <x v="65"/>
    <x v="1"/>
    <x v="0"/>
    <n v="16966"/>
    <n v="134.5"/>
    <s v="E40"/>
    <x v="1"/>
  </r>
  <r>
    <x v="338"/>
    <x v="1"/>
    <x v="0"/>
    <s v="Dahl, Mr. Karl Edwart"/>
    <x v="0"/>
    <x v="32"/>
    <x v="1"/>
    <x v="0"/>
    <n v="7598"/>
    <n v="8.0500000000000007"/>
    <s v="Data not Available"/>
    <x v="0"/>
  </r>
  <r>
    <x v="339"/>
    <x v="0"/>
    <x v="1"/>
    <s v="Blackwell, Mr. Stephen Weart"/>
    <x v="0"/>
    <x v="32"/>
    <x v="1"/>
    <x v="0"/>
    <n v="113784"/>
    <n v="35.5"/>
    <s v="T"/>
    <x v="0"/>
  </r>
  <r>
    <x v="340"/>
    <x v="1"/>
    <x v="2"/>
    <s v="Navratil, Master. Edmond Roger"/>
    <x v="0"/>
    <x v="6"/>
    <x v="0"/>
    <x v="1"/>
    <n v="230080"/>
    <n v="26"/>
    <s v="F2"/>
    <x v="0"/>
  </r>
  <r>
    <x v="341"/>
    <x v="1"/>
    <x v="1"/>
    <s v="Fortune, Miss. Alice Elizabeth"/>
    <x v="1"/>
    <x v="41"/>
    <x v="2"/>
    <x v="2"/>
    <n v="19950"/>
    <n v="263"/>
    <s v="C23 C25 C27"/>
    <x v="0"/>
  </r>
  <r>
    <x v="342"/>
    <x v="0"/>
    <x v="2"/>
    <s v="Collander, Mr. Erik Gustaf"/>
    <x v="0"/>
    <x v="17"/>
    <x v="1"/>
    <x v="0"/>
    <n v="248740"/>
    <n v="13"/>
    <s v="Data not Available"/>
    <x v="0"/>
  </r>
  <r>
    <x v="343"/>
    <x v="0"/>
    <x v="2"/>
    <s v="Sedgwick, Mr. Charles Frederick Waddington"/>
    <x v="0"/>
    <x v="36"/>
    <x v="1"/>
    <x v="0"/>
    <n v="244361"/>
    <n v="13"/>
    <s v="Data not Available"/>
    <x v="0"/>
  </r>
  <r>
    <x v="344"/>
    <x v="0"/>
    <x v="2"/>
    <s v="Fox, Mr. Stanley Hubert"/>
    <x v="0"/>
    <x v="61"/>
    <x v="1"/>
    <x v="0"/>
    <n v="229236"/>
    <n v="13"/>
    <s v="Data not Available"/>
    <x v="0"/>
  </r>
  <r>
    <x v="345"/>
    <x v="1"/>
    <x v="2"/>
    <s v="Brown, Miss. Amelia &quot;Mildred&quot;"/>
    <x v="1"/>
    <x v="41"/>
    <x v="1"/>
    <x v="0"/>
    <n v="248733"/>
    <n v="13"/>
    <s v="F33"/>
    <x v="0"/>
  </r>
  <r>
    <x v="346"/>
    <x v="1"/>
    <x v="2"/>
    <s v="Smith, Miss. Marion Elsie"/>
    <x v="1"/>
    <x v="20"/>
    <x v="1"/>
    <x v="0"/>
    <n v="31418"/>
    <n v="13"/>
    <s v="Data not Available"/>
    <x v="0"/>
  </r>
  <r>
    <x v="347"/>
    <x v="1"/>
    <x v="0"/>
    <s v="Davison, Mrs. Thomas Henry (Mary E Finck)"/>
    <x v="1"/>
    <x v="4"/>
    <x v="0"/>
    <x v="0"/>
    <n v="386525"/>
    <n v="16.100000000000001"/>
    <s v="Data not Available"/>
    <x v="0"/>
  </r>
  <r>
    <x v="348"/>
    <x v="1"/>
    <x v="0"/>
    <s v="Coutts, Master. William Loch &quot;William&quot;"/>
    <x v="0"/>
    <x v="25"/>
    <x v="0"/>
    <x v="1"/>
    <s v="C.A. 37671"/>
    <n v="15.9"/>
    <s v="Data not Available"/>
    <x v="0"/>
  </r>
  <r>
    <x v="349"/>
    <x v="0"/>
    <x v="0"/>
    <s v="Dimic, Mr. Jovan"/>
    <x v="0"/>
    <x v="22"/>
    <x v="1"/>
    <x v="0"/>
    <n v="315088"/>
    <n v="8.6624999999999996"/>
    <s v="Data not Available"/>
    <x v="0"/>
  </r>
  <r>
    <x v="350"/>
    <x v="0"/>
    <x v="0"/>
    <s v="Odahl, Mr. Nils Martin"/>
    <x v="0"/>
    <x v="40"/>
    <x v="1"/>
    <x v="0"/>
    <n v="7267"/>
    <n v="9.2249999999999996"/>
    <s v="Data not Available"/>
    <x v="0"/>
  </r>
  <r>
    <x v="351"/>
    <x v="0"/>
    <x v="1"/>
    <s v="Williams-Lambert, Mr. Fletcher Fellows"/>
    <x v="0"/>
    <x v="4"/>
    <x v="1"/>
    <x v="0"/>
    <n v="113510"/>
    <n v="35"/>
    <s v="C128"/>
    <x v="0"/>
  </r>
  <r>
    <x v="352"/>
    <x v="0"/>
    <x v="0"/>
    <s v="Elias, Mr. Tannous"/>
    <x v="0"/>
    <x v="16"/>
    <x v="0"/>
    <x v="1"/>
    <n v="2695"/>
    <n v="7.2291999999999996"/>
    <s v="Data not Available"/>
    <x v="1"/>
  </r>
  <r>
    <x v="353"/>
    <x v="0"/>
    <x v="0"/>
    <s v="Arnold-Franchi, Mr. Josef"/>
    <x v="0"/>
    <x v="36"/>
    <x v="0"/>
    <x v="0"/>
    <n v="349237"/>
    <n v="17.8"/>
    <s v="Data not Available"/>
    <x v="0"/>
  </r>
  <r>
    <x v="354"/>
    <x v="0"/>
    <x v="0"/>
    <s v="Yousif, Mr. Wazli"/>
    <x v="0"/>
    <x v="4"/>
    <x v="1"/>
    <x v="0"/>
    <n v="2647"/>
    <n v="7.2249999999999996"/>
    <s v="Data not Available"/>
    <x v="1"/>
  </r>
  <r>
    <x v="355"/>
    <x v="0"/>
    <x v="0"/>
    <s v="Vanden Steen, Mr. Leo Peter"/>
    <x v="0"/>
    <x v="17"/>
    <x v="1"/>
    <x v="0"/>
    <n v="345783"/>
    <n v="9.5"/>
    <s v="Data not Available"/>
    <x v="0"/>
  </r>
  <r>
    <x v="356"/>
    <x v="1"/>
    <x v="1"/>
    <s v="Bowerman, Miss. Elsie Edith"/>
    <x v="1"/>
    <x v="0"/>
    <x v="1"/>
    <x v="1"/>
    <n v="113505"/>
    <n v="55"/>
    <s v="E33"/>
    <x v="0"/>
  </r>
  <r>
    <x v="357"/>
    <x v="0"/>
    <x v="2"/>
    <s v="Funk, Miss. Annie Clemmer"/>
    <x v="1"/>
    <x v="1"/>
    <x v="1"/>
    <x v="0"/>
    <n v="237671"/>
    <n v="13"/>
    <s v="Data not Available"/>
    <x v="0"/>
  </r>
  <r>
    <x v="358"/>
    <x v="1"/>
    <x v="0"/>
    <s v="McGovern, Miss. Mary"/>
    <x v="1"/>
    <x v="4"/>
    <x v="1"/>
    <x v="0"/>
    <n v="330931"/>
    <n v="7.8792"/>
    <s v="Data not Available"/>
    <x v="2"/>
  </r>
  <r>
    <x v="359"/>
    <x v="1"/>
    <x v="0"/>
    <s v="Mockler, Miss. Helen Mary &quot;Ellie&quot;"/>
    <x v="1"/>
    <x v="4"/>
    <x v="1"/>
    <x v="0"/>
    <n v="330980"/>
    <n v="7.8792"/>
    <s v="Data not Available"/>
    <x v="2"/>
  </r>
  <r>
    <x v="360"/>
    <x v="0"/>
    <x v="0"/>
    <s v="Skoog, Mr. Wilhelm"/>
    <x v="0"/>
    <x v="20"/>
    <x v="0"/>
    <x v="5"/>
    <n v="347088"/>
    <n v="27.9"/>
    <s v="Data not Available"/>
    <x v="0"/>
  </r>
  <r>
    <x v="361"/>
    <x v="0"/>
    <x v="2"/>
    <s v="del Carlo, Mr. Sebastiano"/>
    <x v="0"/>
    <x v="4"/>
    <x v="0"/>
    <x v="0"/>
    <s v="SC/PARIS 2167"/>
    <n v="27.720800000000001"/>
    <s v="Data not Available"/>
    <x v="1"/>
  </r>
  <r>
    <x v="362"/>
    <x v="0"/>
    <x v="0"/>
    <s v="Barbara, Mrs. (Catherine David)"/>
    <x v="1"/>
    <x v="32"/>
    <x v="1"/>
    <x v="1"/>
    <n v="2691"/>
    <n v="14.4542"/>
    <s v="Data not Available"/>
    <x v="1"/>
  </r>
  <r>
    <x v="363"/>
    <x v="0"/>
    <x v="0"/>
    <s v="Asim, Mr. Adola"/>
    <x v="0"/>
    <x v="3"/>
    <x v="1"/>
    <x v="0"/>
    <s v="SOTON/O.Q. 3101310"/>
    <n v="7.05"/>
    <s v="Data not Available"/>
    <x v="0"/>
  </r>
  <r>
    <x v="364"/>
    <x v="0"/>
    <x v="0"/>
    <s v="O'Brien, Mr. Thomas"/>
    <x v="0"/>
    <x v="4"/>
    <x v="0"/>
    <x v="0"/>
    <n v="370365"/>
    <n v="15.5"/>
    <s v="Data not Available"/>
    <x v="2"/>
  </r>
  <r>
    <x v="365"/>
    <x v="0"/>
    <x v="0"/>
    <s v="Adahl, Mr. Mauritz Nils Martin"/>
    <x v="0"/>
    <x v="38"/>
    <x v="1"/>
    <x v="0"/>
    <s v="C 7076"/>
    <n v="7.25"/>
    <s v="Data not Available"/>
    <x v="0"/>
  </r>
  <r>
    <x v="366"/>
    <x v="1"/>
    <x v="1"/>
    <s v="Warren, Mrs. Frank Manley (Anna Sophia Atkinson)"/>
    <x v="1"/>
    <x v="71"/>
    <x v="0"/>
    <x v="0"/>
    <n v="110813"/>
    <n v="75.25"/>
    <s v="D37"/>
    <x v="1"/>
  </r>
  <r>
    <x v="367"/>
    <x v="1"/>
    <x v="0"/>
    <s v="Moussa, Mrs. (Mantoura Boulos)"/>
    <x v="1"/>
    <x v="4"/>
    <x v="1"/>
    <x v="0"/>
    <n v="2626"/>
    <n v="7.2291999999999996"/>
    <s v="Data not Available"/>
    <x v="1"/>
  </r>
  <r>
    <x v="368"/>
    <x v="1"/>
    <x v="0"/>
    <s v="Jermyn, Miss. Annie"/>
    <x v="1"/>
    <x v="4"/>
    <x v="1"/>
    <x v="0"/>
    <n v="14313"/>
    <n v="7.75"/>
    <s v="Data not Available"/>
    <x v="2"/>
  </r>
  <r>
    <x v="369"/>
    <x v="1"/>
    <x v="1"/>
    <s v="Aubart, Mme. Leontine Pauline"/>
    <x v="1"/>
    <x v="41"/>
    <x v="1"/>
    <x v="0"/>
    <s v="PC 17477"/>
    <n v="69.3"/>
    <s v="B35"/>
    <x v="1"/>
  </r>
  <r>
    <x v="370"/>
    <x v="1"/>
    <x v="1"/>
    <s v="Harder, Mr. George Achilles"/>
    <x v="0"/>
    <x v="36"/>
    <x v="0"/>
    <x v="0"/>
    <n v="11765"/>
    <n v="55.441699999999997"/>
    <s v="E50"/>
    <x v="1"/>
  </r>
  <r>
    <x v="371"/>
    <x v="0"/>
    <x v="0"/>
    <s v="Wiklund, Mr. Jakob Alfred"/>
    <x v="0"/>
    <x v="24"/>
    <x v="0"/>
    <x v="0"/>
    <n v="3101267"/>
    <n v="6.4958"/>
    <s v="Data not Available"/>
    <x v="0"/>
  </r>
  <r>
    <x v="372"/>
    <x v="0"/>
    <x v="0"/>
    <s v="Beavan, Mr. William Thomas"/>
    <x v="0"/>
    <x v="19"/>
    <x v="1"/>
    <x v="0"/>
    <n v="323951"/>
    <n v="8.0500000000000007"/>
    <s v="Data not Available"/>
    <x v="0"/>
  </r>
  <r>
    <x v="373"/>
    <x v="0"/>
    <x v="1"/>
    <s v="Ringhini, Mr. Sante"/>
    <x v="0"/>
    <x v="0"/>
    <x v="1"/>
    <x v="0"/>
    <s v="PC 17760"/>
    <n v="135.63329999999999"/>
    <s v="Data not Available"/>
    <x v="1"/>
  </r>
  <r>
    <x v="374"/>
    <x v="0"/>
    <x v="0"/>
    <s v="Palsson, Miss. Stina Viola"/>
    <x v="1"/>
    <x v="25"/>
    <x v="2"/>
    <x v="1"/>
    <n v="349909"/>
    <n v="21.074999999999999"/>
    <s v="Data not Available"/>
    <x v="0"/>
  </r>
  <r>
    <x v="375"/>
    <x v="1"/>
    <x v="1"/>
    <s v="Meyer, Mrs. Edgar Joseph (Leila Saks)"/>
    <x v="1"/>
    <x v="4"/>
    <x v="0"/>
    <x v="0"/>
    <s v="PC 17604"/>
    <n v="82.1708"/>
    <s v="Data not Available"/>
    <x v="1"/>
  </r>
  <r>
    <x v="376"/>
    <x v="1"/>
    <x v="0"/>
    <s v="Landergren, Miss. Aurora Adelia"/>
    <x v="1"/>
    <x v="0"/>
    <x v="1"/>
    <x v="0"/>
    <s v="C 7077"/>
    <n v="7.25"/>
    <s v="Data not Available"/>
    <x v="0"/>
  </r>
  <r>
    <x v="377"/>
    <x v="0"/>
    <x v="1"/>
    <s v="Widener, Mr. Harry Elkins"/>
    <x v="0"/>
    <x v="7"/>
    <x v="1"/>
    <x v="2"/>
    <n v="113503"/>
    <n v="211.5"/>
    <s v="C82"/>
    <x v="1"/>
  </r>
  <r>
    <x v="378"/>
    <x v="0"/>
    <x v="0"/>
    <s v="Betros, Mr. Tannous"/>
    <x v="0"/>
    <x v="11"/>
    <x v="1"/>
    <x v="0"/>
    <n v="2648"/>
    <n v="4.0125000000000002"/>
    <s v="Data not Available"/>
    <x v="1"/>
  </r>
  <r>
    <x v="379"/>
    <x v="0"/>
    <x v="0"/>
    <s v="Gustafsson, Mr. Karl Gideon"/>
    <x v="0"/>
    <x v="19"/>
    <x v="1"/>
    <x v="0"/>
    <n v="347069"/>
    <n v="7.7750000000000004"/>
    <s v="Data not Available"/>
    <x v="0"/>
  </r>
  <r>
    <x v="380"/>
    <x v="1"/>
    <x v="1"/>
    <s v="Bidois, Miss. Rosalie"/>
    <x v="1"/>
    <x v="22"/>
    <x v="1"/>
    <x v="0"/>
    <s v="PC 17757"/>
    <n v="227.52500000000001"/>
    <s v="Data not Available"/>
    <x v="1"/>
  </r>
  <r>
    <x v="381"/>
    <x v="1"/>
    <x v="0"/>
    <s v="Nakid, Miss. Maria (&quot;Mary&quot;)"/>
    <x v="1"/>
    <x v="57"/>
    <x v="1"/>
    <x v="2"/>
    <n v="2653"/>
    <n v="15.7417"/>
    <s v="Data not Available"/>
    <x v="1"/>
  </r>
  <r>
    <x v="382"/>
    <x v="0"/>
    <x v="0"/>
    <s v="Tikkanen, Mr. Juho"/>
    <x v="0"/>
    <x v="34"/>
    <x v="1"/>
    <x v="0"/>
    <s v="STON/O 2. 3101293"/>
    <n v="7.9249999999999998"/>
    <s v="Data not Available"/>
    <x v="0"/>
  </r>
  <r>
    <x v="383"/>
    <x v="1"/>
    <x v="1"/>
    <s v="Holverson, Mrs. Alexander Oskar (Mary Aline Towner)"/>
    <x v="1"/>
    <x v="3"/>
    <x v="0"/>
    <x v="0"/>
    <n v="113789"/>
    <n v="52"/>
    <s v="Data not Available"/>
    <x v="0"/>
  </r>
  <r>
    <x v="384"/>
    <x v="0"/>
    <x v="0"/>
    <s v="Plotcharsky, Mr. Vasil"/>
    <x v="0"/>
    <x v="4"/>
    <x v="1"/>
    <x v="0"/>
    <n v="349227"/>
    <n v="7.8958000000000004"/>
    <s v="Data not Available"/>
    <x v="0"/>
  </r>
  <r>
    <x v="385"/>
    <x v="0"/>
    <x v="2"/>
    <s v="Davies, Mr. Charles Henry"/>
    <x v="0"/>
    <x v="24"/>
    <x v="1"/>
    <x v="0"/>
    <s v="S.O.C. 14879"/>
    <n v="73.5"/>
    <s v="Data not Available"/>
    <x v="0"/>
  </r>
  <r>
    <x v="386"/>
    <x v="0"/>
    <x v="0"/>
    <s v="Goodwin, Master. Sidney Leonard"/>
    <x v="0"/>
    <x v="57"/>
    <x v="5"/>
    <x v="2"/>
    <s v="CA 2144"/>
    <n v="46.9"/>
    <s v="Data not Available"/>
    <x v="0"/>
  </r>
  <r>
    <x v="387"/>
    <x v="1"/>
    <x v="2"/>
    <s v="Buss, Miss. Kate"/>
    <x v="1"/>
    <x v="61"/>
    <x v="1"/>
    <x v="0"/>
    <n v="27849"/>
    <n v="13"/>
    <s v="Data not Available"/>
    <x v="0"/>
  </r>
  <r>
    <x v="388"/>
    <x v="0"/>
    <x v="0"/>
    <s v="Sadlier, Mr. Matthew"/>
    <x v="0"/>
    <x v="4"/>
    <x v="1"/>
    <x v="0"/>
    <n v="367655"/>
    <n v="7.7291999999999996"/>
    <s v="Data not Available"/>
    <x v="2"/>
  </r>
  <r>
    <x v="389"/>
    <x v="1"/>
    <x v="2"/>
    <s v="Lehmann, Miss. Bertha"/>
    <x v="1"/>
    <x v="33"/>
    <x v="1"/>
    <x v="0"/>
    <s v="SC 1748"/>
    <n v="12"/>
    <s v="Data not Available"/>
    <x v="1"/>
  </r>
  <r>
    <x v="390"/>
    <x v="1"/>
    <x v="1"/>
    <s v="Carter, Mr. William Ernest"/>
    <x v="0"/>
    <x v="61"/>
    <x v="0"/>
    <x v="2"/>
    <n v="113760"/>
    <n v="120"/>
    <s v="B96 B98"/>
    <x v="0"/>
  </r>
  <r>
    <x v="391"/>
    <x v="1"/>
    <x v="0"/>
    <s v="Jansson, Mr. Carl Olof"/>
    <x v="0"/>
    <x v="23"/>
    <x v="1"/>
    <x v="0"/>
    <n v="350034"/>
    <n v="7.7957999999999998"/>
    <s v="Data not Available"/>
    <x v="0"/>
  </r>
  <r>
    <x v="392"/>
    <x v="0"/>
    <x v="0"/>
    <s v="Gustafsson, Mr. Johan Birger"/>
    <x v="0"/>
    <x v="17"/>
    <x v="4"/>
    <x v="0"/>
    <n v="3101277"/>
    <n v="7.9249999999999998"/>
    <s v="Data not Available"/>
    <x v="0"/>
  </r>
  <r>
    <x v="393"/>
    <x v="1"/>
    <x v="1"/>
    <s v="Newell, Miss. Marjorie"/>
    <x v="1"/>
    <x v="40"/>
    <x v="0"/>
    <x v="0"/>
    <n v="35273"/>
    <n v="113.27500000000001"/>
    <s v="D36"/>
    <x v="1"/>
  </r>
  <r>
    <x v="394"/>
    <x v="1"/>
    <x v="0"/>
    <s v="Sandstrom, Mrs. Hjalmar (Agnes Charlotta Bengtsson)"/>
    <x v="1"/>
    <x v="41"/>
    <x v="1"/>
    <x v="2"/>
    <s v="PP 9549"/>
    <n v="16.7"/>
    <s v="G6"/>
    <x v="0"/>
  </r>
  <r>
    <x v="395"/>
    <x v="0"/>
    <x v="0"/>
    <s v="Johansson, Mr. Erik"/>
    <x v="0"/>
    <x v="0"/>
    <x v="1"/>
    <x v="0"/>
    <n v="350052"/>
    <n v="7.7957999999999998"/>
    <s v="Data not Available"/>
    <x v="0"/>
  </r>
  <r>
    <x v="396"/>
    <x v="0"/>
    <x v="0"/>
    <s v="Olsson, Miss. Elina"/>
    <x v="1"/>
    <x v="14"/>
    <x v="1"/>
    <x v="0"/>
    <n v="350407"/>
    <n v="7.8541999999999996"/>
    <s v="Data not Available"/>
    <x v="0"/>
  </r>
  <r>
    <x v="397"/>
    <x v="0"/>
    <x v="2"/>
    <s v="McKane, Mr. Peter David"/>
    <x v="0"/>
    <x v="42"/>
    <x v="1"/>
    <x v="0"/>
    <n v="28403"/>
    <n v="26"/>
    <s v="Data not Available"/>
    <x v="0"/>
  </r>
  <r>
    <x v="398"/>
    <x v="0"/>
    <x v="2"/>
    <s v="Pain, Dr. Alfred"/>
    <x v="0"/>
    <x v="40"/>
    <x v="1"/>
    <x v="0"/>
    <n v="244278"/>
    <n v="10.5"/>
    <s v="Data not Available"/>
    <x v="0"/>
  </r>
  <r>
    <x v="399"/>
    <x v="1"/>
    <x v="2"/>
    <s v="Trout, Mrs. William H (Jessie L)"/>
    <x v="1"/>
    <x v="17"/>
    <x v="1"/>
    <x v="0"/>
    <n v="240929"/>
    <n v="12.65"/>
    <s v="Data not Available"/>
    <x v="0"/>
  </r>
  <r>
    <x v="400"/>
    <x v="1"/>
    <x v="0"/>
    <s v="Niskanen, Mr. Juha"/>
    <x v="0"/>
    <x v="12"/>
    <x v="1"/>
    <x v="0"/>
    <s v="STON/O 2. 3101289"/>
    <n v="7.9249999999999998"/>
    <s v="Data not Available"/>
    <x v="0"/>
  </r>
  <r>
    <x v="401"/>
    <x v="0"/>
    <x v="0"/>
    <s v="Adams, Mr. John"/>
    <x v="0"/>
    <x v="2"/>
    <x v="1"/>
    <x v="0"/>
    <n v="341826"/>
    <n v="8.0500000000000007"/>
    <s v="Data not Available"/>
    <x v="0"/>
  </r>
  <r>
    <x v="402"/>
    <x v="0"/>
    <x v="0"/>
    <s v="Jussila, Miss. Mari Aina"/>
    <x v="1"/>
    <x v="23"/>
    <x v="0"/>
    <x v="0"/>
    <n v="4137"/>
    <n v="9.8249999999999993"/>
    <s v="Data not Available"/>
    <x v="0"/>
  </r>
  <r>
    <x v="403"/>
    <x v="0"/>
    <x v="0"/>
    <s v="Hakkarainen, Mr. Pekka Pietari"/>
    <x v="0"/>
    <x v="17"/>
    <x v="0"/>
    <x v="0"/>
    <s v="STON/O2. 3101279"/>
    <n v="15.85"/>
    <s v="Data not Available"/>
    <x v="0"/>
  </r>
  <r>
    <x v="404"/>
    <x v="0"/>
    <x v="0"/>
    <s v="Oreskovic, Miss. Marija"/>
    <x v="1"/>
    <x v="11"/>
    <x v="1"/>
    <x v="0"/>
    <n v="315096"/>
    <n v="8.6624999999999996"/>
    <s v="Data not Available"/>
    <x v="0"/>
  </r>
  <r>
    <x v="405"/>
    <x v="0"/>
    <x v="2"/>
    <s v="Gale, Mr. Shadrach"/>
    <x v="0"/>
    <x v="15"/>
    <x v="0"/>
    <x v="0"/>
    <n v="28664"/>
    <n v="21"/>
    <s v="Data not Available"/>
    <x v="0"/>
  </r>
  <r>
    <x v="406"/>
    <x v="0"/>
    <x v="0"/>
    <s v="Widegren, Mr. Carl/Charles Peter"/>
    <x v="0"/>
    <x v="53"/>
    <x v="1"/>
    <x v="0"/>
    <n v="347064"/>
    <n v="7.75"/>
    <s v="Data not Available"/>
    <x v="0"/>
  </r>
  <r>
    <x v="407"/>
    <x v="1"/>
    <x v="2"/>
    <s v="Richards, Master. William Rowe"/>
    <x v="0"/>
    <x v="25"/>
    <x v="0"/>
    <x v="1"/>
    <n v="29106"/>
    <n v="18.75"/>
    <s v="Data not Available"/>
    <x v="0"/>
  </r>
  <r>
    <x v="408"/>
    <x v="0"/>
    <x v="0"/>
    <s v="Birkeland, Mr. Hans Martin Monsen"/>
    <x v="0"/>
    <x v="23"/>
    <x v="1"/>
    <x v="0"/>
    <n v="312992"/>
    <n v="7.7750000000000004"/>
    <s v="Data not Available"/>
    <x v="0"/>
  </r>
  <r>
    <x v="409"/>
    <x v="0"/>
    <x v="0"/>
    <s v="Lefebre, Miss. Ida"/>
    <x v="1"/>
    <x v="4"/>
    <x v="2"/>
    <x v="1"/>
    <n v="4133"/>
    <n v="25.466699999999999"/>
    <s v="Data not Available"/>
    <x v="0"/>
  </r>
  <r>
    <x v="410"/>
    <x v="0"/>
    <x v="0"/>
    <s v="Sdycoff, Mr. Todor"/>
    <x v="0"/>
    <x v="4"/>
    <x v="1"/>
    <x v="0"/>
    <n v="349222"/>
    <n v="7.8958000000000004"/>
    <s v="Data not Available"/>
    <x v="0"/>
  </r>
  <r>
    <x v="411"/>
    <x v="0"/>
    <x v="0"/>
    <s v="Hart, Mr. Henry"/>
    <x v="0"/>
    <x v="4"/>
    <x v="1"/>
    <x v="0"/>
    <n v="394140"/>
    <n v="6.8582999999999998"/>
    <s v="Data not Available"/>
    <x v="2"/>
  </r>
  <r>
    <x v="412"/>
    <x v="1"/>
    <x v="1"/>
    <s v="Minahan, Miss. Daisy E"/>
    <x v="1"/>
    <x v="39"/>
    <x v="0"/>
    <x v="0"/>
    <n v="19928"/>
    <n v="90"/>
    <s v="C78"/>
    <x v="2"/>
  </r>
  <r>
    <x v="413"/>
    <x v="0"/>
    <x v="2"/>
    <s v="Cunningham, Mr. Alfred Fleming"/>
    <x v="0"/>
    <x v="4"/>
    <x v="1"/>
    <x v="0"/>
    <n v="239853"/>
    <n v="0"/>
    <s v="Data not Available"/>
    <x v="0"/>
  </r>
  <r>
    <x v="414"/>
    <x v="1"/>
    <x v="0"/>
    <s v="Sundman, Mr. Johan Julian"/>
    <x v="0"/>
    <x v="56"/>
    <x v="1"/>
    <x v="0"/>
    <s v="STON/O 2. 3101269"/>
    <n v="7.9249999999999998"/>
    <s v="Data not Available"/>
    <x v="0"/>
  </r>
  <r>
    <x v="415"/>
    <x v="0"/>
    <x v="0"/>
    <s v="Meek, Mrs. Thomas (Annie Louise Rowley)"/>
    <x v="1"/>
    <x v="4"/>
    <x v="1"/>
    <x v="0"/>
    <n v="343095"/>
    <n v="8.0500000000000007"/>
    <s v="Data not Available"/>
    <x v="0"/>
  </r>
  <r>
    <x v="416"/>
    <x v="1"/>
    <x v="2"/>
    <s v="Drew, Mrs. James Vivian (Lulu Thorne Christian)"/>
    <x v="1"/>
    <x v="15"/>
    <x v="0"/>
    <x v="1"/>
    <n v="28220"/>
    <n v="32.5"/>
    <s v="Data not Available"/>
    <x v="0"/>
  </r>
  <r>
    <x v="417"/>
    <x v="1"/>
    <x v="2"/>
    <s v="Silven, Miss. Lyyli Karoliina"/>
    <x v="1"/>
    <x v="24"/>
    <x v="1"/>
    <x v="2"/>
    <n v="250652"/>
    <n v="13"/>
    <s v="Data not Available"/>
    <x v="0"/>
  </r>
  <r>
    <x v="418"/>
    <x v="0"/>
    <x v="2"/>
    <s v="Matthews, Mr. William John"/>
    <x v="0"/>
    <x v="38"/>
    <x v="1"/>
    <x v="0"/>
    <n v="28228"/>
    <n v="13"/>
    <s v="Data not Available"/>
    <x v="0"/>
  </r>
  <r>
    <x v="419"/>
    <x v="0"/>
    <x v="0"/>
    <s v="Van Impe, Miss. Catharina"/>
    <x v="1"/>
    <x v="72"/>
    <x v="1"/>
    <x v="2"/>
    <n v="345773"/>
    <n v="24.15"/>
    <s v="Data not Available"/>
    <x v="0"/>
  </r>
  <r>
    <x v="420"/>
    <x v="0"/>
    <x v="0"/>
    <s v="Gheorgheff, Mr. Stanio"/>
    <x v="0"/>
    <x v="4"/>
    <x v="1"/>
    <x v="0"/>
    <n v="349254"/>
    <n v="7.8958000000000004"/>
    <s v="Data not Available"/>
    <x v="1"/>
  </r>
  <r>
    <x v="421"/>
    <x v="0"/>
    <x v="0"/>
    <s v="Charters, Mr. David"/>
    <x v="0"/>
    <x v="23"/>
    <x v="1"/>
    <x v="0"/>
    <s v="A/5. 13032"/>
    <n v="7.7332999999999998"/>
    <s v="Data not Available"/>
    <x v="2"/>
  </r>
  <r>
    <x v="422"/>
    <x v="0"/>
    <x v="0"/>
    <s v="Zimmerman, Mr. Leo"/>
    <x v="0"/>
    <x v="4"/>
    <x v="1"/>
    <x v="0"/>
    <n v="315082"/>
    <n v="7.875"/>
    <s v="Data not Available"/>
    <x v="0"/>
  </r>
  <r>
    <x v="423"/>
    <x v="0"/>
    <x v="0"/>
    <s v="Danbom, Mrs. Ernst Gilbert (Anna Sigrid Maria Brogren)"/>
    <x v="1"/>
    <x v="17"/>
    <x v="0"/>
    <x v="1"/>
    <n v="347080"/>
    <n v="14.4"/>
    <s v="Data not Available"/>
    <x v="0"/>
  </r>
  <r>
    <x v="424"/>
    <x v="0"/>
    <x v="0"/>
    <s v="Rosblom, Mr. Viktor Richard"/>
    <x v="0"/>
    <x v="24"/>
    <x v="0"/>
    <x v="1"/>
    <n v="370129"/>
    <n v="20.212499999999999"/>
    <s v="Data not Available"/>
    <x v="0"/>
  </r>
  <r>
    <x v="425"/>
    <x v="0"/>
    <x v="0"/>
    <s v="Wiseman, Mr. Phillippe"/>
    <x v="0"/>
    <x v="4"/>
    <x v="1"/>
    <x v="0"/>
    <s v="A/4. 34244"/>
    <n v="7.25"/>
    <s v="Data not Available"/>
    <x v="0"/>
  </r>
  <r>
    <x v="426"/>
    <x v="1"/>
    <x v="2"/>
    <s v="Clarke, Mrs. Charles V (Ada Maria Winfield)"/>
    <x v="1"/>
    <x v="17"/>
    <x v="0"/>
    <x v="0"/>
    <n v="2003"/>
    <n v="26"/>
    <s v="Data not Available"/>
    <x v="0"/>
  </r>
  <r>
    <x v="427"/>
    <x v="1"/>
    <x v="2"/>
    <s v="Phillips, Miss. Kate Florence (&quot;Mrs Kate Louise Phillips Marshall&quot;)"/>
    <x v="1"/>
    <x v="19"/>
    <x v="1"/>
    <x v="0"/>
    <n v="250655"/>
    <n v="26"/>
    <s v="Data not Available"/>
    <x v="0"/>
  </r>
  <r>
    <x v="428"/>
    <x v="0"/>
    <x v="0"/>
    <s v="Flynn, Mr. James"/>
    <x v="0"/>
    <x v="4"/>
    <x v="1"/>
    <x v="0"/>
    <n v="364851"/>
    <n v="7.75"/>
    <s v="Data not Available"/>
    <x v="2"/>
  </r>
  <r>
    <x v="429"/>
    <x v="1"/>
    <x v="0"/>
    <s v="Pickard, Mr. Berk (Berk Trembisky)"/>
    <x v="0"/>
    <x v="34"/>
    <x v="1"/>
    <x v="0"/>
    <s v="SOTON/O.Q. 392078"/>
    <n v="8.0500000000000007"/>
    <s v="E10"/>
    <x v="0"/>
  </r>
  <r>
    <x v="430"/>
    <x v="1"/>
    <x v="1"/>
    <s v="Bjornstrom-Steffansson, Mr. Mauritz Hakan"/>
    <x v="0"/>
    <x v="17"/>
    <x v="1"/>
    <x v="0"/>
    <n v="110564"/>
    <n v="26.55"/>
    <s v="C52"/>
    <x v="0"/>
  </r>
  <r>
    <x v="431"/>
    <x v="1"/>
    <x v="0"/>
    <s v="Thorneycroft, Mrs. Percival (Florence Kate White)"/>
    <x v="1"/>
    <x v="4"/>
    <x v="0"/>
    <x v="0"/>
    <n v="376564"/>
    <n v="16.100000000000001"/>
    <s v="Data not Available"/>
    <x v="0"/>
  </r>
  <r>
    <x v="432"/>
    <x v="1"/>
    <x v="2"/>
    <s v="Louch, Mrs. Charles Alexander (Alice Adelaide Slow)"/>
    <x v="1"/>
    <x v="22"/>
    <x v="0"/>
    <x v="0"/>
    <s v="SC/AH 3085"/>
    <n v="26"/>
    <s v="Data not Available"/>
    <x v="0"/>
  </r>
  <r>
    <x v="433"/>
    <x v="0"/>
    <x v="0"/>
    <s v="Kallio, Mr. Nikolai Erland"/>
    <x v="0"/>
    <x v="33"/>
    <x v="1"/>
    <x v="0"/>
    <s v="STON/O 2. 3101274"/>
    <n v="7.125"/>
    <s v="Data not Available"/>
    <x v="0"/>
  </r>
  <r>
    <x v="434"/>
    <x v="0"/>
    <x v="1"/>
    <s v="Silvey, Mr. William Baird"/>
    <x v="0"/>
    <x v="60"/>
    <x v="0"/>
    <x v="0"/>
    <n v="13507"/>
    <n v="55.9"/>
    <s v="E44"/>
    <x v="0"/>
  </r>
  <r>
    <x v="435"/>
    <x v="1"/>
    <x v="1"/>
    <s v="Carter, Miss. Lucile Polk"/>
    <x v="1"/>
    <x v="8"/>
    <x v="0"/>
    <x v="2"/>
    <n v="113760"/>
    <n v="120"/>
    <s v="B96 B98"/>
    <x v="0"/>
  </r>
  <r>
    <x v="436"/>
    <x v="0"/>
    <x v="0"/>
    <s v="Ford, Miss. Doolina Margaret &quot;Daisy&quot;"/>
    <x v="1"/>
    <x v="23"/>
    <x v="4"/>
    <x v="2"/>
    <s v="W./C. 6608"/>
    <n v="34.375"/>
    <s v="Data not Available"/>
    <x v="0"/>
  </r>
  <r>
    <x v="437"/>
    <x v="1"/>
    <x v="2"/>
    <s v="Richards, Mrs. Sidney (Emily Hocking)"/>
    <x v="1"/>
    <x v="41"/>
    <x v="4"/>
    <x v="4"/>
    <n v="29106"/>
    <n v="18.75"/>
    <s v="Data not Available"/>
    <x v="0"/>
  </r>
  <r>
    <x v="438"/>
    <x v="0"/>
    <x v="1"/>
    <s v="Fortune, Mr. Mark"/>
    <x v="0"/>
    <x v="73"/>
    <x v="0"/>
    <x v="5"/>
    <n v="19950"/>
    <n v="263"/>
    <s v="C23 C25 C27"/>
    <x v="0"/>
  </r>
  <r>
    <x v="439"/>
    <x v="0"/>
    <x v="2"/>
    <s v="Kvillner, Mr. Johan Henrik Johannesson"/>
    <x v="0"/>
    <x v="14"/>
    <x v="1"/>
    <x v="0"/>
    <s v="C.A. 18723"/>
    <n v="10.5"/>
    <s v="Data not Available"/>
    <x v="0"/>
  </r>
  <r>
    <x v="440"/>
    <x v="1"/>
    <x v="2"/>
    <s v="Hart, Mrs. Benjamin (Esther Ada Bloomfield)"/>
    <x v="1"/>
    <x v="32"/>
    <x v="0"/>
    <x v="1"/>
    <s v="F.C.C. 13529"/>
    <n v="26.25"/>
    <s v="Data not Available"/>
    <x v="0"/>
  </r>
  <r>
    <x v="441"/>
    <x v="0"/>
    <x v="0"/>
    <s v="Hampe, Mr. Leon"/>
    <x v="0"/>
    <x v="11"/>
    <x v="1"/>
    <x v="0"/>
    <n v="345769"/>
    <n v="9.5"/>
    <s v="Data not Available"/>
    <x v="0"/>
  </r>
  <r>
    <x v="442"/>
    <x v="0"/>
    <x v="0"/>
    <s v="Petterson, Mr. Johan Emil"/>
    <x v="0"/>
    <x v="36"/>
    <x v="0"/>
    <x v="0"/>
    <n v="347076"/>
    <n v="7.7750000000000004"/>
    <s v="Data not Available"/>
    <x v="0"/>
  </r>
  <r>
    <x v="443"/>
    <x v="1"/>
    <x v="2"/>
    <s v="Reynaldo, Ms. Encarnacion"/>
    <x v="1"/>
    <x v="17"/>
    <x v="1"/>
    <x v="0"/>
    <n v="230434"/>
    <n v="13"/>
    <s v="Data not Available"/>
    <x v="0"/>
  </r>
  <r>
    <x v="444"/>
    <x v="1"/>
    <x v="0"/>
    <s v="Johannesen-Bratthammer, Mr. Bernt"/>
    <x v="0"/>
    <x v="4"/>
    <x v="1"/>
    <x v="0"/>
    <n v="65306"/>
    <n v="8.1125000000000007"/>
    <s v="Data not Available"/>
    <x v="0"/>
  </r>
  <r>
    <x v="445"/>
    <x v="1"/>
    <x v="1"/>
    <s v="Dodge, Master. Washington"/>
    <x v="0"/>
    <x v="9"/>
    <x v="1"/>
    <x v="2"/>
    <n v="33638"/>
    <n v="81.8583"/>
    <s v="A34"/>
    <x v="0"/>
  </r>
  <r>
    <x v="446"/>
    <x v="1"/>
    <x v="2"/>
    <s v="Mellinger, Miss. Madeleine Violet"/>
    <x v="1"/>
    <x v="74"/>
    <x v="1"/>
    <x v="1"/>
    <n v="250644"/>
    <n v="19.5"/>
    <s v="Data not Available"/>
    <x v="0"/>
  </r>
  <r>
    <x v="447"/>
    <x v="1"/>
    <x v="1"/>
    <s v="Seward, Mr. Frederic Kimber"/>
    <x v="0"/>
    <x v="15"/>
    <x v="1"/>
    <x v="0"/>
    <n v="113794"/>
    <n v="26.55"/>
    <s v="Data not Available"/>
    <x v="0"/>
  </r>
  <r>
    <x v="448"/>
    <x v="1"/>
    <x v="0"/>
    <s v="Baclini, Miss. Marie Catherine"/>
    <x v="1"/>
    <x v="30"/>
    <x v="4"/>
    <x v="1"/>
    <n v="2666"/>
    <n v="19.258299999999998"/>
    <s v="Data not Available"/>
    <x v="1"/>
  </r>
  <r>
    <x v="449"/>
    <x v="1"/>
    <x v="1"/>
    <s v="Peuchen, Major. Arthur Godfrey"/>
    <x v="0"/>
    <x v="66"/>
    <x v="1"/>
    <x v="0"/>
    <n v="113786"/>
    <n v="30.5"/>
    <s v="C104"/>
    <x v="0"/>
  </r>
  <r>
    <x v="450"/>
    <x v="0"/>
    <x v="2"/>
    <s v="West, Mr. Edwy Arthur"/>
    <x v="0"/>
    <x v="61"/>
    <x v="0"/>
    <x v="2"/>
    <s v="C.A. 34651"/>
    <n v="27.75"/>
    <s v="Data not Available"/>
    <x v="0"/>
  </r>
  <r>
    <x v="451"/>
    <x v="0"/>
    <x v="0"/>
    <s v="Hagland, Mr. Ingvald Olai Olsen"/>
    <x v="0"/>
    <x v="4"/>
    <x v="0"/>
    <x v="0"/>
    <n v="65303"/>
    <n v="19.966699999999999"/>
    <s v="Data not Available"/>
    <x v="0"/>
  </r>
  <r>
    <x v="452"/>
    <x v="0"/>
    <x v="1"/>
    <s v="Foreman, Mr. Benjamin Laventall"/>
    <x v="0"/>
    <x v="38"/>
    <x v="1"/>
    <x v="0"/>
    <n v="113051"/>
    <n v="27.75"/>
    <s v="C111"/>
    <x v="1"/>
  </r>
  <r>
    <x v="453"/>
    <x v="1"/>
    <x v="1"/>
    <s v="Goldenberg, Mr. Samuel L"/>
    <x v="0"/>
    <x v="27"/>
    <x v="0"/>
    <x v="0"/>
    <n v="17453"/>
    <n v="89.104200000000006"/>
    <s v="C92"/>
    <x v="1"/>
  </r>
  <r>
    <x v="454"/>
    <x v="0"/>
    <x v="0"/>
    <s v="Peduzzi, Mr. Joseph"/>
    <x v="0"/>
    <x v="4"/>
    <x v="1"/>
    <x v="0"/>
    <s v="A/5 2817"/>
    <n v="8.0500000000000007"/>
    <s v="Data not Available"/>
    <x v="0"/>
  </r>
  <r>
    <x v="455"/>
    <x v="1"/>
    <x v="0"/>
    <s v="Jalsevac, Mr. Ivan"/>
    <x v="0"/>
    <x v="4"/>
    <x v="1"/>
    <x v="0"/>
    <n v="349240"/>
    <n v="7.8958000000000004"/>
    <s v="Data not Available"/>
    <x v="1"/>
  </r>
  <r>
    <x v="456"/>
    <x v="0"/>
    <x v="1"/>
    <s v="Millet, Mr. Francis Davis"/>
    <x v="0"/>
    <x v="28"/>
    <x v="1"/>
    <x v="0"/>
    <n v="13509"/>
    <n v="26.55"/>
    <s v="E38"/>
    <x v="0"/>
  </r>
  <r>
    <x v="457"/>
    <x v="1"/>
    <x v="1"/>
    <s v="Kenyon, Mrs. Frederick R (Marion)"/>
    <x v="1"/>
    <x v="4"/>
    <x v="0"/>
    <x v="0"/>
    <n v="17464"/>
    <n v="51.862499999999997"/>
    <s v="D21"/>
    <x v="0"/>
  </r>
  <r>
    <x v="458"/>
    <x v="1"/>
    <x v="2"/>
    <s v="Toomey, Miss. Ellen"/>
    <x v="1"/>
    <x v="60"/>
    <x v="1"/>
    <x v="0"/>
    <s v="F.C.C. 13531"/>
    <n v="10.5"/>
    <s v="Data not Available"/>
    <x v="0"/>
  </r>
  <r>
    <x v="459"/>
    <x v="0"/>
    <x v="0"/>
    <s v="O'Connor, Mr. Maurice"/>
    <x v="0"/>
    <x v="4"/>
    <x v="1"/>
    <x v="0"/>
    <n v="371060"/>
    <n v="7.75"/>
    <s v="Data not Available"/>
    <x v="2"/>
  </r>
  <r>
    <x v="460"/>
    <x v="1"/>
    <x v="1"/>
    <s v="Anderson, Mr. Harry"/>
    <x v="0"/>
    <x v="75"/>
    <x v="1"/>
    <x v="0"/>
    <n v="19952"/>
    <n v="26.55"/>
    <s v="E12"/>
    <x v="0"/>
  </r>
  <r>
    <x v="461"/>
    <x v="0"/>
    <x v="0"/>
    <s v="Morley, Mr. William"/>
    <x v="0"/>
    <x v="15"/>
    <x v="1"/>
    <x v="0"/>
    <n v="364506"/>
    <n v="8.0500000000000007"/>
    <s v="Data not Available"/>
    <x v="0"/>
  </r>
  <r>
    <x v="462"/>
    <x v="0"/>
    <x v="1"/>
    <s v="Gee, Mr. Arthur H"/>
    <x v="0"/>
    <x v="46"/>
    <x v="1"/>
    <x v="0"/>
    <n v="111320"/>
    <n v="38.5"/>
    <s v="E63"/>
    <x v="0"/>
  </r>
  <r>
    <x v="463"/>
    <x v="0"/>
    <x v="2"/>
    <s v="Milling, Mr. Jacob Christian"/>
    <x v="0"/>
    <x v="75"/>
    <x v="1"/>
    <x v="0"/>
    <n v="234360"/>
    <n v="13"/>
    <s v="Data not Available"/>
    <x v="0"/>
  </r>
  <r>
    <x v="464"/>
    <x v="0"/>
    <x v="0"/>
    <s v="Maisner, Mr. Simon"/>
    <x v="0"/>
    <x v="4"/>
    <x v="1"/>
    <x v="0"/>
    <s v="A/S 2816"/>
    <n v="8.0500000000000007"/>
    <s v="Data not Available"/>
    <x v="0"/>
  </r>
  <r>
    <x v="465"/>
    <x v="0"/>
    <x v="0"/>
    <s v="Goncalves, Mr. Manuel Estanslas"/>
    <x v="0"/>
    <x v="1"/>
    <x v="1"/>
    <x v="0"/>
    <s v="SOTON/O.Q. 3101306"/>
    <n v="7.05"/>
    <s v="Data not Available"/>
    <x v="0"/>
  </r>
  <r>
    <x v="466"/>
    <x v="0"/>
    <x v="2"/>
    <s v="Campbell, Mr. William"/>
    <x v="0"/>
    <x v="4"/>
    <x v="1"/>
    <x v="0"/>
    <n v="239853"/>
    <n v="0"/>
    <s v="Data not Available"/>
    <x v="0"/>
  </r>
  <r>
    <x v="467"/>
    <x v="0"/>
    <x v="1"/>
    <s v="Smart, Mr. John Montgomery"/>
    <x v="0"/>
    <x v="59"/>
    <x v="1"/>
    <x v="0"/>
    <n v="113792"/>
    <n v="26.55"/>
    <s v="Data not Available"/>
    <x v="0"/>
  </r>
  <r>
    <x v="468"/>
    <x v="0"/>
    <x v="0"/>
    <s v="Scanlan, Mr. James"/>
    <x v="0"/>
    <x v="4"/>
    <x v="1"/>
    <x v="0"/>
    <n v="36209"/>
    <n v="7.7249999999999996"/>
    <s v="Data not Available"/>
    <x v="2"/>
  </r>
  <r>
    <x v="469"/>
    <x v="1"/>
    <x v="0"/>
    <s v="Baclini, Miss. Helene Barbara"/>
    <x v="1"/>
    <x v="76"/>
    <x v="4"/>
    <x v="1"/>
    <n v="2666"/>
    <n v="19.258299999999998"/>
    <s v="Data not Available"/>
    <x v="1"/>
  </r>
  <r>
    <x v="470"/>
    <x v="0"/>
    <x v="0"/>
    <s v="Keefe, Mr. Arthur"/>
    <x v="0"/>
    <x v="4"/>
    <x v="1"/>
    <x v="0"/>
    <n v="323592"/>
    <n v="7.25"/>
    <s v="Data not Available"/>
    <x v="0"/>
  </r>
  <r>
    <x v="471"/>
    <x v="0"/>
    <x v="0"/>
    <s v="Cacic, Mr. Luka"/>
    <x v="0"/>
    <x v="1"/>
    <x v="1"/>
    <x v="0"/>
    <n v="315089"/>
    <n v="8.6624999999999996"/>
    <s v="Data not Available"/>
    <x v="0"/>
  </r>
  <r>
    <x v="472"/>
    <x v="1"/>
    <x v="2"/>
    <s v="West, Mrs. Edwy Arthur (Ada Mary Worth)"/>
    <x v="1"/>
    <x v="39"/>
    <x v="0"/>
    <x v="2"/>
    <s v="C.A. 34651"/>
    <n v="27.75"/>
    <s v="Data not Available"/>
    <x v="0"/>
  </r>
  <r>
    <x v="473"/>
    <x v="1"/>
    <x v="2"/>
    <s v="Jerwan, Mrs. Amin S (Marie Marthe Thuillard)"/>
    <x v="1"/>
    <x v="40"/>
    <x v="1"/>
    <x v="0"/>
    <s v="SC/AH Basle 541"/>
    <n v="13.791700000000001"/>
    <s v="D"/>
    <x v="1"/>
  </r>
  <r>
    <x v="474"/>
    <x v="0"/>
    <x v="0"/>
    <s v="Strandberg, Miss. Ida Sofia"/>
    <x v="1"/>
    <x v="0"/>
    <x v="1"/>
    <x v="0"/>
    <n v="7553"/>
    <n v="9.8375000000000004"/>
    <s v="Data not Available"/>
    <x v="0"/>
  </r>
  <r>
    <x v="475"/>
    <x v="0"/>
    <x v="1"/>
    <s v="Clifford, Mr. George Quincy"/>
    <x v="0"/>
    <x v="4"/>
    <x v="1"/>
    <x v="0"/>
    <n v="110465"/>
    <n v="52"/>
    <s v="A14"/>
    <x v="0"/>
  </r>
  <r>
    <x v="476"/>
    <x v="0"/>
    <x v="2"/>
    <s v="Renouf, Mr. Peter Henry"/>
    <x v="0"/>
    <x v="15"/>
    <x v="0"/>
    <x v="0"/>
    <n v="31027"/>
    <n v="21"/>
    <s v="Data not Available"/>
    <x v="0"/>
  </r>
  <r>
    <x v="477"/>
    <x v="0"/>
    <x v="0"/>
    <s v="Braund, Mr. Lewis Richard"/>
    <x v="0"/>
    <x v="4"/>
    <x v="0"/>
    <x v="0"/>
    <n v="3460"/>
    <n v="7.0457999999999998"/>
    <s v="Data not Available"/>
    <x v="0"/>
  </r>
  <r>
    <x v="478"/>
    <x v="0"/>
    <x v="0"/>
    <s v="Karlsson, Mr. Nils August"/>
    <x v="0"/>
    <x v="0"/>
    <x v="1"/>
    <x v="0"/>
    <n v="350060"/>
    <n v="7.5208000000000004"/>
    <s v="Data not Available"/>
    <x v="0"/>
  </r>
  <r>
    <x v="479"/>
    <x v="1"/>
    <x v="0"/>
    <s v="Hirvonen, Miss. Hildur E"/>
    <x v="1"/>
    <x v="6"/>
    <x v="1"/>
    <x v="1"/>
    <n v="3101298"/>
    <n v="12.2875"/>
    <s v="Data not Available"/>
    <x v="0"/>
  </r>
  <r>
    <x v="480"/>
    <x v="0"/>
    <x v="0"/>
    <s v="Goodwin, Master. Harold Victor"/>
    <x v="0"/>
    <x v="51"/>
    <x v="5"/>
    <x v="2"/>
    <s v="CA 2144"/>
    <n v="46.9"/>
    <s v="Data not Available"/>
    <x v="0"/>
  </r>
  <r>
    <x v="481"/>
    <x v="0"/>
    <x v="2"/>
    <s v="Frost, Mr. Anthony Wood &quot;Archie&quot;"/>
    <x v="0"/>
    <x v="4"/>
    <x v="1"/>
    <x v="0"/>
    <n v="239854"/>
    <n v="0"/>
    <s v="Data not Available"/>
    <x v="0"/>
  </r>
  <r>
    <x v="482"/>
    <x v="0"/>
    <x v="0"/>
    <s v="Rouse, Mr. Richard Henry"/>
    <x v="0"/>
    <x v="60"/>
    <x v="1"/>
    <x v="0"/>
    <s v="A/5 3594"/>
    <n v="8.0500000000000007"/>
    <s v="Data not Available"/>
    <x v="0"/>
  </r>
  <r>
    <x v="483"/>
    <x v="1"/>
    <x v="0"/>
    <s v="Turkula, Mrs. (Hedwig)"/>
    <x v="1"/>
    <x v="67"/>
    <x v="1"/>
    <x v="0"/>
    <n v="4134"/>
    <n v="9.5875000000000004"/>
    <s v="Data not Available"/>
    <x v="0"/>
  </r>
  <r>
    <x v="484"/>
    <x v="1"/>
    <x v="1"/>
    <s v="Bishop, Mr. Dickinson H"/>
    <x v="0"/>
    <x v="36"/>
    <x v="0"/>
    <x v="0"/>
    <n v="11967"/>
    <n v="91.0792"/>
    <s v="B49"/>
    <x v="1"/>
  </r>
  <r>
    <x v="485"/>
    <x v="0"/>
    <x v="0"/>
    <s v="Lefebre, Miss. Jeannie"/>
    <x v="1"/>
    <x v="4"/>
    <x v="2"/>
    <x v="1"/>
    <n v="4133"/>
    <n v="25.466699999999999"/>
    <s v="Data not Available"/>
    <x v="0"/>
  </r>
  <r>
    <x v="486"/>
    <x v="1"/>
    <x v="1"/>
    <s v="Hoyt, Mrs. Frederick Maxfield (Jane Anne Forby)"/>
    <x v="1"/>
    <x v="3"/>
    <x v="0"/>
    <x v="0"/>
    <n v="19943"/>
    <n v="90"/>
    <s v="C93"/>
    <x v="0"/>
  </r>
  <r>
    <x v="487"/>
    <x v="0"/>
    <x v="1"/>
    <s v="Kent, Mr. Edward Austin"/>
    <x v="0"/>
    <x v="10"/>
    <x v="1"/>
    <x v="0"/>
    <n v="11771"/>
    <n v="29.7"/>
    <s v="B37"/>
    <x v="1"/>
  </r>
  <r>
    <x v="488"/>
    <x v="0"/>
    <x v="0"/>
    <s v="Somerton, Mr. Francis William"/>
    <x v="0"/>
    <x v="38"/>
    <x v="1"/>
    <x v="0"/>
    <s v="A.5. 18509"/>
    <n v="8.0500000000000007"/>
    <s v="Data not Available"/>
    <x v="0"/>
  </r>
  <r>
    <x v="489"/>
    <x v="1"/>
    <x v="0"/>
    <s v="Coutts, Master. Eden Leslie &quot;Neville&quot;"/>
    <x v="0"/>
    <x v="51"/>
    <x v="0"/>
    <x v="1"/>
    <s v="C.A. 37671"/>
    <n v="15.9"/>
    <s v="Data not Available"/>
    <x v="0"/>
  </r>
  <r>
    <x v="490"/>
    <x v="0"/>
    <x v="0"/>
    <s v="Hagland, Mr. Konrad Mathias Reiersen"/>
    <x v="0"/>
    <x v="4"/>
    <x v="0"/>
    <x v="0"/>
    <n v="65304"/>
    <n v="19.966699999999999"/>
    <s v="Data not Available"/>
    <x v="0"/>
  </r>
  <r>
    <x v="491"/>
    <x v="0"/>
    <x v="0"/>
    <s v="Windelov, Mr. Einar"/>
    <x v="0"/>
    <x v="23"/>
    <x v="1"/>
    <x v="0"/>
    <s v="SOTON/OQ 3101317"/>
    <n v="7.25"/>
    <s v="Data not Available"/>
    <x v="0"/>
  </r>
  <r>
    <x v="492"/>
    <x v="0"/>
    <x v="1"/>
    <s v="Molson, Mr. Harry Markland"/>
    <x v="0"/>
    <x v="13"/>
    <x v="1"/>
    <x v="0"/>
    <n v="113787"/>
    <n v="30.5"/>
    <s v="C30"/>
    <x v="0"/>
  </r>
  <r>
    <x v="493"/>
    <x v="0"/>
    <x v="1"/>
    <s v="Artagaveytia, Mr. Ramon"/>
    <x v="0"/>
    <x v="44"/>
    <x v="1"/>
    <x v="0"/>
    <s v="PC 17609"/>
    <n v="49.504199999999997"/>
    <s v="Data not Available"/>
    <x v="1"/>
  </r>
  <r>
    <x v="494"/>
    <x v="0"/>
    <x v="0"/>
    <s v="Stanley, Mr. Edward Roland"/>
    <x v="0"/>
    <x v="23"/>
    <x v="1"/>
    <x v="0"/>
    <s v="A/4 45380"/>
    <n v="8.0500000000000007"/>
    <s v="Data not Available"/>
    <x v="0"/>
  </r>
  <r>
    <x v="495"/>
    <x v="0"/>
    <x v="0"/>
    <s v="Yousseff, Mr. Gerious"/>
    <x v="0"/>
    <x v="4"/>
    <x v="1"/>
    <x v="0"/>
    <n v="2627"/>
    <n v="14.458299999999999"/>
    <s v="Data not Available"/>
    <x v="1"/>
  </r>
  <r>
    <x v="496"/>
    <x v="1"/>
    <x v="1"/>
    <s v="Eustis, Miss. Elizabeth Mussey"/>
    <x v="1"/>
    <x v="5"/>
    <x v="0"/>
    <x v="0"/>
    <n v="36947"/>
    <n v="78.2667"/>
    <s v="D20"/>
    <x v="1"/>
  </r>
  <r>
    <x v="497"/>
    <x v="0"/>
    <x v="0"/>
    <s v="Shellard, Mr. Frederick William"/>
    <x v="0"/>
    <x v="4"/>
    <x v="1"/>
    <x v="0"/>
    <s v="C.A. 6212"/>
    <n v="15.1"/>
    <s v="Data not Available"/>
    <x v="0"/>
  </r>
  <r>
    <x v="498"/>
    <x v="0"/>
    <x v="1"/>
    <s v="Allison, Mrs. Hudson J C (Bessie Waldo Daniels)"/>
    <x v="1"/>
    <x v="36"/>
    <x v="0"/>
    <x v="2"/>
    <n v="113781"/>
    <n v="151.55000000000001"/>
    <s v="C22 C26"/>
    <x v="0"/>
  </r>
  <r>
    <x v="499"/>
    <x v="0"/>
    <x v="0"/>
    <s v="Svensson, Mr. Olof"/>
    <x v="0"/>
    <x v="41"/>
    <x v="1"/>
    <x v="0"/>
    <n v="350035"/>
    <n v="7.7957999999999998"/>
    <s v="Data not Available"/>
    <x v="0"/>
  </r>
  <r>
    <x v="500"/>
    <x v="0"/>
    <x v="0"/>
    <s v="Calic, Mr. Petar"/>
    <x v="0"/>
    <x v="33"/>
    <x v="1"/>
    <x v="0"/>
    <n v="315086"/>
    <n v="8.6624999999999996"/>
    <s v="Data not Available"/>
    <x v="0"/>
  </r>
  <r>
    <x v="501"/>
    <x v="0"/>
    <x v="0"/>
    <s v="Canavan, Miss. Mary"/>
    <x v="1"/>
    <x v="23"/>
    <x v="1"/>
    <x v="0"/>
    <n v="364846"/>
    <n v="7.75"/>
    <s v="Data not Available"/>
    <x v="2"/>
  </r>
  <r>
    <x v="502"/>
    <x v="0"/>
    <x v="0"/>
    <s v="O'Sullivan, Miss. Bridget Mary"/>
    <x v="1"/>
    <x v="4"/>
    <x v="1"/>
    <x v="0"/>
    <n v="330909"/>
    <n v="7.6292"/>
    <s v="Data not Available"/>
    <x v="2"/>
  </r>
  <r>
    <x v="503"/>
    <x v="0"/>
    <x v="0"/>
    <s v="Laitinen, Miss. Kristina Sofia"/>
    <x v="1"/>
    <x v="45"/>
    <x v="1"/>
    <x v="0"/>
    <n v="4135"/>
    <n v="9.5875000000000004"/>
    <s v="Data not Available"/>
    <x v="0"/>
  </r>
  <r>
    <x v="504"/>
    <x v="1"/>
    <x v="1"/>
    <s v="Maioni, Miss. Roberta"/>
    <x v="1"/>
    <x v="35"/>
    <x v="1"/>
    <x v="0"/>
    <n v="110152"/>
    <n v="86.5"/>
    <s v="B79"/>
    <x v="0"/>
  </r>
  <r>
    <x v="505"/>
    <x v="0"/>
    <x v="1"/>
    <s v="Penasco y Castellana, Mr. Victor de Satode"/>
    <x v="0"/>
    <x v="24"/>
    <x v="0"/>
    <x v="0"/>
    <s v="PC 17758"/>
    <n v="108.9"/>
    <s v="C65"/>
    <x v="1"/>
  </r>
  <r>
    <x v="506"/>
    <x v="1"/>
    <x v="2"/>
    <s v="Quick, Mrs. Frederick Charles (Jane Richards)"/>
    <x v="1"/>
    <x v="39"/>
    <x v="1"/>
    <x v="2"/>
    <n v="26360"/>
    <n v="26"/>
    <s v="Data not Available"/>
    <x v="0"/>
  </r>
  <r>
    <x v="507"/>
    <x v="1"/>
    <x v="1"/>
    <s v="Bradley, Mr. George (&quot;George Arthur Brayton&quot;)"/>
    <x v="0"/>
    <x v="4"/>
    <x v="1"/>
    <x v="0"/>
    <n v="111427"/>
    <n v="26.55"/>
    <s v="Data not Available"/>
    <x v="0"/>
  </r>
  <r>
    <x v="508"/>
    <x v="0"/>
    <x v="0"/>
    <s v="Olsen, Mr. Henry Margido"/>
    <x v="0"/>
    <x v="17"/>
    <x v="1"/>
    <x v="0"/>
    <s v="C 4001"/>
    <n v="22.524999999999999"/>
    <s v="Data not Available"/>
    <x v="0"/>
  </r>
  <r>
    <x v="509"/>
    <x v="1"/>
    <x v="0"/>
    <s v="Lang, Mr. Fang"/>
    <x v="0"/>
    <x v="2"/>
    <x v="1"/>
    <x v="0"/>
    <n v="1601"/>
    <n v="56.495800000000003"/>
    <s v="Data not Available"/>
    <x v="0"/>
  </r>
  <r>
    <x v="510"/>
    <x v="1"/>
    <x v="0"/>
    <s v="Daly, Mr. Eugene Patrick"/>
    <x v="0"/>
    <x v="4"/>
    <x v="1"/>
    <x v="0"/>
    <n v="382651"/>
    <n v="7.75"/>
    <s v="Data not Available"/>
    <x v="2"/>
  </r>
  <r>
    <x v="511"/>
    <x v="0"/>
    <x v="0"/>
    <s v="Webber, Mr. James"/>
    <x v="0"/>
    <x v="4"/>
    <x v="1"/>
    <x v="0"/>
    <s v="SOTON/OQ 3101316"/>
    <n v="8.0500000000000007"/>
    <s v="Data not Available"/>
    <x v="0"/>
  </r>
  <r>
    <x v="512"/>
    <x v="1"/>
    <x v="1"/>
    <s v="McGough, Mr. James Robert"/>
    <x v="0"/>
    <x v="61"/>
    <x v="1"/>
    <x v="0"/>
    <s v="PC 17473"/>
    <n v="26.287500000000001"/>
    <s v="E25"/>
    <x v="0"/>
  </r>
  <r>
    <x v="513"/>
    <x v="1"/>
    <x v="1"/>
    <s v="Rothschild, Mrs. Martin (Elizabeth L. Barrett)"/>
    <x v="1"/>
    <x v="5"/>
    <x v="0"/>
    <x v="0"/>
    <s v="PC 17603"/>
    <n v="59.4"/>
    <s v="Data not Available"/>
    <x v="1"/>
  </r>
  <r>
    <x v="514"/>
    <x v="0"/>
    <x v="0"/>
    <s v="Coleff, Mr. Satio"/>
    <x v="0"/>
    <x v="41"/>
    <x v="1"/>
    <x v="0"/>
    <n v="349209"/>
    <n v="7.4958"/>
    <s v="Data not Available"/>
    <x v="0"/>
  </r>
  <r>
    <x v="515"/>
    <x v="0"/>
    <x v="1"/>
    <s v="Walker, Mr. William Anderson"/>
    <x v="0"/>
    <x v="46"/>
    <x v="1"/>
    <x v="0"/>
    <n v="36967"/>
    <n v="34.020800000000001"/>
    <s v="D46"/>
    <x v="0"/>
  </r>
  <r>
    <x v="516"/>
    <x v="1"/>
    <x v="2"/>
    <s v="Lemore, Mrs. (Amelia Milley)"/>
    <x v="1"/>
    <x v="15"/>
    <x v="1"/>
    <x v="0"/>
    <s v="C.A. 34260"/>
    <n v="10.5"/>
    <s v="F33"/>
    <x v="0"/>
  </r>
  <r>
    <x v="517"/>
    <x v="0"/>
    <x v="0"/>
    <s v="Ryan, Mr. Patrick"/>
    <x v="0"/>
    <x v="4"/>
    <x v="1"/>
    <x v="0"/>
    <n v="371110"/>
    <n v="24.15"/>
    <s v="Data not Available"/>
    <x v="2"/>
  </r>
  <r>
    <x v="518"/>
    <x v="1"/>
    <x v="2"/>
    <s v="Angle, Mrs. William A (Florence &quot;Mary&quot; Agnes Hughes)"/>
    <x v="1"/>
    <x v="61"/>
    <x v="0"/>
    <x v="0"/>
    <n v="226875"/>
    <n v="26"/>
    <s v="Data not Available"/>
    <x v="0"/>
  </r>
  <r>
    <x v="519"/>
    <x v="0"/>
    <x v="0"/>
    <s v="Pavlovic, Mr. Stefo"/>
    <x v="0"/>
    <x v="34"/>
    <x v="1"/>
    <x v="0"/>
    <n v="349242"/>
    <n v="7.8958000000000004"/>
    <s v="Data not Available"/>
    <x v="0"/>
  </r>
  <r>
    <x v="520"/>
    <x v="1"/>
    <x v="1"/>
    <s v="Perreault, Miss. Anne"/>
    <x v="1"/>
    <x v="38"/>
    <x v="1"/>
    <x v="0"/>
    <n v="12749"/>
    <n v="93.5"/>
    <s v="B73"/>
    <x v="0"/>
  </r>
  <r>
    <x v="521"/>
    <x v="0"/>
    <x v="0"/>
    <s v="Vovk, Mr. Janko"/>
    <x v="0"/>
    <x v="0"/>
    <x v="1"/>
    <x v="0"/>
    <n v="349252"/>
    <n v="7.8958000000000004"/>
    <s v="Data not Available"/>
    <x v="0"/>
  </r>
  <r>
    <x v="522"/>
    <x v="0"/>
    <x v="0"/>
    <s v="Lahoud, Mr. Sarkis"/>
    <x v="0"/>
    <x v="4"/>
    <x v="1"/>
    <x v="0"/>
    <n v="2624"/>
    <n v="7.2249999999999996"/>
    <s v="Data not Available"/>
    <x v="1"/>
  </r>
  <r>
    <x v="523"/>
    <x v="1"/>
    <x v="1"/>
    <s v="Hippach, Mrs. Louis Albert (Ida Sophia Fischer)"/>
    <x v="1"/>
    <x v="56"/>
    <x v="1"/>
    <x v="1"/>
    <n v="111361"/>
    <n v="57.979199999999999"/>
    <s v="B18"/>
    <x v="1"/>
  </r>
  <r>
    <x v="524"/>
    <x v="0"/>
    <x v="0"/>
    <s v="Kassem, Mr. Fared"/>
    <x v="0"/>
    <x v="4"/>
    <x v="1"/>
    <x v="0"/>
    <n v="2700"/>
    <n v="7.2291999999999996"/>
    <s v="Data not Available"/>
    <x v="1"/>
  </r>
  <r>
    <x v="525"/>
    <x v="0"/>
    <x v="0"/>
    <s v="Farrell, Mr. James"/>
    <x v="0"/>
    <x v="55"/>
    <x v="1"/>
    <x v="0"/>
    <n v="367232"/>
    <n v="7.75"/>
    <s v="Data not Available"/>
    <x v="2"/>
  </r>
  <r>
    <x v="526"/>
    <x v="1"/>
    <x v="2"/>
    <s v="Ridsdale, Miss. Lucy"/>
    <x v="1"/>
    <x v="60"/>
    <x v="1"/>
    <x v="0"/>
    <s v="W./C. 14258"/>
    <n v="10.5"/>
    <s v="Data not Available"/>
    <x v="0"/>
  </r>
  <r>
    <x v="527"/>
    <x v="0"/>
    <x v="1"/>
    <s v="Farthing, Mr. John"/>
    <x v="0"/>
    <x v="4"/>
    <x v="1"/>
    <x v="0"/>
    <s v="PC 17483"/>
    <n v="221.7792"/>
    <s v="C95"/>
    <x v="0"/>
  </r>
  <r>
    <x v="528"/>
    <x v="0"/>
    <x v="0"/>
    <s v="Salonen, Mr. Johan Werner"/>
    <x v="0"/>
    <x v="12"/>
    <x v="1"/>
    <x v="0"/>
    <n v="3101296"/>
    <n v="7.9249999999999998"/>
    <s v="Data not Available"/>
    <x v="0"/>
  </r>
  <r>
    <x v="529"/>
    <x v="0"/>
    <x v="2"/>
    <s v="Hocking, Mr. Richard George"/>
    <x v="0"/>
    <x v="40"/>
    <x v="4"/>
    <x v="1"/>
    <n v="29104"/>
    <n v="11.5"/>
    <s v="Data not Available"/>
    <x v="0"/>
  </r>
  <r>
    <x v="530"/>
    <x v="1"/>
    <x v="2"/>
    <s v="Quick, Miss. Phyllis May"/>
    <x v="1"/>
    <x v="6"/>
    <x v="0"/>
    <x v="1"/>
    <n v="26360"/>
    <n v="26"/>
    <s v="Data not Available"/>
    <x v="0"/>
  </r>
  <r>
    <x v="531"/>
    <x v="0"/>
    <x v="0"/>
    <s v="Toufik, Mr. Nakli"/>
    <x v="0"/>
    <x v="4"/>
    <x v="1"/>
    <x v="0"/>
    <n v="2641"/>
    <n v="7.2291999999999996"/>
    <s v="Data not Available"/>
    <x v="1"/>
  </r>
  <r>
    <x v="532"/>
    <x v="0"/>
    <x v="0"/>
    <s v="Elias, Mr. Joseph Jr"/>
    <x v="0"/>
    <x v="33"/>
    <x v="0"/>
    <x v="1"/>
    <n v="2690"/>
    <n v="7.2291999999999996"/>
    <s v="Data not Available"/>
    <x v="1"/>
  </r>
  <r>
    <x v="533"/>
    <x v="1"/>
    <x v="0"/>
    <s v="Peter, Mrs. Catherine (Catherine Rizk)"/>
    <x v="1"/>
    <x v="4"/>
    <x v="1"/>
    <x v="2"/>
    <n v="2668"/>
    <n v="22.3583"/>
    <s v="Data not Available"/>
    <x v="1"/>
  </r>
  <r>
    <x v="534"/>
    <x v="0"/>
    <x v="0"/>
    <s v="Cacic, Miss. Marija"/>
    <x v="1"/>
    <x v="38"/>
    <x v="1"/>
    <x v="0"/>
    <n v="315084"/>
    <n v="8.6624999999999996"/>
    <s v="Data not Available"/>
    <x v="0"/>
  </r>
  <r>
    <x v="535"/>
    <x v="1"/>
    <x v="2"/>
    <s v="Hart, Miss. Eva Miriam"/>
    <x v="1"/>
    <x v="26"/>
    <x v="1"/>
    <x v="2"/>
    <s v="F.C.C. 13529"/>
    <n v="26.25"/>
    <s v="Data not Available"/>
    <x v="0"/>
  </r>
  <r>
    <x v="536"/>
    <x v="0"/>
    <x v="1"/>
    <s v="Butt, Major. Archibald Willingham"/>
    <x v="0"/>
    <x v="32"/>
    <x v="1"/>
    <x v="0"/>
    <n v="113050"/>
    <n v="26.55"/>
    <s v="B38"/>
    <x v="0"/>
  </r>
  <r>
    <x v="537"/>
    <x v="1"/>
    <x v="1"/>
    <s v="LeRoy, Miss. Bertha"/>
    <x v="1"/>
    <x v="38"/>
    <x v="1"/>
    <x v="0"/>
    <s v="PC 17761"/>
    <n v="106.425"/>
    <s v="Data not Available"/>
    <x v="1"/>
  </r>
  <r>
    <x v="538"/>
    <x v="0"/>
    <x v="0"/>
    <s v="Risien, Mr. Samuel Beard"/>
    <x v="0"/>
    <x v="4"/>
    <x v="1"/>
    <x v="0"/>
    <n v="364498"/>
    <n v="14.5"/>
    <s v="Data not Available"/>
    <x v="0"/>
  </r>
  <r>
    <x v="539"/>
    <x v="1"/>
    <x v="1"/>
    <s v="Frolicher, Miss. Hedwig Margaritha"/>
    <x v="1"/>
    <x v="0"/>
    <x v="1"/>
    <x v="2"/>
    <n v="13568"/>
    <n v="49.5"/>
    <s v="B39"/>
    <x v="1"/>
  </r>
  <r>
    <x v="540"/>
    <x v="1"/>
    <x v="1"/>
    <s v="Crosby, Miss. Harriet R"/>
    <x v="1"/>
    <x v="61"/>
    <x v="1"/>
    <x v="2"/>
    <s v="WE/P 5735"/>
    <n v="71"/>
    <s v="B22"/>
    <x v="0"/>
  </r>
  <r>
    <x v="541"/>
    <x v="0"/>
    <x v="0"/>
    <s v="Andersson, Miss. Ingeborg Constanzia"/>
    <x v="1"/>
    <x v="51"/>
    <x v="3"/>
    <x v="2"/>
    <n v="347082"/>
    <n v="31.274999999999999"/>
    <s v="Data not Available"/>
    <x v="0"/>
  </r>
  <r>
    <x v="542"/>
    <x v="0"/>
    <x v="0"/>
    <s v="Andersson, Miss. Sigrid Elisabeth"/>
    <x v="1"/>
    <x v="31"/>
    <x v="3"/>
    <x v="2"/>
    <n v="347082"/>
    <n v="31.274999999999999"/>
    <s v="Data not Available"/>
    <x v="0"/>
  </r>
  <r>
    <x v="543"/>
    <x v="1"/>
    <x v="2"/>
    <s v="Beane, Mr. Edward"/>
    <x v="0"/>
    <x v="34"/>
    <x v="0"/>
    <x v="0"/>
    <n v="2908"/>
    <n v="26"/>
    <s v="Data not Available"/>
    <x v="0"/>
  </r>
  <r>
    <x v="544"/>
    <x v="0"/>
    <x v="1"/>
    <s v="Douglas, Mr. Walter Donald"/>
    <x v="0"/>
    <x v="60"/>
    <x v="0"/>
    <x v="0"/>
    <s v="PC 17761"/>
    <n v="106.425"/>
    <s v="C86"/>
    <x v="1"/>
  </r>
  <r>
    <x v="545"/>
    <x v="0"/>
    <x v="1"/>
    <s v="Nicholson, Mr. Arthur Ernest"/>
    <x v="0"/>
    <x v="73"/>
    <x v="1"/>
    <x v="0"/>
    <n v="693"/>
    <n v="26"/>
    <s v="Data not Available"/>
    <x v="0"/>
  </r>
  <r>
    <x v="546"/>
    <x v="1"/>
    <x v="2"/>
    <s v="Beane, Mrs. Edward (Ethel Clarke)"/>
    <x v="1"/>
    <x v="19"/>
    <x v="0"/>
    <x v="0"/>
    <n v="2908"/>
    <n v="26"/>
    <s v="Data not Available"/>
    <x v="0"/>
  </r>
  <r>
    <x v="547"/>
    <x v="1"/>
    <x v="2"/>
    <s v="Padro y Manent, Mr. Julian"/>
    <x v="0"/>
    <x v="4"/>
    <x v="1"/>
    <x v="0"/>
    <s v="SC/PARIS 2146"/>
    <n v="13.862500000000001"/>
    <s v="Data not Available"/>
    <x v="1"/>
  </r>
  <r>
    <x v="548"/>
    <x v="0"/>
    <x v="0"/>
    <s v="Goldsmith, Mr. Frank John"/>
    <x v="0"/>
    <x v="39"/>
    <x v="0"/>
    <x v="1"/>
    <n v="363291"/>
    <n v="20.524999999999999"/>
    <s v="Data not Available"/>
    <x v="0"/>
  </r>
  <r>
    <x v="549"/>
    <x v="1"/>
    <x v="2"/>
    <s v="Davies, Master. John Morgan Jr"/>
    <x v="0"/>
    <x v="18"/>
    <x v="0"/>
    <x v="1"/>
    <s v="C.A. 33112"/>
    <n v="36.75"/>
    <s v="Data not Available"/>
    <x v="0"/>
  </r>
  <r>
    <x v="550"/>
    <x v="1"/>
    <x v="1"/>
    <s v="Thayer, Mr. John Borland Jr"/>
    <x v="0"/>
    <x v="33"/>
    <x v="1"/>
    <x v="2"/>
    <n v="17421"/>
    <n v="110.88330000000001"/>
    <s v="C70"/>
    <x v="1"/>
  </r>
  <r>
    <x v="551"/>
    <x v="0"/>
    <x v="2"/>
    <s v="Sharp, Mr. Percival James R"/>
    <x v="0"/>
    <x v="7"/>
    <x v="1"/>
    <x v="0"/>
    <n v="244358"/>
    <n v="26"/>
    <s v="Data not Available"/>
    <x v="0"/>
  </r>
  <r>
    <x v="552"/>
    <x v="0"/>
    <x v="0"/>
    <s v="O'Brien, Mr. Timothy"/>
    <x v="0"/>
    <x v="4"/>
    <x v="1"/>
    <x v="0"/>
    <n v="330979"/>
    <n v="7.8292000000000002"/>
    <s v="Data not Available"/>
    <x v="2"/>
  </r>
  <r>
    <x v="553"/>
    <x v="1"/>
    <x v="0"/>
    <s v="Leeni, Mr. Fahim (&quot;Philip Zenni&quot;)"/>
    <x v="0"/>
    <x v="0"/>
    <x v="1"/>
    <x v="0"/>
    <n v="2620"/>
    <n v="7.2249999999999996"/>
    <s v="Data not Available"/>
    <x v="1"/>
  </r>
  <r>
    <x v="554"/>
    <x v="1"/>
    <x v="0"/>
    <s v="Ohman, Miss. Velin"/>
    <x v="1"/>
    <x v="0"/>
    <x v="1"/>
    <x v="0"/>
    <n v="347085"/>
    <n v="7.7750000000000004"/>
    <s v="Data not Available"/>
    <x v="0"/>
  </r>
  <r>
    <x v="555"/>
    <x v="0"/>
    <x v="1"/>
    <s v="Wright, Mr. George"/>
    <x v="0"/>
    <x v="64"/>
    <x v="1"/>
    <x v="0"/>
    <n v="113807"/>
    <n v="26.55"/>
    <s v="Data not Available"/>
    <x v="0"/>
  </r>
  <r>
    <x v="556"/>
    <x v="1"/>
    <x v="1"/>
    <s v="Duff Gordon, Lady. (Lucille Christiana Sutherland) (&quot;Mrs Morgan&quot;)"/>
    <x v="1"/>
    <x v="75"/>
    <x v="0"/>
    <x v="0"/>
    <n v="11755"/>
    <n v="39.6"/>
    <s v="A16"/>
    <x v="1"/>
  </r>
  <r>
    <x v="557"/>
    <x v="0"/>
    <x v="1"/>
    <s v="Robbins, Mr. Victor"/>
    <x v="0"/>
    <x v="4"/>
    <x v="1"/>
    <x v="0"/>
    <s v="PC 17757"/>
    <n v="227.52500000000001"/>
    <s v="Data not Available"/>
    <x v="1"/>
  </r>
  <r>
    <x v="558"/>
    <x v="1"/>
    <x v="1"/>
    <s v="Taussig, Mrs. Emil (Tillie Mandelbaum)"/>
    <x v="1"/>
    <x v="12"/>
    <x v="0"/>
    <x v="1"/>
    <n v="110413"/>
    <n v="79.650000000000006"/>
    <s v="E67"/>
    <x v="0"/>
  </r>
  <r>
    <x v="559"/>
    <x v="1"/>
    <x v="0"/>
    <s v="de Messemaeker, Mrs. Guillaume Joseph (Emma)"/>
    <x v="1"/>
    <x v="61"/>
    <x v="0"/>
    <x v="0"/>
    <n v="345572"/>
    <n v="17.399999999999999"/>
    <s v="Data not Available"/>
    <x v="0"/>
  </r>
  <r>
    <x v="560"/>
    <x v="0"/>
    <x v="0"/>
    <s v="Morrow, Mr. Thomas Rowan"/>
    <x v="0"/>
    <x v="4"/>
    <x v="1"/>
    <x v="0"/>
    <n v="372622"/>
    <n v="7.75"/>
    <s v="Data not Available"/>
    <x v="2"/>
  </r>
  <r>
    <x v="561"/>
    <x v="0"/>
    <x v="0"/>
    <s v="Sivic, Mr. Husein"/>
    <x v="0"/>
    <x v="20"/>
    <x v="1"/>
    <x v="0"/>
    <n v="349251"/>
    <n v="7.8958000000000004"/>
    <s v="Data not Available"/>
    <x v="0"/>
  </r>
  <r>
    <x v="562"/>
    <x v="0"/>
    <x v="2"/>
    <s v="Norman, Mr. Robert Douglas"/>
    <x v="0"/>
    <x v="17"/>
    <x v="1"/>
    <x v="0"/>
    <n v="218629"/>
    <n v="13.5"/>
    <s v="Data not Available"/>
    <x v="0"/>
  </r>
  <r>
    <x v="563"/>
    <x v="0"/>
    <x v="0"/>
    <s v="Simmons, Mr. John"/>
    <x v="0"/>
    <x v="4"/>
    <x v="1"/>
    <x v="0"/>
    <s v="SOTON/OQ 392082"/>
    <n v="8.0500000000000007"/>
    <s v="Data not Available"/>
    <x v="0"/>
  </r>
  <r>
    <x v="564"/>
    <x v="0"/>
    <x v="0"/>
    <s v="Meanwell, Miss. (Marion Ogden)"/>
    <x v="1"/>
    <x v="4"/>
    <x v="1"/>
    <x v="0"/>
    <s v="SOTON/O.Q. 392087"/>
    <n v="8.0500000000000007"/>
    <s v="Data not Available"/>
    <x v="0"/>
  </r>
  <r>
    <x v="565"/>
    <x v="0"/>
    <x v="0"/>
    <s v="Davies, Mr. Alfred J"/>
    <x v="0"/>
    <x v="41"/>
    <x v="4"/>
    <x v="0"/>
    <s v="A/4 48871"/>
    <n v="24.15"/>
    <s v="Data not Available"/>
    <x v="0"/>
  </r>
  <r>
    <x v="566"/>
    <x v="0"/>
    <x v="0"/>
    <s v="Stoytcheff, Mr. Ilia"/>
    <x v="0"/>
    <x v="19"/>
    <x v="1"/>
    <x v="0"/>
    <n v="349205"/>
    <n v="7.8958000000000004"/>
    <s v="Data not Available"/>
    <x v="0"/>
  </r>
  <r>
    <x v="567"/>
    <x v="0"/>
    <x v="0"/>
    <s v="Palsson, Mrs. Nils (Alma Cornelia Berglund)"/>
    <x v="1"/>
    <x v="4"/>
    <x v="1"/>
    <x v="5"/>
    <n v="349909"/>
    <n v="21.074999999999999"/>
    <s v="Data not Available"/>
    <x v="0"/>
  </r>
  <r>
    <x v="568"/>
    <x v="0"/>
    <x v="0"/>
    <s v="Doharr, Mr. Tannous"/>
    <x v="0"/>
    <x v="4"/>
    <x v="1"/>
    <x v="0"/>
    <n v="2686"/>
    <n v="7.2291999999999996"/>
    <s v="Data not Available"/>
    <x v="1"/>
  </r>
  <r>
    <x v="569"/>
    <x v="1"/>
    <x v="0"/>
    <s v="Jonsson, Mr. Carl"/>
    <x v="0"/>
    <x v="34"/>
    <x v="1"/>
    <x v="0"/>
    <n v="350417"/>
    <n v="7.8541999999999996"/>
    <s v="Data not Available"/>
    <x v="0"/>
  </r>
  <r>
    <x v="570"/>
    <x v="1"/>
    <x v="2"/>
    <s v="Harris, Mr. George"/>
    <x v="0"/>
    <x v="64"/>
    <x v="1"/>
    <x v="0"/>
    <s v="S.W./PP 752"/>
    <n v="10.5"/>
    <s v="Data not Available"/>
    <x v="0"/>
  </r>
  <r>
    <x v="571"/>
    <x v="1"/>
    <x v="1"/>
    <s v="Appleton, Mrs. Edward Dale (Charlotte Lamson)"/>
    <x v="1"/>
    <x v="77"/>
    <x v="4"/>
    <x v="0"/>
    <n v="11769"/>
    <n v="51.479199999999999"/>
    <s v="C101"/>
    <x v="0"/>
  </r>
  <r>
    <x v="572"/>
    <x v="1"/>
    <x v="1"/>
    <s v="Flynn, Mr. John Irwin (&quot;Irving&quot;)"/>
    <x v="0"/>
    <x v="61"/>
    <x v="1"/>
    <x v="0"/>
    <s v="PC 17474"/>
    <n v="26.387499999999999"/>
    <s v="E25"/>
    <x v="0"/>
  </r>
  <r>
    <x v="573"/>
    <x v="1"/>
    <x v="0"/>
    <s v="Kelly, Miss. Mary"/>
    <x v="1"/>
    <x v="4"/>
    <x v="1"/>
    <x v="0"/>
    <n v="14312"/>
    <n v="7.75"/>
    <s v="Data not Available"/>
    <x v="2"/>
  </r>
  <r>
    <x v="574"/>
    <x v="0"/>
    <x v="0"/>
    <s v="Rush, Mr. Alfred George John"/>
    <x v="0"/>
    <x v="35"/>
    <x v="1"/>
    <x v="0"/>
    <s v="A/4. 20589"/>
    <n v="8.0500000000000007"/>
    <s v="Data not Available"/>
    <x v="0"/>
  </r>
  <r>
    <x v="575"/>
    <x v="0"/>
    <x v="0"/>
    <s v="Patchett, Mr. George"/>
    <x v="0"/>
    <x v="19"/>
    <x v="1"/>
    <x v="0"/>
    <n v="358585"/>
    <n v="14.5"/>
    <s v="Data not Available"/>
    <x v="0"/>
  </r>
  <r>
    <x v="576"/>
    <x v="1"/>
    <x v="2"/>
    <s v="Garside, Miss. Ethel"/>
    <x v="1"/>
    <x v="15"/>
    <x v="1"/>
    <x v="0"/>
    <n v="243880"/>
    <n v="13"/>
    <s v="Data not Available"/>
    <x v="0"/>
  </r>
  <r>
    <x v="577"/>
    <x v="1"/>
    <x v="1"/>
    <s v="Silvey, Mrs. William Baird (Alice Munger)"/>
    <x v="1"/>
    <x v="12"/>
    <x v="0"/>
    <x v="0"/>
    <n v="13507"/>
    <n v="55.9"/>
    <s v="E44"/>
    <x v="0"/>
  </r>
  <r>
    <x v="578"/>
    <x v="0"/>
    <x v="0"/>
    <s v="Caram, Mrs. Joseph (Maria Elias)"/>
    <x v="1"/>
    <x v="4"/>
    <x v="0"/>
    <x v="0"/>
    <n v="2689"/>
    <n v="14.458299999999999"/>
    <s v="Data not Available"/>
    <x v="1"/>
  </r>
  <r>
    <x v="579"/>
    <x v="1"/>
    <x v="0"/>
    <s v="Jussila, Mr. Eiriik"/>
    <x v="0"/>
    <x v="34"/>
    <x v="1"/>
    <x v="0"/>
    <s v="STON/O 2. 3101286"/>
    <n v="7.9249999999999998"/>
    <s v="Data not Available"/>
    <x v="0"/>
  </r>
  <r>
    <x v="580"/>
    <x v="1"/>
    <x v="2"/>
    <s v="Christy, Miss. Julie Rachel"/>
    <x v="1"/>
    <x v="36"/>
    <x v="0"/>
    <x v="1"/>
    <n v="237789"/>
    <n v="30"/>
    <s v="Data not Available"/>
    <x v="0"/>
  </r>
  <r>
    <x v="581"/>
    <x v="1"/>
    <x v="1"/>
    <s v="Thayer, Mrs. John Borland (Marian Longstreth Morris)"/>
    <x v="1"/>
    <x v="12"/>
    <x v="0"/>
    <x v="1"/>
    <n v="17421"/>
    <n v="110.88330000000001"/>
    <s v="C68"/>
    <x v="1"/>
  </r>
  <r>
    <x v="582"/>
    <x v="0"/>
    <x v="2"/>
    <s v="Downton, Mr. William James"/>
    <x v="0"/>
    <x v="5"/>
    <x v="1"/>
    <x v="0"/>
    <n v="28403"/>
    <n v="26"/>
    <s v="Data not Available"/>
    <x v="0"/>
  </r>
  <r>
    <x v="583"/>
    <x v="0"/>
    <x v="1"/>
    <s v="Ross, Mr. John Hugo"/>
    <x v="0"/>
    <x v="61"/>
    <x v="1"/>
    <x v="0"/>
    <n v="13049"/>
    <n v="40.125"/>
    <s v="A10"/>
    <x v="1"/>
  </r>
  <r>
    <x v="584"/>
    <x v="0"/>
    <x v="0"/>
    <s v="Paulner, Mr. Uscher"/>
    <x v="0"/>
    <x v="4"/>
    <x v="1"/>
    <x v="0"/>
    <n v="3411"/>
    <n v="8.7125000000000004"/>
    <s v="Data not Available"/>
    <x v="1"/>
  </r>
  <r>
    <x v="585"/>
    <x v="1"/>
    <x v="1"/>
    <s v="Taussig, Miss. Ruth"/>
    <x v="1"/>
    <x v="24"/>
    <x v="1"/>
    <x v="2"/>
    <n v="110413"/>
    <n v="79.650000000000006"/>
    <s v="E68"/>
    <x v="0"/>
  </r>
  <r>
    <x v="586"/>
    <x v="0"/>
    <x v="2"/>
    <s v="Jarvis, Mr. John Denzil"/>
    <x v="0"/>
    <x v="46"/>
    <x v="1"/>
    <x v="0"/>
    <n v="237565"/>
    <n v="15"/>
    <s v="Data not Available"/>
    <x v="0"/>
  </r>
  <r>
    <x v="587"/>
    <x v="1"/>
    <x v="1"/>
    <s v="Frolicher-Stehli, Mr. Maxmillian"/>
    <x v="0"/>
    <x v="71"/>
    <x v="0"/>
    <x v="1"/>
    <n v="13567"/>
    <n v="79.2"/>
    <s v="B41"/>
    <x v="1"/>
  </r>
  <r>
    <x v="588"/>
    <x v="0"/>
    <x v="0"/>
    <s v="Gilinski, Mr. Eliezer"/>
    <x v="0"/>
    <x v="0"/>
    <x v="1"/>
    <x v="0"/>
    <n v="14973"/>
    <n v="8.0500000000000007"/>
    <s v="Data not Available"/>
    <x v="0"/>
  </r>
  <r>
    <x v="589"/>
    <x v="0"/>
    <x v="0"/>
    <s v="Murdlin, Mr. Joseph"/>
    <x v="0"/>
    <x v="4"/>
    <x v="1"/>
    <x v="0"/>
    <s v="A./5. 3235"/>
    <n v="8.0500000000000007"/>
    <s v="Data not Available"/>
    <x v="0"/>
  </r>
  <r>
    <x v="590"/>
    <x v="0"/>
    <x v="0"/>
    <s v="Rintamaki, Mr. Matti"/>
    <x v="0"/>
    <x v="3"/>
    <x v="1"/>
    <x v="0"/>
    <s v="STON/O 2. 3101273"/>
    <n v="7.125"/>
    <s v="Data not Available"/>
    <x v="0"/>
  </r>
  <r>
    <x v="591"/>
    <x v="1"/>
    <x v="1"/>
    <s v="Stephenson, Mrs. Walter Bertram (Martha Eustis)"/>
    <x v="1"/>
    <x v="66"/>
    <x v="0"/>
    <x v="0"/>
    <n v="36947"/>
    <n v="78.2667"/>
    <s v="D20"/>
    <x v="1"/>
  </r>
  <r>
    <x v="592"/>
    <x v="0"/>
    <x v="0"/>
    <s v="Elsbury, Mr. William James"/>
    <x v="0"/>
    <x v="46"/>
    <x v="1"/>
    <x v="0"/>
    <s v="A/5 3902"/>
    <n v="7.25"/>
    <s v="Data not Available"/>
    <x v="0"/>
  </r>
  <r>
    <x v="593"/>
    <x v="0"/>
    <x v="0"/>
    <s v="Bourke, Miss. Mary"/>
    <x v="1"/>
    <x v="4"/>
    <x v="1"/>
    <x v="2"/>
    <n v="364848"/>
    <n v="7.75"/>
    <s v="Data not Available"/>
    <x v="2"/>
  </r>
  <r>
    <x v="594"/>
    <x v="0"/>
    <x v="2"/>
    <s v="Chapman, Mr. John Henry"/>
    <x v="0"/>
    <x v="45"/>
    <x v="0"/>
    <x v="0"/>
    <s v="SC/AH 29037"/>
    <n v="26"/>
    <s v="Data not Available"/>
    <x v="0"/>
  </r>
  <r>
    <x v="595"/>
    <x v="0"/>
    <x v="0"/>
    <s v="Van Impe, Mr. Jean Baptiste"/>
    <x v="0"/>
    <x v="61"/>
    <x v="0"/>
    <x v="1"/>
    <n v="345773"/>
    <n v="24.15"/>
    <s v="Data not Available"/>
    <x v="0"/>
  </r>
  <r>
    <x v="596"/>
    <x v="1"/>
    <x v="2"/>
    <s v="Leitch, Miss. Jessie Wills"/>
    <x v="1"/>
    <x v="4"/>
    <x v="1"/>
    <x v="0"/>
    <n v="248727"/>
    <n v="33"/>
    <s v="Data not Available"/>
    <x v="0"/>
  </r>
  <r>
    <x v="597"/>
    <x v="0"/>
    <x v="0"/>
    <s v="Johnson, Mr. Alfred"/>
    <x v="0"/>
    <x v="27"/>
    <x v="1"/>
    <x v="0"/>
    <s v="LINE"/>
    <n v="0"/>
    <s v="Data not Available"/>
    <x v="0"/>
  </r>
  <r>
    <x v="598"/>
    <x v="0"/>
    <x v="0"/>
    <s v="Boulos, Mr. Hanna"/>
    <x v="0"/>
    <x v="4"/>
    <x v="1"/>
    <x v="0"/>
    <n v="2664"/>
    <n v="7.2249999999999996"/>
    <s v="Data not Available"/>
    <x v="1"/>
  </r>
  <r>
    <x v="599"/>
    <x v="1"/>
    <x v="1"/>
    <s v="Duff Gordon, Sir. Cosmo Edmund (&quot;Mr Morgan&quot;)"/>
    <x v="0"/>
    <x v="27"/>
    <x v="0"/>
    <x v="0"/>
    <s v="PC 17485"/>
    <n v="56.929200000000002"/>
    <s v="A20"/>
    <x v="1"/>
  </r>
  <r>
    <x v="600"/>
    <x v="1"/>
    <x v="2"/>
    <s v="Jacobsohn, Mrs. Sidney Samuel (Amy Frances Christy)"/>
    <x v="1"/>
    <x v="41"/>
    <x v="4"/>
    <x v="1"/>
    <n v="243847"/>
    <n v="27"/>
    <s v="Data not Available"/>
    <x v="0"/>
  </r>
  <r>
    <x v="601"/>
    <x v="0"/>
    <x v="0"/>
    <s v="Slabenoff, Mr. Petco"/>
    <x v="0"/>
    <x v="4"/>
    <x v="1"/>
    <x v="0"/>
    <n v="349214"/>
    <n v="7.8958000000000004"/>
    <s v="Data not Available"/>
    <x v="0"/>
  </r>
  <r>
    <x v="602"/>
    <x v="0"/>
    <x v="1"/>
    <s v="Harrington, Mr. Charles H"/>
    <x v="0"/>
    <x v="4"/>
    <x v="1"/>
    <x v="0"/>
    <n v="113796"/>
    <n v="42.4"/>
    <s v="Data not Available"/>
    <x v="0"/>
  </r>
  <r>
    <x v="603"/>
    <x v="0"/>
    <x v="0"/>
    <s v="Torber, Mr. Ernst William"/>
    <x v="0"/>
    <x v="56"/>
    <x v="1"/>
    <x v="0"/>
    <n v="364511"/>
    <n v="8.0500000000000007"/>
    <s v="Data not Available"/>
    <x v="0"/>
  </r>
  <r>
    <x v="604"/>
    <x v="1"/>
    <x v="1"/>
    <s v="Homer, Mr. Harry (&quot;Mr E Haven&quot;)"/>
    <x v="0"/>
    <x v="3"/>
    <x v="1"/>
    <x v="0"/>
    <n v="111426"/>
    <n v="26.55"/>
    <s v="Data not Available"/>
    <x v="1"/>
  </r>
  <r>
    <x v="605"/>
    <x v="0"/>
    <x v="0"/>
    <s v="Lindell, Mr. Edvard Bengtsson"/>
    <x v="0"/>
    <x v="61"/>
    <x v="0"/>
    <x v="0"/>
    <n v="349910"/>
    <n v="15.55"/>
    <s v="Data not Available"/>
    <x v="0"/>
  </r>
  <r>
    <x v="606"/>
    <x v="0"/>
    <x v="0"/>
    <s v="Karaic, Mr. Milan"/>
    <x v="0"/>
    <x v="38"/>
    <x v="1"/>
    <x v="0"/>
    <n v="349246"/>
    <n v="7.8958000000000004"/>
    <s v="Data not Available"/>
    <x v="0"/>
  </r>
  <r>
    <x v="607"/>
    <x v="1"/>
    <x v="1"/>
    <s v="Daniel, Mr. Robert Williams"/>
    <x v="0"/>
    <x v="7"/>
    <x v="1"/>
    <x v="0"/>
    <n v="113804"/>
    <n v="30.5"/>
    <s v="Data not Available"/>
    <x v="0"/>
  </r>
  <r>
    <x v="608"/>
    <x v="1"/>
    <x v="2"/>
    <s v="Laroche, Mrs. Joseph (Juliette Marie Louise Lafargue)"/>
    <x v="1"/>
    <x v="0"/>
    <x v="0"/>
    <x v="2"/>
    <s v="SC/Paris 2123"/>
    <n v="41.5792"/>
    <s v="Data not Available"/>
    <x v="1"/>
  </r>
  <r>
    <x v="609"/>
    <x v="1"/>
    <x v="1"/>
    <s v="Shutes, Miss. Elizabeth W"/>
    <x v="1"/>
    <x v="20"/>
    <x v="1"/>
    <x v="0"/>
    <s v="PC 17582"/>
    <n v="153.46250000000001"/>
    <s v="C125"/>
    <x v="0"/>
  </r>
  <r>
    <x v="610"/>
    <x v="0"/>
    <x v="0"/>
    <s v="Andersson, Mrs. Anders Johan (Alfrida Konstantia Brogren)"/>
    <x v="1"/>
    <x v="12"/>
    <x v="0"/>
    <x v="3"/>
    <n v="347082"/>
    <n v="31.274999999999999"/>
    <s v="Data not Available"/>
    <x v="0"/>
  </r>
  <r>
    <x v="611"/>
    <x v="0"/>
    <x v="0"/>
    <s v="Jardin, Mr. Jose Neto"/>
    <x v="0"/>
    <x v="4"/>
    <x v="1"/>
    <x v="0"/>
    <s v="SOTON/O.Q. 3101305"/>
    <n v="7.05"/>
    <s v="Data not Available"/>
    <x v="0"/>
  </r>
  <r>
    <x v="612"/>
    <x v="1"/>
    <x v="0"/>
    <s v="Murphy, Miss. Margaret Jane"/>
    <x v="1"/>
    <x v="4"/>
    <x v="0"/>
    <x v="0"/>
    <n v="367230"/>
    <n v="15.5"/>
    <s v="Data not Available"/>
    <x v="2"/>
  </r>
  <r>
    <x v="613"/>
    <x v="0"/>
    <x v="0"/>
    <s v="Horgan, Mr. John"/>
    <x v="0"/>
    <x v="4"/>
    <x v="1"/>
    <x v="0"/>
    <n v="370377"/>
    <n v="7.75"/>
    <s v="Data not Available"/>
    <x v="2"/>
  </r>
  <r>
    <x v="614"/>
    <x v="0"/>
    <x v="0"/>
    <s v="Brocklebank, Mr. William Alfred"/>
    <x v="0"/>
    <x v="3"/>
    <x v="1"/>
    <x v="0"/>
    <n v="364512"/>
    <n v="8.0500000000000007"/>
    <s v="Data not Available"/>
    <x v="0"/>
  </r>
  <r>
    <x v="615"/>
    <x v="1"/>
    <x v="2"/>
    <s v="Herman, Miss. Alice"/>
    <x v="1"/>
    <x v="41"/>
    <x v="0"/>
    <x v="2"/>
    <n v="220845"/>
    <n v="65"/>
    <s v="Data not Available"/>
    <x v="0"/>
  </r>
  <r>
    <x v="616"/>
    <x v="0"/>
    <x v="0"/>
    <s v="Danbom, Mr. Ernst Gilbert"/>
    <x v="0"/>
    <x v="15"/>
    <x v="0"/>
    <x v="1"/>
    <n v="347080"/>
    <n v="14.4"/>
    <s v="Data not Available"/>
    <x v="0"/>
  </r>
  <r>
    <x v="617"/>
    <x v="0"/>
    <x v="0"/>
    <s v="Lobb, Mrs. William Arthur (Cordelia K Stanlick)"/>
    <x v="1"/>
    <x v="2"/>
    <x v="0"/>
    <x v="0"/>
    <s v="A/5. 3336"/>
    <n v="16.100000000000001"/>
    <s v="Data not Available"/>
    <x v="0"/>
  </r>
  <r>
    <x v="618"/>
    <x v="1"/>
    <x v="2"/>
    <s v="Becker, Miss. Marion Louise"/>
    <x v="1"/>
    <x v="9"/>
    <x v="4"/>
    <x v="1"/>
    <n v="230136"/>
    <n v="39"/>
    <s v="F4"/>
    <x v="0"/>
  </r>
  <r>
    <x v="619"/>
    <x v="0"/>
    <x v="2"/>
    <s v="Gavey, Mr. Lawrence"/>
    <x v="0"/>
    <x v="2"/>
    <x v="1"/>
    <x v="0"/>
    <n v="31028"/>
    <n v="10.5"/>
    <s v="Data not Available"/>
    <x v="0"/>
  </r>
  <r>
    <x v="620"/>
    <x v="0"/>
    <x v="0"/>
    <s v="Yasbeck, Mr. Antoni"/>
    <x v="0"/>
    <x v="7"/>
    <x v="0"/>
    <x v="0"/>
    <n v="2659"/>
    <n v="14.4542"/>
    <s v="Data not Available"/>
    <x v="1"/>
  </r>
  <r>
    <x v="621"/>
    <x v="1"/>
    <x v="1"/>
    <s v="Kimball, Mr. Edwin Nelson Jr"/>
    <x v="0"/>
    <x v="22"/>
    <x v="0"/>
    <x v="0"/>
    <n v="11753"/>
    <n v="52.554200000000002"/>
    <s v="D19"/>
    <x v="0"/>
  </r>
  <r>
    <x v="622"/>
    <x v="1"/>
    <x v="0"/>
    <s v="Nakid, Mr. Sahid"/>
    <x v="0"/>
    <x v="11"/>
    <x v="0"/>
    <x v="1"/>
    <n v="2653"/>
    <n v="15.7417"/>
    <s v="Data not Available"/>
    <x v="1"/>
  </r>
  <r>
    <x v="623"/>
    <x v="0"/>
    <x v="0"/>
    <s v="Hansen, Mr. Henry Damsgaard"/>
    <x v="0"/>
    <x v="23"/>
    <x v="1"/>
    <x v="0"/>
    <n v="350029"/>
    <n v="7.8541999999999996"/>
    <s v="Data not Available"/>
    <x v="0"/>
  </r>
  <r>
    <x v="624"/>
    <x v="0"/>
    <x v="0"/>
    <s v="Bowen, Mr. David John &quot;Dai&quot;"/>
    <x v="0"/>
    <x v="23"/>
    <x v="1"/>
    <x v="0"/>
    <n v="54636"/>
    <n v="16.100000000000001"/>
    <s v="Data not Available"/>
    <x v="0"/>
  </r>
  <r>
    <x v="625"/>
    <x v="0"/>
    <x v="1"/>
    <s v="Sutton, Mr. Frederick"/>
    <x v="0"/>
    <x v="58"/>
    <x v="1"/>
    <x v="0"/>
    <n v="36963"/>
    <n v="32.320799999999998"/>
    <s v="D50"/>
    <x v="0"/>
  </r>
  <r>
    <x v="626"/>
    <x v="0"/>
    <x v="2"/>
    <s v="Kirkland, Rev. Charles Leonard"/>
    <x v="0"/>
    <x v="78"/>
    <x v="1"/>
    <x v="0"/>
    <n v="219533"/>
    <n v="12.35"/>
    <s v="Data not Available"/>
    <x v="2"/>
  </r>
  <r>
    <x v="627"/>
    <x v="1"/>
    <x v="1"/>
    <s v="Longley, Miss. Gretchen Fiske"/>
    <x v="1"/>
    <x v="23"/>
    <x v="1"/>
    <x v="0"/>
    <n v="13502"/>
    <n v="77.958299999999994"/>
    <s v="D9"/>
    <x v="0"/>
  </r>
  <r>
    <x v="628"/>
    <x v="0"/>
    <x v="0"/>
    <s v="Bostandyeff, Mr. Guentcho"/>
    <x v="0"/>
    <x v="2"/>
    <x v="1"/>
    <x v="0"/>
    <n v="349224"/>
    <n v="7.8958000000000004"/>
    <s v="Data not Available"/>
    <x v="0"/>
  </r>
  <r>
    <x v="629"/>
    <x v="0"/>
    <x v="0"/>
    <s v="O'Connell, Mr. Patrick D"/>
    <x v="0"/>
    <x v="4"/>
    <x v="1"/>
    <x v="0"/>
    <n v="334912"/>
    <n v="7.7332999999999998"/>
    <s v="Data not Available"/>
    <x v="2"/>
  </r>
  <r>
    <x v="630"/>
    <x v="1"/>
    <x v="1"/>
    <s v="Barkworth, Mr. Algernon Henry Wilson"/>
    <x v="0"/>
    <x v="79"/>
    <x v="1"/>
    <x v="0"/>
    <n v="27042"/>
    <n v="30"/>
    <s v="A23"/>
    <x v="0"/>
  </r>
  <r>
    <x v="631"/>
    <x v="0"/>
    <x v="0"/>
    <s v="Lundahl, Mr. Johan Svensson"/>
    <x v="0"/>
    <x v="53"/>
    <x v="1"/>
    <x v="0"/>
    <n v="347743"/>
    <n v="7.0541999999999998"/>
    <s v="Data not Available"/>
    <x v="0"/>
  </r>
  <r>
    <x v="632"/>
    <x v="1"/>
    <x v="1"/>
    <s v="Stahelin-Maeglin, Dr. Max"/>
    <x v="0"/>
    <x v="34"/>
    <x v="1"/>
    <x v="0"/>
    <n v="13214"/>
    <n v="30.5"/>
    <s v="B50"/>
    <x v="1"/>
  </r>
  <r>
    <x v="633"/>
    <x v="0"/>
    <x v="1"/>
    <s v="Parr, Mr. William Henry Marsh"/>
    <x v="0"/>
    <x v="4"/>
    <x v="1"/>
    <x v="0"/>
    <n v="112052"/>
    <n v="0"/>
    <s v="Data not Available"/>
    <x v="0"/>
  </r>
  <r>
    <x v="634"/>
    <x v="0"/>
    <x v="0"/>
    <s v="Skoog, Miss. Mabel"/>
    <x v="1"/>
    <x v="51"/>
    <x v="2"/>
    <x v="2"/>
    <n v="347088"/>
    <n v="27.9"/>
    <s v="Data not Available"/>
    <x v="0"/>
  </r>
  <r>
    <x v="635"/>
    <x v="1"/>
    <x v="2"/>
    <s v="Davis, Miss. Mary"/>
    <x v="1"/>
    <x v="17"/>
    <x v="1"/>
    <x v="0"/>
    <n v="237668"/>
    <n v="13"/>
    <s v="Data not Available"/>
    <x v="0"/>
  </r>
  <r>
    <x v="636"/>
    <x v="0"/>
    <x v="0"/>
    <s v="Leinonen, Mr. Antti Gustaf"/>
    <x v="0"/>
    <x v="34"/>
    <x v="1"/>
    <x v="0"/>
    <s v="STON/O 2. 3101292"/>
    <n v="7.9249999999999998"/>
    <s v="Data not Available"/>
    <x v="0"/>
  </r>
  <r>
    <x v="637"/>
    <x v="0"/>
    <x v="2"/>
    <s v="Collyer, Mr. Harvey"/>
    <x v="0"/>
    <x v="14"/>
    <x v="0"/>
    <x v="1"/>
    <s v="C.A. 31921"/>
    <n v="26.25"/>
    <s v="Data not Available"/>
    <x v="0"/>
  </r>
  <r>
    <x v="638"/>
    <x v="0"/>
    <x v="0"/>
    <s v="Panula, Mrs. Juha (Maria Emilia Ojala)"/>
    <x v="1"/>
    <x v="65"/>
    <x v="1"/>
    <x v="3"/>
    <n v="3101295"/>
    <n v="39.6875"/>
    <s v="Data not Available"/>
    <x v="0"/>
  </r>
  <r>
    <x v="639"/>
    <x v="0"/>
    <x v="0"/>
    <s v="Thorneycroft, Mr. Percival"/>
    <x v="0"/>
    <x v="4"/>
    <x v="0"/>
    <x v="0"/>
    <n v="376564"/>
    <n v="16.100000000000001"/>
    <s v="Data not Available"/>
    <x v="0"/>
  </r>
  <r>
    <x v="640"/>
    <x v="0"/>
    <x v="0"/>
    <s v="Jensen, Mr. Hans Peder"/>
    <x v="0"/>
    <x v="11"/>
    <x v="1"/>
    <x v="0"/>
    <n v="350050"/>
    <n v="7.8541999999999996"/>
    <s v="Data not Available"/>
    <x v="0"/>
  </r>
  <r>
    <x v="641"/>
    <x v="1"/>
    <x v="1"/>
    <s v="Sagesser, Mlle. Emma"/>
    <x v="1"/>
    <x v="41"/>
    <x v="1"/>
    <x v="0"/>
    <s v="PC 17477"/>
    <n v="69.3"/>
    <s v="B35"/>
    <x v="1"/>
  </r>
  <r>
    <x v="642"/>
    <x v="0"/>
    <x v="0"/>
    <s v="Skoog, Miss. Margit Elizabeth"/>
    <x v="1"/>
    <x v="6"/>
    <x v="2"/>
    <x v="2"/>
    <n v="347088"/>
    <n v="27.9"/>
    <s v="Data not Available"/>
    <x v="0"/>
  </r>
  <r>
    <x v="643"/>
    <x v="1"/>
    <x v="0"/>
    <s v="Foo, Mr. Choong"/>
    <x v="0"/>
    <x v="4"/>
    <x v="1"/>
    <x v="0"/>
    <n v="1601"/>
    <n v="56.495800000000003"/>
    <s v="Data not Available"/>
    <x v="0"/>
  </r>
  <r>
    <x v="644"/>
    <x v="1"/>
    <x v="0"/>
    <s v="Baclini, Miss. Eugenie"/>
    <x v="1"/>
    <x v="76"/>
    <x v="4"/>
    <x v="1"/>
    <n v="2666"/>
    <n v="19.258299999999998"/>
    <s v="Data not Available"/>
    <x v="1"/>
  </r>
  <r>
    <x v="645"/>
    <x v="1"/>
    <x v="1"/>
    <s v="Harper, Mr. Henry Sleeper"/>
    <x v="0"/>
    <x v="75"/>
    <x v="0"/>
    <x v="0"/>
    <s v="PC 17572"/>
    <n v="76.729200000000006"/>
    <s v="D33"/>
    <x v="1"/>
  </r>
  <r>
    <x v="646"/>
    <x v="0"/>
    <x v="0"/>
    <s v="Cor, Mr. Liudevit"/>
    <x v="0"/>
    <x v="19"/>
    <x v="1"/>
    <x v="0"/>
    <n v="349231"/>
    <n v="7.8958000000000004"/>
    <s v="Data not Available"/>
    <x v="0"/>
  </r>
  <r>
    <x v="647"/>
    <x v="1"/>
    <x v="1"/>
    <s v="Simonius-Blumer, Col. Oberst Alfons"/>
    <x v="0"/>
    <x v="59"/>
    <x v="1"/>
    <x v="0"/>
    <n v="13213"/>
    <n v="35.5"/>
    <s v="A26"/>
    <x v="1"/>
  </r>
  <r>
    <x v="648"/>
    <x v="0"/>
    <x v="0"/>
    <s v="Willey, Mr. Edward"/>
    <x v="0"/>
    <x v="4"/>
    <x v="1"/>
    <x v="0"/>
    <s v="S.O./P.P. 751"/>
    <n v="7.55"/>
    <s v="Data not Available"/>
    <x v="0"/>
  </r>
  <r>
    <x v="649"/>
    <x v="1"/>
    <x v="0"/>
    <s v="Stanley, Miss. Amy Zillah Elsie"/>
    <x v="1"/>
    <x v="40"/>
    <x v="1"/>
    <x v="0"/>
    <s v="CA. 2314"/>
    <n v="7.55"/>
    <s v="Data not Available"/>
    <x v="0"/>
  </r>
  <r>
    <x v="650"/>
    <x v="0"/>
    <x v="0"/>
    <s v="Mitkoff, Mr. Mito"/>
    <x v="0"/>
    <x v="4"/>
    <x v="1"/>
    <x v="0"/>
    <n v="349221"/>
    <n v="7.8958000000000004"/>
    <s v="Data not Available"/>
    <x v="0"/>
  </r>
  <r>
    <x v="651"/>
    <x v="1"/>
    <x v="2"/>
    <s v="Doling, Miss. Elsie"/>
    <x v="1"/>
    <x v="24"/>
    <x v="1"/>
    <x v="1"/>
    <n v="231919"/>
    <n v="23"/>
    <s v="Data not Available"/>
    <x v="0"/>
  </r>
  <r>
    <x v="652"/>
    <x v="0"/>
    <x v="0"/>
    <s v="Kalvik, Mr. Johannes Halvorsen"/>
    <x v="0"/>
    <x v="23"/>
    <x v="1"/>
    <x v="0"/>
    <n v="8475"/>
    <n v="8.4332999999999991"/>
    <s v="Data not Available"/>
    <x v="0"/>
  </r>
  <r>
    <x v="653"/>
    <x v="1"/>
    <x v="0"/>
    <s v="O'Leary, Miss. Hanora &quot;Norah&quot;"/>
    <x v="1"/>
    <x v="4"/>
    <x v="1"/>
    <x v="0"/>
    <n v="330919"/>
    <n v="7.8292000000000002"/>
    <s v="Data not Available"/>
    <x v="2"/>
  </r>
  <r>
    <x v="654"/>
    <x v="0"/>
    <x v="0"/>
    <s v="Hegarty, Miss. Hanora &quot;Nora&quot;"/>
    <x v="1"/>
    <x v="24"/>
    <x v="1"/>
    <x v="0"/>
    <n v="365226"/>
    <n v="6.75"/>
    <s v="Data not Available"/>
    <x v="2"/>
  </r>
  <r>
    <x v="655"/>
    <x v="0"/>
    <x v="2"/>
    <s v="Hickman, Mr. Leonard Mark"/>
    <x v="0"/>
    <x v="41"/>
    <x v="4"/>
    <x v="0"/>
    <s v="S.O.C. 14879"/>
    <n v="73.5"/>
    <s v="Data not Available"/>
    <x v="0"/>
  </r>
  <r>
    <x v="656"/>
    <x v="0"/>
    <x v="0"/>
    <s v="Radeff, Mr. Alexander"/>
    <x v="0"/>
    <x v="4"/>
    <x v="1"/>
    <x v="0"/>
    <n v="349223"/>
    <n v="7.8958000000000004"/>
    <s v="Data not Available"/>
    <x v="0"/>
  </r>
  <r>
    <x v="657"/>
    <x v="0"/>
    <x v="0"/>
    <s v="Bourke, Mrs. John (Catherine)"/>
    <x v="1"/>
    <x v="34"/>
    <x v="0"/>
    <x v="1"/>
    <n v="364849"/>
    <n v="15.5"/>
    <s v="Data not Available"/>
    <x v="2"/>
  </r>
  <r>
    <x v="658"/>
    <x v="0"/>
    <x v="2"/>
    <s v="Eitemiller, Mr. George Floyd"/>
    <x v="0"/>
    <x v="40"/>
    <x v="1"/>
    <x v="0"/>
    <n v="29751"/>
    <n v="13"/>
    <s v="Data not Available"/>
    <x v="0"/>
  </r>
  <r>
    <x v="659"/>
    <x v="0"/>
    <x v="1"/>
    <s v="Newell, Mr. Arthur Webster"/>
    <x v="0"/>
    <x v="10"/>
    <x v="1"/>
    <x v="2"/>
    <n v="35273"/>
    <n v="113.27500000000001"/>
    <s v="D48"/>
    <x v="1"/>
  </r>
  <r>
    <x v="660"/>
    <x v="1"/>
    <x v="1"/>
    <s v="Frauenthal, Dr. Henry William"/>
    <x v="0"/>
    <x v="60"/>
    <x v="4"/>
    <x v="0"/>
    <s v="PC 17611"/>
    <n v="133.65"/>
    <s v="Data not Available"/>
    <x v="0"/>
  </r>
  <r>
    <x v="661"/>
    <x v="0"/>
    <x v="0"/>
    <s v="Badt, Mr. Mohamed"/>
    <x v="0"/>
    <x v="20"/>
    <x v="1"/>
    <x v="0"/>
    <n v="2623"/>
    <n v="7.2249999999999996"/>
    <s v="Data not Available"/>
    <x v="1"/>
  </r>
  <r>
    <x v="662"/>
    <x v="0"/>
    <x v="1"/>
    <s v="Colley, Mr. Edward Pomeroy"/>
    <x v="0"/>
    <x v="46"/>
    <x v="1"/>
    <x v="0"/>
    <n v="5727"/>
    <n v="25.587499999999999"/>
    <s v="E58"/>
    <x v="0"/>
  </r>
  <r>
    <x v="663"/>
    <x v="0"/>
    <x v="0"/>
    <s v="Coleff, Mr. Peju"/>
    <x v="0"/>
    <x v="61"/>
    <x v="1"/>
    <x v="0"/>
    <n v="349210"/>
    <n v="7.4958"/>
    <s v="Data not Available"/>
    <x v="0"/>
  </r>
  <r>
    <x v="664"/>
    <x v="1"/>
    <x v="0"/>
    <s v="Lindqvist, Mr. Eino William"/>
    <x v="0"/>
    <x v="11"/>
    <x v="0"/>
    <x v="0"/>
    <s v="STON/O 2. 3101285"/>
    <n v="7.9249999999999998"/>
    <s v="Data not Available"/>
    <x v="0"/>
  </r>
  <r>
    <x v="665"/>
    <x v="0"/>
    <x v="2"/>
    <s v="Hickman, Mr. Lewis"/>
    <x v="0"/>
    <x v="34"/>
    <x v="4"/>
    <x v="0"/>
    <s v="S.O.C. 14879"/>
    <n v="73.5"/>
    <s v="Data not Available"/>
    <x v="0"/>
  </r>
  <r>
    <x v="666"/>
    <x v="0"/>
    <x v="2"/>
    <s v="Butler, Mr. Reginald Fenton"/>
    <x v="0"/>
    <x v="36"/>
    <x v="1"/>
    <x v="0"/>
    <n v="234686"/>
    <n v="13"/>
    <s v="Data not Available"/>
    <x v="0"/>
  </r>
  <r>
    <x v="667"/>
    <x v="0"/>
    <x v="0"/>
    <s v="Rommetvedt, Mr. Knud Paust"/>
    <x v="0"/>
    <x v="4"/>
    <x v="1"/>
    <x v="0"/>
    <n v="312993"/>
    <n v="7.7750000000000004"/>
    <s v="Data not Available"/>
    <x v="0"/>
  </r>
  <r>
    <x v="668"/>
    <x v="0"/>
    <x v="0"/>
    <s v="Cook, Mr. Jacob"/>
    <x v="0"/>
    <x v="70"/>
    <x v="1"/>
    <x v="0"/>
    <s v="A/5 3536"/>
    <n v="8.0500000000000007"/>
    <s v="Data not Available"/>
    <x v="0"/>
  </r>
  <r>
    <x v="669"/>
    <x v="1"/>
    <x v="1"/>
    <s v="Taylor, Mrs. Elmer Zebley (Juliet Cummins Wright)"/>
    <x v="1"/>
    <x v="4"/>
    <x v="0"/>
    <x v="0"/>
    <n v="19996"/>
    <n v="52"/>
    <s v="C126"/>
    <x v="0"/>
  </r>
  <r>
    <x v="670"/>
    <x v="1"/>
    <x v="2"/>
    <s v="Brown, Mrs. Thomas William Solomon (Elizabeth Catherine Ford)"/>
    <x v="1"/>
    <x v="20"/>
    <x v="0"/>
    <x v="1"/>
    <n v="29750"/>
    <n v="39"/>
    <s v="Data not Available"/>
    <x v="0"/>
  </r>
  <r>
    <x v="671"/>
    <x v="0"/>
    <x v="1"/>
    <s v="Davidson, Mr. Thornton"/>
    <x v="0"/>
    <x v="14"/>
    <x v="0"/>
    <x v="0"/>
    <s v="F.C. 12750"/>
    <n v="52"/>
    <s v="B71"/>
    <x v="0"/>
  </r>
  <r>
    <x v="672"/>
    <x v="0"/>
    <x v="2"/>
    <s v="Mitchell, Mr. Henry Michael"/>
    <x v="0"/>
    <x v="80"/>
    <x v="1"/>
    <x v="0"/>
    <s v="C.A. 24580"/>
    <n v="10.5"/>
    <s v="Data not Available"/>
    <x v="0"/>
  </r>
  <r>
    <x v="673"/>
    <x v="1"/>
    <x v="2"/>
    <s v="Wilhelms, Mr. Charles"/>
    <x v="0"/>
    <x v="14"/>
    <x v="1"/>
    <x v="0"/>
    <n v="244270"/>
    <n v="13"/>
    <s v="Data not Available"/>
    <x v="0"/>
  </r>
  <r>
    <x v="674"/>
    <x v="0"/>
    <x v="2"/>
    <s v="Watson, Mr. Ennis Hastings"/>
    <x v="0"/>
    <x v="4"/>
    <x v="1"/>
    <x v="0"/>
    <n v="239856"/>
    <n v="0"/>
    <s v="Data not Available"/>
    <x v="0"/>
  </r>
  <r>
    <x v="675"/>
    <x v="0"/>
    <x v="0"/>
    <s v="Edvardsson, Mr. Gustaf Hjalmar"/>
    <x v="0"/>
    <x v="24"/>
    <x v="1"/>
    <x v="0"/>
    <n v="349912"/>
    <n v="7.7750000000000004"/>
    <s v="Data not Available"/>
    <x v="0"/>
  </r>
  <r>
    <x v="676"/>
    <x v="0"/>
    <x v="0"/>
    <s v="Sawyer, Mr. Frederick Charles"/>
    <x v="0"/>
    <x v="81"/>
    <x v="1"/>
    <x v="0"/>
    <n v="342826"/>
    <n v="8.0500000000000007"/>
    <s v="Data not Available"/>
    <x v="0"/>
  </r>
  <r>
    <x v="677"/>
    <x v="1"/>
    <x v="0"/>
    <s v="Turja, Miss. Anna Sofia"/>
    <x v="1"/>
    <x v="24"/>
    <x v="1"/>
    <x v="0"/>
    <n v="4138"/>
    <n v="9.8416999999999994"/>
    <s v="Data not Available"/>
    <x v="0"/>
  </r>
  <r>
    <x v="678"/>
    <x v="0"/>
    <x v="0"/>
    <s v="Goodwin, Mrs. Frederick (Augusta Tyler)"/>
    <x v="1"/>
    <x v="70"/>
    <x v="0"/>
    <x v="6"/>
    <s v="CA 2144"/>
    <n v="46.9"/>
    <s v="Data not Available"/>
    <x v="0"/>
  </r>
  <r>
    <x v="679"/>
    <x v="1"/>
    <x v="1"/>
    <s v="Cardeza, Mr. Thomas Drake Martinez"/>
    <x v="0"/>
    <x v="61"/>
    <x v="1"/>
    <x v="1"/>
    <s v="PC 17755"/>
    <n v="512.32920000000001"/>
    <s v="B51 B53 B55"/>
    <x v="1"/>
  </r>
  <r>
    <x v="680"/>
    <x v="0"/>
    <x v="0"/>
    <s v="Peters, Miss. Katie"/>
    <x v="1"/>
    <x v="4"/>
    <x v="1"/>
    <x v="0"/>
    <n v="330935"/>
    <n v="8.1374999999999993"/>
    <s v="Data not Available"/>
    <x v="2"/>
  </r>
  <r>
    <x v="681"/>
    <x v="1"/>
    <x v="1"/>
    <s v="Hassab, Mr. Hammad"/>
    <x v="0"/>
    <x v="7"/>
    <x v="1"/>
    <x v="0"/>
    <s v="PC 17572"/>
    <n v="76.729200000000006"/>
    <s v="D49"/>
    <x v="1"/>
  </r>
  <r>
    <x v="682"/>
    <x v="0"/>
    <x v="0"/>
    <s v="Olsvigen, Mr. Thor Anderson"/>
    <x v="0"/>
    <x v="11"/>
    <x v="1"/>
    <x v="0"/>
    <n v="6563"/>
    <n v="9.2249999999999996"/>
    <s v="Data not Available"/>
    <x v="0"/>
  </r>
  <r>
    <x v="683"/>
    <x v="0"/>
    <x v="0"/>
    <s v="Goodwin, Mr. Charles Edward"/>
    <x v="0"/>
    <x v="8"/>
    <x v="5"/>
    <x v="2"/>
    <s v="CA 2144"/>
    <n v="46.9"/>
    <s v="Data not Available"/>
    <x v="0"/>
  </r>
  <r>
    <x v="684"/>
    <x v="0"/>
    <x v="2"/>
    <s v="Brown, Mr. Thomas William Solomon"/>
    <x v="0"/>
    <x v="71"/>
    <x v="0"/>
    <x v="1"/>
    <n v="29750"/>
    <n v="39"/>
    <s v="Data not Available"/>
    <x v="0"/>
  </r>
  <r>
    <x v="685"/>
    <x v="0"/>
    <x v="2"/>
    <s v="Laroche, Mr. Joseph Philippe Lemercier"/>
    <x v="0"/>
    <x v="36"/>
    <x v="0"/>
    <x v="2"/>
    <s v="SC/Paris 2123"/>
    <n v="41.5792"/>
    <s v="Data not Available"/>
    <x v="1"/>
  </r>
  <r>
    <x v="686"/>
    <x v="0"/>
    <x v="0"/>
    <s v="Panula, Mr. Jaako Arnold"/>
    <x v="0"/>
    <x v="8"/>
    <x v="3"/>
    <x v="1"/>
    <n v="3101295"/>
    <n v="39.6875"/>
    <s v="Data not Available"/>
    <x v="0"/>
  </r>
  <r>
    <x v="687"/>
    <x v="0"/>
    <x v="0"/>
    <s v="Dakic, Mr. Branko"/>
    <x v="0"/>
    <x v="19"/>
    <x v="1"/>
    <x v="0"/>
    <n v="349228"/>
    <n v="10.1708"/>
    <s v="Data not Available"/>
    <x v="0"/>
  </r>
  <r>
    <x v="688"/>
    <x v="0"/>
    <x v="0"/>
    <s v="Fischer, Mr. Eberhard Thelander"/>
    <x v="0"/>
    <x v="24"/>
    <x v="1"/>
    <x v="0"/>
    <n v="350036"/>
    <n v="7.7957999999999998"/>
    <s v="Data not Available"/>
    <x v="0"/>
  </r>
  <r>
    <x v="689"/>
    <x v="1"/>
    <x v="1"/>
    <s v="Madill, Miss. Georgette Alexandra"/>
    <x v="1"/>
    <x v="16"/>
    <x v="1"/>
    <x v="1"/>
    <n v="24160"/>
    <n v="211.33750000000001"/>
    <s v="B5"/>
    <x v="0"/>
  </r>
  <r>
    <x v="690"/>
    <x v="1"/>
    <x v="1"/>
    <s v="Dick, Mr. Albert Adrian"/>
    <x v="0"/>
    <x v="14"/>
    <x v="0"/>
    <x v="0"/>
    <n v="17474"/>
    <n v="57"/>
    <s v="B20"/>
    <x v="0"/>
  </r>
  <r>
    <x v="691"/>
    <x v="1"/>
    <x v="0"/>
    <s v="Karun, Miss. Manca"/>
    <x v="1"/>
    <x v="9"/>
    <x v="1"/>
    <x v="1"/>
    <n v="349256"/>
    <n v="13.416700000000001"/>
    <s v="Data not Available"/>
    <x v="1"/>
  </r>
  <r>
    <x v="692"/>
    <x v="1"/>
    <x v="0"/>
    <s v="Lam, Mr. Ali"/>
    <x v="0"/>
    <x v="4"/>
    <x v="1"/>
    <x v="0"/>
    <n v="1601"/>
    <n v="56.495800000000003"/>
    <s v="Data not Available"/>
    <x v="0"/>
  </r>
  <r>
    <x v="693"/>
    <x v="0"/>
    <x v="0"/>
    <s v="Saad, Mr. Khalil"/>
    <x v="0"/>
    <x v="36"/>
    <x v="1"/>
    <x v="0"/>
    <n v="2672"/>
    <n v="7.2249999999999996"/>
    <s v="Data not Available"/>
    <x v="1"/>
  </r>
  <r>
    <x v="694"/>
    <x v="0"/>
    <x v="1"/>
    <s v="Weir, Col. John"/>
    <x v="0"/>
    <x v="71"/>
    <x v="1"/>
    <x v="0"/>
    <n v="113800"/>
    <n v="26.55"/>
    <s v="Data not Available"/>
    <x v="0"/>
  </r>
  <r>
    <x v="695"/>
    <x v="0"/>
    <x v="2"/>
    <s v="Chapman, Mr. Charles Henry"/>
    <x v="0"/>
    <x v="66"/>
    <x v="1"/>
    <x v="0"/>
    <n v="248731"/>
    <n v="13.5"/>
    <s v="Data not Available"/>
    <x v="0"/>
  </r>
  <r>
    <x v="696"/>
    <x v="0"/>
    <x v="0"/>
    <s v="Kelly, Mr. James"/>
    <x v="0"/>
    <x v="56"/>
    <x v="1"/>
    <x v="0"/>
    <n v="363592"/>
    <n v="8.0500000000000007"/>
    <s v="Data not Available"/>
    <x v="0"/>
  </r>
  <r>
    <x v="697"/>
    <x v="1"/>
    <x v="0"/>
    <s v="Mullens, Miss. Katherine &quot;Katie&quot;"/>
    <x v="1"/>
    <x v="4"/>
    <x v="1"/>
    <x v="0"/>
    <n v="35852"/>
    <n v="7.7332999999999998"/>
    <s v="Data not Available"/>
    <x v="2"/>
  </r>
  <r>
    <x v="698"/>
    <x v="0"/>
    <x v="1"/>
    <s v="Thayer, Mr. John Borland"/>
    <x v="0"/>
    <x v="27"/>
    <x v="0"/>
    <x v="1"/>
    <n v="17421"/>
    <n v="110.88330000000001"/>
    <s v="C68"/>
    <x v="1"/>
  </r>
  <r>
    <x v="699"/>
    <x v="0"/>
    <x v="0"/>
    <s v="Humblen, Mr. Adolf Mathias Nicolai Olsen"/>
    <x v="0"/>
    <x v="22"/>
    <x v="1"/>
    <x v="0"/>
    <n v="348121"/>
    <n v="7.65"/>
    <s v="F G63"/>
    <x v="0"/>
  </r>
  <r>
    <x v="700"/>
    <x v="1"/>
    <x v="1"/>
    <s v="Astor, Mrs. John Jacob (Madeleine Talmadge Force)"/>
    <x v="1"/>
    <x v="24"/>
    <x v="0"/>
    <x v="0"/>
    <s v="PC 17757"/>
    <n v="227.52500000000001"/>
    <s v="C62 C64"/>
    <x v="1"/>
  </r>
  <r>
    <x v="701"/>
    <x v="1"/>
    <x v="1"/>
    <s v="Silverthorne, Mr. Spencer Victor"/>
    <x v="0"/>
    <x v="3"/>
    <x v="1"/>
    <x v="0"/>
    <s v="PC 17475"/>
    <n v="26.287500000000001"/>
    <s v="E24"/>
    <x v="0"/>
  </r>
  <r>
    <x v="702"/>
    <x v="0"/>
    <x v="0"/>
    <s v="Barbara, Miss. Saiide"/>
    <x v="1"/>
    <x v="24"/>
    <x v="1"/>
    <x v="1"/>
    <n v="2691"/>
    <n v="14.4542"/>
    <s v="Data not Available"/>
    <x v="1"/>
  </r>
  <r>
    <x v="703"/>
    <x v="0"/>
    <x v="0"/>
    <s v="Gallagher, Mr. Martin"/>
    <x v="0"/>
    <x v="36"/>
    <x v="1"/>
    <x v="0"/>
    <n v="36864"/>
    <n v="7.7416999999999998"/>
    <s v="Data not Available"/>
    <x v="2"/>
  </r>
  <r>
    <x v="704"/>
    <x v="0"/>
    <x v="0"/>
    <s v="Hansen, Mr. Henrik Juul"/>
    <x v="0"/>
    <x v="2"/>
    <x v="0"/>
    <x v="0"/>
    <n v="350025"/>
    <n v="7.8541999999999996"/>
    <s v="Data not Available"/>
    <x v="0"/>
  </r>
  <r>
    <x v="705"/>
    <x v="0"/>
    <x v="2"/>
    <s v="Morley, Mr. Henry Samuel (&quot;Mr Henry Marshall&quot;)"/>
    <x v="0"/>
    <x v="12"/>
    <x v="1"/>
    <x v="0"/>
    <n v="250655"/>
    <n v="26"/>
    <s v="Data not Available"/>
    <x v="0"/>
  </r>
  <r>
    <x v="706"/>
    <x v="1"/>
    <x v="2"/>
    <s v="Kelly, Mrs. Florence &quot;Fannie&quot;"/>
    <x v="1"/>
    <x v="32"/>
    <x v="1"/>
    <x v="0"/>
    <n v="223596"/>
    <n v="13.5"/>
    <s v="Data not Available"/>
    <x v="0"/>
  </r>
  <r>
    <x v="707"/>
    <x v="1"/>
    <x v="1"/>
    <s v="Calderhead, Mr. Edward Pennington"/>
    <x v="0"/>
    <x v="22"/>
    <x v="1"/>
    <x v="0"/>
    <s v="PC 17476"/>
    <n v="26.287500000000001"/>
    <s v="E24"/>
    <x v="0"/>
  </r>
  <r>
    <x v="708"/>
    <x v="1"/>
    <x v="1"/>
    <s v="Cleaver, Miss. Alice"/>
    <x v="1"/>
    <x v="0"/>
    <x v="1"/>
    <x v="0"/>
    <n v="113781"/>
    <n v="151.55000000000001"/>
    <s v="Data not Available"/>
    <x v="0"/>
  </r>
  <r>
    <x v="709"/>
    <x v="1"/>
    <x v="0"/>
    <s v="Moubarek, Master. Halim Gonios (&quot;William George&quot;)"/>
    <x v="0"/>
    <x v="4"/>
    <x v="0"/>
    <x v="1"/>
    <n v="2661"/>
    <n v="15.245799999999999"/>
    <s v="Data not Available"/>
    <x v="1"/>
  </r>
  <r>
    <x v="710"/>
    <x v="1"/>
    <x v="1"/>
    <s v="Mayne, Mlle. Berthe Antonine (&quot;Mrs de Villiers&quot;)"/>
    <x v="1"/>
    <x v="41"/>
    <x v="1"/>
    <x v="0"/>
    <s v="PC 17482"/>
    <n v="49.504199999999997"/>
    <s v="C90"/>
    <x v="1"/>
  </r>
  <r>
    <x v="711"/>
    <x v="0"/>
    <x v="1"/>
    <s v="Klaber, Mr. Herman"/>
    <x v="0"/>
    <x v="4"/>
    <x v="1"/>
    <x v="0"/>
    <n v="113028"/>
    <n v="26.55"/>
    <s v="C124"/>
    <x v="0"/>
  </r>
  <r>
    <x v="712"/>
    <x v="1"/>
    <x v="1"/>
    <s v="Taylor, Mr. Elmer Zebley"/>
    <x v="0"/>
    <x v="75"/>
    <x v="0"/>
    <x v="0"/>
    <n v="19996"/>
    <n v="52"/>
    <s v="C126"/>
    <x v="0"/>
  </r>
  <r>
    <x v="713"/>
    <x v="0"/>
    <x v="0"/>
    <s v="Larsson, Mr. August Viktor"/>
    <x v="0"/>
    <x v="4"/>
    <x v="1"/>
    <x v="0"/>
    <n v="7545"/>
    <n v="9.4832999999999998"/>
    <s v="Data not Available"/>
    <x v="0"/>
  </r>
  <r>
    <x v="714"/>
    <x v="0"/>
    <x v="2"/>
    <s v="Greenberg, Mr. Samuel"/>
    <x v="0"/>
    <x v="66"/>
    <x v="1"/>
    <x v="0"/>
    <n v="250647"/>
    <n v="13"/>
    <s v="Data not Available"/>
    <x v="0"/>
  </r>
  <r>
    <x v="715"/>
    <x v="0"/>
    <x v="0"/>
    <s v="Soholt, Mr. Peter Andreas Lauritz Andersen"/>
    <x v="0"/>
    <x v="19"/>
    <x v="1"/>
    <x v="0"/>
    <n v="348124"/>
    <n v="7.65"/>
    <s v="F G73"/>
    <x v="0"/>
  </r>
  <r>
    <x v="716"/>
    <x v="1"/>
    <x v="1"/>
    <s v="Endres, Miss. Caroline Louise"/>
    <x v="1"/>
    <x v="1"/>
    <x v="1"/>
    <x v="0"/>
    <s v="PC 17757"/>
    <n v="227.52500000000001"/>
    <s v="C45"/>
    <x v="1"/>
  </r>
  <r>
    <x v="717"/>
    <x v="1"/>
    <x v="2"/>
    <s v="Troutt, Miss. Edwina Celia &quot;Winnie&quot;"/>
    <x v="1"/>
    <x v="7"/>
    <x v="1"/>
    <x v="0"/>
    <n v="34218"/>
    <n v="10.5"/>
    <s v="E101"/>
    <x v="0"/>
  </r>
  <r>
    <x v="718"/>
    <x v="0"/>
    <x v="0"/>
    <s v="McEvoy, Mr. Michael"/>
    <x v="0"/>
    <x v="4"/>
    <x v="1"/>
    <x v="0"/>
    <n v="36568"/>
    <n v="15.5"/>
    <s v="Data not Available"/>
    <x v="2"/>
  </r>
  <r>
    <x v="719"/>
    <x v="0"/>
    <x v="0"/>
    <s v="Johnson, Mr. Malkolm Joackim"/>
    <x v="0"/>
    <x v="39"/>
    <x v="1"/>
    <x v="0"/>
    <n v="347062"/>
    <n v="7.7750000000000004"/>
    <s v="Data not Available"/>
    <x v="0"/>
  </r>
  <r>
    <x v="720"/>
    <x v="1"/>
    <x v="2"/>
    <s v="Harper, Miss. Annie Jessie &quot;Nina&quot;"/>
    <x v="1"/>
    <x v="82"/>
    <x v="1"/>
    <x v="1"/>
    <n v="248727"/>
    <n v="33"/>
    <s v="Data not Available"/>
    <x v="0"/>
  </r>
  <r>
    <x v="721"/>
    <x v="0"/>
    <x v="0"/>
    <s v="Jensen, Mr. Svend Lauritz"/>
    <x v="0"/>
    <x v="33"/>
    <x v="0"/>
    <x v="0"/>
    <n v="350048"/>
    <n v="7.0541999999999998"/>
    <s v="Data not Available"/>
    <x v="0"/>
  </r>
  <r>
    <x v="722"/>
    <x v="0"/>
    <x v="2"/>
    <s v="Gillespie, Mr. William Henry"/>
    <x v="0"/>
    <x v="15"/>
    <x v="1"/>
    <x v="0"/>
    <n v="12233"/>
    <n v="13"/>
    <s v="Data not Available"/>
    <x v="0"/>
  </r>
  <r>
    <x v="723"/>
    <x v="0"/>
    <x v="2"/>
    <s v="Hodges, Mr. Henry Price"/>
    <x v="0"/>
    <x v="60"/>
    <x v="1"/>
    <x v="0"/>
    <n v="250643"/>
    <n v="13"/>
    <s v="Data not Available"/>
    <x v="0"/>
  </r>
  <r>
    <x v="724"/>
    <x v="1"/>
    <x v="1"/>
    <s v="Chambers, Mr. Norman Campbell"/>
    <x v="0"/>
    <x v="7"/>
    <x v="0"/>
    <x v="0"/>
    <n v="113806"/>
    <n v="53.1"/>
    <s v="E8"/>
    <x v="0"/>
  </r>
  <r>
    <x v="725"/>
    <x v="0"/>
    <x v="0"/>
    <s v="Oreskovic, Mr. Luka"/>
    <x v="0"/>
    <x v="11"/>
    <x v="1"/>
    <x v="0"/>
    <n v="315094"/>
    <n v="8.6624999999999996"/>
    <s v="Data not Available"/>
    <x v="0"/>
  </r>
  <r>
    <x v="726"/>
    <x v="1"/>
    <x v="2"/>
    <s v="Renouf, Mrs. Peter Henry (Lillian Jefferys)"/>
    <x v="1"/>
    <x v="38"/>
    <x v="2"/>
    <x v="0"/>
    <n v="31027"/>
    <n v="21"/>
    <s v="Data not Available"/>
    <x v="0"/>
  </r>
  <r>
    <x v="727"/>
    <x v="1"/>
    <x v="0"/>
    <s v="Mannion, Miss. Margareth"/>
    <x v="1"/>
    <x v="4"/>
    <x v="1"/>
    <x v="0"/>
    <n v="36866"/>
    <n v="7.7374999999999998"/>
    <s v="Data not Available"/>
    <x v="2"/>
  </r>
  <r>
    <x v="728"/>
    <x v="0"/>
    <x v="2"/>
    <s v="Bryhl, Mr. Kurt Arnold Gottfrid"/>
    <x v="0"/>
    <x v="36"/>
    <x v="0"/>
    <x v="0"/>
    <n v="236853"/>
    <n v="26"/>
    <s v="Data not Available"/>
    <x v="0"/>
  </r>
  <r>
    <x v="729"/>
    <x v="0"/>
    <x v="0"/>
    <s v="Ilmakangas, Miss. Pieta Sofia"/>
    <x v="1"/>
    <x v="36"/>
    <x v="0"/>
    <x v="0"/>
    <s v="STON/O2. 3101271"/>
    <n v="7.9249999999999998"/>
    <s v="Data not Available"/>
    <x v="0"/>
  </r>
  <r>
    <x v="730"/>
    <x v="1"/>
    <x v="1"/>
    <s v="Allen, Miss. Elisabeth Walton"/>
    <x v="1"/>
    <x v="4"/>
    <x v="1"/>
    <x v="0"/>
    <n v="24160"/>
    <n v="211.33750000000001"/>
    <s v="B5"/>
    <x v="0"/>
  </r>
  <r>
    <x v="731"/>
    <x v="0"/>
    <x v="0"/>
    <s v="Hassan, Mr. Houssein G N"/>
    <x v="0"/>
    <x v="31"/>
    <x v="1"/>
    <x v="0"/>
    <n v="2699"/>
    <n v="18.787500000000001"/>
    <s v="Data not Available"/>
    <x v="1"/>
  </r>
  <r>
    <x v="732"/>
    <x v="0"/>
    <x v="2"/>
    <s v="Knight, Mr. Robert J"/>
    <x v="0"/>
    <x v="4"/>
    <x v="1"/>
    <x v="0"/>
    <n v="239855"/>
    <n v="0"/>
    <s v="Data not Available"/>
    <x v="0"/>
  </r>
  <r>
    <x v="733"/>
    <x v="0"/>
    <x v="2"/>
    <s v="Berriman, Mr. William John"/>
    <x v="0"/>
    <x v="40"/>
    <x v="1"/>
    <x v="0"/>
    <n v="28425"/>
    <n v="13"/>
    <s v="Data not Available"/>
    <x v="0"/>
  </r>
  <r>
    <x v="734"/>
    <x v="0"/>
    <x v="2"/>
    <s v="Troupiansky, Mr. Moses Aaron"/>
    <x v="0"/>
    <x v="40"/>
    <x v="1"/>
    <x v="0"/>
    <n v="233639"/>
    <n v="13"/>
    <s v="Data not Available"/>
    <x v="0"/>
  </r>
  <r>
    <x v="735"/>
    <x v="0"/>
    <x v="0"/>
    <s v="Williams, Mr. Leslie"/>
    <x v="0"/>
    <x v="29"/>
    <x v="1"/>
    <x v="0"/>
    <n v="54636"/>
    <n v="16.100000000000001"/>
    <s v="Data not Available"/>
    <x v="0"/>
  </r>
  <r>
    <x v="736"/>
    <x v="0"/>
    <x v="0"/>
    <s v="Ford, Mrs. Edward (Margaret Ann Watson)"/>
    <x v="1"/>
    <x v="75"/>
    <x v="0"/>
    <x v="4"/>
    <s v="W./C. 6608"/>
    <n v="34.375"/>
    <s v="Data not Available"/>
    <x v="0"/>
  </r>
  <r>
    <x v="737"/>
    <x v="1"/>
    <x v="1"/>
    <s v="Lesurer, Mr. Gustave J"/>
    <x v="0"/>
    <x v="3"/>
    <x v="1"/>
    <x v="0"/>
    <s v="PC 17755"/>
    <n v="512.32920000000001"/>
    <s v="B101"/>
    <x v="1"/>
  </r>
  <r>
    <x v="738"/>
    <x v="0"/>
    <x v="0"/>
    <s v="Ivanoff, Mr. Kanio"/>
    <x v="0"/>
    <x v="4"/>
    <x v="1"/>
    <x v="0"/>
    <n v="349201"/>
    <n v="7.8958000000000004"/>
    <s v="Data not Available"/>
    <x v="0"/>
  </r>
  <r>
    <x v="739"/>
    <x v="0"/>
    <x v="0"/>
    <s v="Nankoff, Mr. Minko"/>
    <x v="0"/>
    <x v="4"/>
    <x v="1"/>
    <x v="0"/>
    <n v="349218"/>
    <n v="7.8958000000000004"/>
    <s v="Data not Available"/>
    <x v="0"/>
  </r>
  <r>
    <x v="740"/>
    <x v="1"/>
    <x v="1"/>
    <s v="Hawksford, Mr. Walter James"/>
    <x v="0"/>
    <x v="4"/>
    <x v="1"/>
    <x v="0"/>
    <n v="16988"/>
    <n v="30"/>
    <s v="D45"/>
    <x v="0"/>
  </r>
  <r>
    <x v="741"/>
    <x v="0"/>
    <x v="1"/>
    <s v="Cavendish, Mr. Tyrell William"/>
    <x v="0"/>
    <x v="61"/>
    <x v="0"/>
    <x v="0"/>
    <n v="19877"/>
    <n v="78.849999999999994"/>
    <s v="C46"/>
    <x v="0"/>
  </r>
  <r>
    <x v="742"/>
    <x v="1"/>
    <x v="1"/>
    <s v="Ryerson, Miss. Susan Parker &quot;Suzette&quot;"/>
    <x v="1"/>
    <x v="23"/>
    <x v="4"/>
    <x v="2"/>
    <s v="PC 17608"/>
    <n v="262.375"/>
    <s v="B57 B59 B63 B66"/>
    <x v="1"/>
  </r>
  <r>
    <x v="743"/>
    <x v="0"/>
    <x v="0"/>
    <s v="McNamee, Mr. Neal"/>
    <x v="0"/>
    <x v="41"/>
    <x v="0"/>
    <x v="0"/>
    <n v="376566"/>
    <n v="16.100000000000001"/>
    <s v="Data not Available"/>
    <x v="0"/>
  </r>
  <r>
    <x v="744"/>
    <x v="1"/>
    <x v="0"/>
    <s v="Stranden, Mr. Juho"/>
    <x v="0"/>
    <x v="14"/>
    <x v="1"/>
    <x v="0"/>
    <s v="STON/O 2. 3101288"/>
    <n v="7.9249999999999998"/>
    <s v="Data not Available"/>
    <x v="0"/>
  </r>
  <r>
    <x v="745"/>
    <x v="0"/>
    <x v="1"/>
    <s v="Crosby, Capt. Edward Gifford"/>
    <x v="0"/>
    <x v="80"/>
    <x v="0"/>
    <x v="1"/>
    <s v="WE/P 5735"/>
    <n v="71"/>
    <s v="B22"/>
    <x v="0"/>
  </r>
  <r>
    <x v="746"/>
    <x v="0"/>
    <x v="0"/>
    <s v="Abbott, Mr. Rossmore Edward"/>
    <x v="0"/>
    <x v="35"/>
    <x v="0"/>
    <x v="1"/>
    <s v="C.A. 2673"/>
    <n v="20.25"/>
    <s v="Data not Available"/>
    <x v="0"/>
  </r>
  <r>
    <x v="747"/>
    <x v="1"/>
    <x v="2"/>
    <s v="Sinkkonen, Miss. Anna"/>
    <x v="1"/>
    <x v="38"/>
    <x v="1"/>
    <x v="0"/>
    <n v="250648"/>
    <n v="13"/>
    <s v="Data not Available"/>
    <x v="0"/>
  </r>
  <r>
    <x v="748"/>
    <x v="0"/>
    <x v="1"/>
    <s v="Marvin, Mr. Daniel Warner"/>
    <x v="0"/>
    <x v="19"/>
    <x v="0"/>
    <x v="0"/>
    <n v="113773"/>
    <n v="53.1"/>
    <s v="D30"/>
    <x v="0"/>
  </r>
  <r>
    <x v="749"/>
    <x v="0"/>
    <x v="0"/>
    <s v="Connaghton, Mr. Michael"/>
    <x v="0"/>
    <x v="14"/>
    <x v="1"/>
    <x v="0"/>
    <n v="335097"/>
    <n v="7.75"/>
    <s v="Data not Available"/>
    <x v="2"/>
  </r>
  <r>
    <x v="750"/>
    <x v="1"/>
    <x v="2"/>
    <s v="Wells, Miss. Joan"/>
    <x v="1"/>
    <x v="9"/>
    <x v="0"/>
    <x v="1"/>
    <n v="29103"/>
    <n v="23"/>
    <s v="Data not Available"/>
    <x v="0"/>
  </r>
  <r>
    <x v="751"/>
    <x v="1"/>
    <x v="0"/>
    <s v="Moor, Master. Meier"/>
    <x v="0"/>
    <x v="82"/>
    <x v="1"/>
    <x v="1"/>
    <n v="392096"/>
    <n v="12.475"/>
    <s v="E121"/>
    <x v="0"/>
  </r>
  <r>
    <x v="752"/>
    <x v="0"/>
    <x v="0"/>
    <s v="Vande Velde, Mr. Johannes Joseph"/>
    <x v="0"/>
    <x v="39"/>
    <x v="1"/>
    <x v="0"/>
    <n v="345780"/>
    <n v="9.5"/>
    <s v="Data not Available"/>
    <x v="0"/>
  </r>
  <r>
    <x v="753"/>
    <x v="0"/>
    <x v="0"/>
    <s v="Jonkoff, Mr. Lalio"/>
    <x v="0"/>
    <x v="40"/>
    <x v="1"/>
    <x v="0"/>
    <n v="349204"/>
    <n v="7.8958000000000004"/>
    <s v="Data not Available"/>
    <x v="0"/>
  </r>
  <r>
    <x v="754"/>
    <x v="1"/>
    <x v="2"/>
    <s v="Herman, Mrs. Samuel (Jane Laver)"/>
    <x v="1"/>
    <x v="75"/>
    <x v="0"/>
    <x v="2"/>
    <n v="220845"/>
    <n v="65"/>
    <s v="Data not Available"/>
    <x v="0"/>
  </r>
  <r>
    <x v="755"/>
    <x v="1"/>
    <x v="2"/>
    <s v="Hamalainen, Master. Viljo"/>
    <x v="0"/>
    <x v="83"/>
    <x v="0"/>
    <x v="1"/>
    <n v="250649"/>
    <n v="14.5"/>
    <s v="Data not Available"/>
    <x v="0"/>
  </r>
  <r>
    <x v="756"/>
    <x v="0"/>
    <x v="0"/>
    <s v="Carlsson, Mr. August Sigfrid"/>
    <x v="0"/>
    <x v="17"/>
    <x v="1"/>
    <x v="0"/>
    <n v="350042"/>
    <n v="7.7957999999999998"/>
    <s v="Data not Available"/>
    <x v="0"/>
  </r>
  <r>
    <x v="757"/>
    <x v="0"/>
    <x v="2"/>
    <s v="Bailey, Mr. Percy Andrew"/>
    <x v="0"/>
    <x v="24"/>
    <x v="1"/>
    <x v="0"/>
    <n v="29108"/>
    <n v="11.5"/>
    <s v="Data not Available"/>
    <x v="0"/>
  </r>
  <r>
    <x v="758"/>
    <x v="0"/>
    <x v="0"/>
    <s v="Theobald, Mr. Thomas Leonard"/>
    <x v="0"/>
    <x v="15"/>
    <x v="1"/>
    <x v="0"/>
    <n v="363294"/>
    <n v="8.0500000000000007"/>
    <s v="Data not Available"/>
    <x v="0"/>
  </r>
  <r>
    <x v="759"/>
    <x v="1"/>
    <x v="1"/>
    <s v="Rothes, the Countess. of (Lucy Noel Martha Dyer-Edwards)"/>
    <x v="1"/>
    <x v="39"/>
    <x v="1"/>
    <x v="0"/>
    <n v="110152"/>
    <n v="86.5"/>
    <s v="B77"/>
    <x v="0"/>
  </r>
  <r>
    <x v="760"/>
    <x v="0"/>
    <x v="0"/>
    <s v="Garfirth, Mr. John"/>
    <x v="0"/>
    <x v="4"/>
    <x v="1"/>
    <x v="0"/>
    <n v="358585"/>
    <n v="14.5"/>
    <s v="Data not Available"/>
    <x v="0"/>
  </r>
  <r>
    <x v="761"/>
    <x v="0"/>
    <x v="0"/>
    <s v="Nirva, Mr. Iisakki Antino Aijo"/>
    <x v="0"/>
    <x v="65"/>
    <x v="1"/>
    <x v="0"/>
    <s v="SOTON/O2 3101272"/>
    <n v="7.125"/>
    <s v="Data not Available"/>
    <x v="0"/>
  </r>
  <r>
    <x v="762"/>
    <x v="1"/>
    <x v="0"/>
    <s v="Barah, Mr. Hanna Assi"/>
    <x v="0"/>
    <x v="11"/>
    <x v="1"/>
    <x v="0"/>
    <n v="2663"/>
    <n v="7.2291999999999996"/>
    <s v="Data not Available"/>
    <x v="1"/>
  </r>
  <r>
    <x v="763"/>
    <x v="1"/>
    <x v="1"/>
    <s v="Carter, Mrs. William Ernest (Lucile Polk)"/>
    <x v="1"/>
    <x v="61"/>
    <x v="0"/>
    <x v="2"/>
    <n v="113760"/>
    <n v="120"/>
    <s v="B96 B98"/>
    <x v="0"/>
  </r>
  <r>
    <x v="764"/>
    <x v="0"/>
    <x v="0"/>
    <s v="Eklund, Mr. Hans Linus"/>
    <x v="0"/>
    <x v="35"/>
    <x v="1"/>
    <x v="0"/>
    <n v="347074"/>
    <n v="7.7750000000000004"/>
    <s v="Data not Available"/>
    <x v="0"/>
  </r>
  <r>
    <x v="765"/>
    <x v="1"/>
    <x v="1"/>
    <s v="Hogeboom, Mrs. John C (Anna Andrews)"/>
    <x v="1"/>
    <x v="53"/>
    <x v="0"/>
    <x v="0"/>
    <n v="13502"/>
    <n v="77.958299999999994"/>
    <s v="D11"/>
    <x v="0"/>
  </r>
  <r>
    <x v="766"/>
    <x v="0"/>
    <x v="1"/>
    <s v="Brewe, Dr. Arthur Jackson"/>
    <x v="0"/>
    <x v="4"/>
    <x v="1"/>
    <x v="0"/>
    <n v="112379"/>
    <n v="39.6"/>
    <s v="Data not Available"/>
    <x v="1"/>
  </r>
  <r>
    <x v="767"/>
    <x v="0"/>
    <x v="0"/>
    <s v="Mangan, Miss. Mary"/>
    <x v="1"/>
    <x v="84"/>
    <x v="1"/>
    <x v="0"/>
    <n v="364850"/>
    <n v="7.75"/>
    <s v="Data not Available"/>
    <x v="2"/>
  </r>
  <r>
    <x v="768"/>
    <x v="0"/>
    <x v="0"/>
    <s v="Moran, Mr. Daniel J"/>
    <x v="0"/>
    <x v="4"/>
    <x v="0"/>
    <x v="0"/>
    <n v="371110"/>
    <n v="24.15"/>
    <s v="Data not Available"/>
    <x v="2"/>
  </r>
  <r>
    <x v="769"/>
    <x v="0"/>
    <x v="0"/>
    <s v="Gronnestad, Mr. Daniel Danielsen"/>
    <x v="0"/>
    <x v="34"/>
    <x v="1"/>
    <x v="0"/>
    <n v="8471"/>
    <n v="8.3625000000000007"/>
    <s v="Data not Available"/>
    <x v="0"/>
  </r>
  <r>
    <x v="770"/>
    <x v="0"/>
    <x v="0"/>
    <s v="Lievens, Mr. Rene Aime"/>
    <x v="0"/>
    <x v="41"/>
    <x v="1"/>
    <x v="0"/>
    <n v="345781"/>
    <n v="9.5"/>
    <s v="Data not Available"/>
    <x v="0"/>
  </r>
  <r>
    <x v="771"/>
    <x v="0"/>
    <x v="0"/>
    <s v="Jensen, Mr. Niels Peder"/>
    <x v="0"/>
    <x v="75"/>
    <x v="1"/>
    <x v="0"/>
    <n v="350047"/>
    <n v="7.8541999999999996"/>
    <s v="Data not Available"/>
    <x v="0"/>
  </r>
  <r>
    <x v="772"/>
    <x v="0"/>
    <x v="2"/>
    <s v="Mack, Mrs. (Mary)"/>
    <x v="1"/>
    <x v="78"/>
    <x v="1"/>
    <x v="0"/>
    <s v="S.O./P.P. 3"/>
    <n v="10.5"/>
    <s v="E77"/>
    <x v="0"/>
  </r>
  <r>
    <x v="773"/>
    <x v="0"/>
    <x v="0"/>
    <s v="Elias, Mr. Dibo"/>
    <x v="0"/>
    <x v="4"/>
    <x v="1"/>
    <x v="0"/>
    <n v="2674"/>
    <n v="7.2249999999999996"/>
    <s v="Data not Available"/>
    <x v="1"/>
  </r>
  <r>
    <x v="774"/>
    <x v="1"/>
    <x v="2"/>
    <s v="Hocking, Mrs. Elizabeth (Eliza Needs)"/>
    <x v="1"/>
    <x v="5"/>
    <x v="0"/>
    <x v="4"/>
    <n v="29105"/>
    <n v="23"/>
    <s v="Data not Available"/>
    <x v="0"/>
  </r>
  <r>
    <x v="775"/>
    <x v="0"/>
    <x v="0"/>
    <s v="Myhrman, Mr. Pehr Fabian Oliver Malkolm"/>
    <x v="0"/>
    <x v="24"/>
    <x v="1"/>
    <x v="0"/>
    <n v="347078"/>
    <n v="7.75"/>
    <s v="Data not Available"/>
    <x v="0"/>
  </r>
  <r>
    <x v="776"/>
    <x v="0"/>
    <x v="0"/>
    <s v="Tobin, Mr. Roger"/>
    <x v="0"/>
    <x v="4"/>
    <x v="1"/>
    <x v="0"/>
    <n v="383121"/>
    <n v="7.75"/>
    <s v="F38"/>
    <x v="2"/>
  </r>
  <r>
    <x v="777"/>
    <x v="1"/>
    <x v="0"/>
    <s v="Emanuel, Miss. Virginia Ethel"/>
    <x v="1"/>
    <x v="30"/>
    <x v="1"/>
    <x v="0"/>
    <n v="364516"/>
    <n v="12.475"/>
    <s v="Data not Available"/>
    <x v="0"/>
  </r>
  <r>
    <x v="778"/>
    <x v="0"/>
    <x v="0"/>
    <s v="Kilgannon, Mr. Thomas J"/>
    <x v="0"/>
    <x v="4"/>
    <x v="1"/>
    <x v="0"/>
    <n v="36865"/>
    <n v="7.7374999999999998"/>
    <s v="Data not Available"/>
    <x v="2"/>
  </r>
  <r>
    <x v="779"/>
    <x v="1"/>
    <x v="1"/>
    <s v="Robert, Mrs. Edward Scott (Elisabeth Walton McMillan)"/>
    <x v="1"/>
    <x v="70"/>
    <x v="1"/>
    <x v="1"/>
    <n v="24160"/>
    <n v="211.33750000000001"/>
    <s v="B3"/>
    <x v="0"/>
  </r>
  <r>
    <x v="780"/>
    <x v="1"/>
    <x v="0"/>
    <s v="Ayoub, Miss. Banoura"/>
    <x v="1"/>
    <x v="74"/>
    <x v="1"/>
    <x v="0"/>
    <n v="2687"/>
    <n v="7.2291999999999996"/>
    <s v="Data not Available"/>
    <x v="1"/>
  </r>
  <r>
    <x v="781"/>
    <x v="1"/>
    <x v="1"/>
    <s v="Dick, Mrs. Albert Adrian (Vera Gillespie)"/>
    <x v="1"/>
    <x v="33"/>
    <x v="0"/>
    <x v="0"/>
    <n v="17474"/>
    <n v="57"/>
    <s v="B20"/>
    <x v="0"/>
  </r>
  <r>
    <x v="782"/>
    <x v="0"/>
    <x v="1"/>
    <s v="Long, Mr. Milton Clyde"/>
    <x v="0"/>
    <x v="4"/>
    <x v="1"/>
    <x v="0"/>
    <n v="113501"/>
    <n v="30"/>
    <s v="D6"/>
    <x v="0"/>
  </r>
  <r>
    <x v="783"/>
    <x v="0"/>
    <x v="0"/>
    <s v="Johnston, Mr. Andrew G"/>
    <x v="0"/>
    <x v="4"/>
    <x v="0"/>
    <x v="2"/>
    <s v="W./C. 6607"/>
    <n v="23.45"/>
    <s v="Data not Available"/>
    <x v="0"/>
  </r>
  <r>
    <x v="784"/>
    <x v="0"/>
    <x v="0"/>
    <s v="Ali, Mr. William"/>
    <x v="0"/>
    <x v="36"/>
    <x v="1"/>
    <x v="0"/>
    <s v="SOTON/O.Q. 3101312"/>
    <n v="7.05"/>
    <s v="Data not Available"/>
    <x v="0"/>
  </r>
  <r>
    <x v="785"/>
    <x v="0"/>
    <x v="0"/>
    <s v="Harmer, Mr. Abraham (David Lishin)"/>
    <x v="0"/>
    <x v="36"/>
    <x v="1"/>
    <x v="0"/>
    <n v="374887"/>
    <n v="7.25"/>
    <s v="Data not Available"/>
    <x v="0"/>
  </r>
  <r>
    <x v="786"/>
    <x v="1"/>
    <x v="0"/>
    <s v="Sjoblom, Miss. Anna Sofia"/>
    <x v="1"/>
    <x v="24"/>
    <x v="1"/>
    <x v="0"/>
    <n v="3101265"/>
    <n v="7.4958"/>
    <s v="Data not Available"/>
    <x v="0"/>
  </r>
  <r>
    <x v="787"/>
    <x v="0"/>
    <x v="0"/>
    <s v="Rice, Master. George Hugh"/>
    <x v="0"/>
    <x v="18"/>
    <x v="3"/>
    <x v="1"/>
    <n v="382652"/>
    <n v="29.125"/>
    <s v="Data not Available"/>
    <x v="2"/>
  </r>
  <r>
    <x v="788"/>
    <x v="1"/>
    <x v="0"/>
    <s v="Dean, Master. Bertram Vere"/>
    <x v="0"/>
    <x v="57"/>
    <x v="0"/>
    <x v="2"/>
    <s v="C.A. 2315"/>
    <n v="20.574999999999999"/>
    <s v="Data not Available"/>
    <x v="0"/>
  </r>
  <r>
    <x v="789"/>
    <x v="0"/>
    <x v="1"/>
    <s v="Guggenheim, Mr. Benjamin"/>
    <x v="0"/>
    <x v="42"/>
    <x v="1"/>
    <x v="0"/>
    <s v="PC 17593"/>
    <n v="79.2"/>
    <s v="B82 B84"/>
    <x v="1"/>
  </r>
  <r>
    <x v="790"/>
    <x v="0"/>
    <x v="0"/>
    <s v="Keane, Mr. Andrew &quot;Andy&quot;"/>
    <x v="0"/>
    <x v="4"/>
    <x v="1"/>
    <x v="0"/>
    <n v="12460"/>
    <n v="7.75"/>
    <s v="Data not Available"/>
    <x v="2"/>
  </r>
  <r>
    <x v="791"/>
    <x v="0"/>
    <x v="2"/>
    <s v="Gaskell, Mr. Alfred"/>
    <x v="0"/>
    <x v="35"/>
    <x v="1"/>
    <x v="0"/>
    <n v="239865"/>
    <n v="26"/>
    <s v="Data not Available"/>
    <x v="0"/>
  </r>
  <r>
    <x v="792"/>
    <x v="0"/>
    <x v="0"/>
    <s v="Sage, Miss. Stella Anna"/>
    <x v="1"/>
    <x v="4"/>
    <x v="6"/>
    <x v="2"/>
    <s v="CA. 2343"/>
    <n v="69.55"/>
    <s v="Data not Available"/>
    <x v="0"/>
  </r>
  <r>
    <x v="793"/>
    <x v="0"/>
    <x v="1"/>
    <s v="Hoyt, Mr. William Fisher"/>
    <x v="0"/>
    <x v="4"/>
    <x v="1"/>
    <x v="0"/>
    <s v="PC 17600"/>
    <n v="30.695799999999998"/>
    <s v="Data not Available"/>
    <x v="1"/>
  </r>
  <r>
    <x v="794"/>
    <x v="0"/>
    <x v="0"/>
    <s v="Dantcheff, Mr. Ristiu"/>
    <x v="0"/>
    <x v="36"/>
    <x v="1"/>
    <x v="0"/>
    <n v="349203"/>
    <n v="7.8958000000000004"/>
    <s v="Data not Available"/>
    <x v="0"/>
  </r>
  <r>
    <x v="795"/>
    <x v="0"/>
    <x v="2"/>
    <s v="Otter, Mr. Richard"/>
    <x v="0"/>
    <x v="12"/>
    <x v="1"/>
    <x v="0"/>
    <n v="28213"/>
    <n v="13"/>
    <s v="Data not Available"/>
    <x v="0"/>
  </r>
  <r>
    <x v="796"/>
    <x v="1"/>
    <x v="1"/>
    <s v="Leader, Dr. Alice (Farnham)"/>
    <x v="1"/>
    <x v="27"/>
    <x v="1"/>
    <x v="0"/>
    <n v="17465"/>
    <n v="25.929200000000002"/>
    <s v="D17"/>
    <x v="0"/>
  </r>
  <r>
    <x v="797"/>
    <x v="1"/>
    <x v="0"/>
    <s v="Osman, Mrs. Mara"/>
    <x v="1"/>
    <x v="14"/>
    <x v="1"/>
    <x v="0"/>
    <n v="349244"/>
    <n v="8.6832999999999991"/>
    <s v="Data not Available"/>
    <x v="0"/>
  </r>
  <r>
    <x v="798"/>
    <x v="0"/>
    <x v="0"/>
    <s v="Ibrahim Shawah, Mr. Yousseff"/>
    <x v="0"/>
    <x v="38"/>
    <x v="1"/>
    <x v="0"/>
    <n v="2685"/>
    <n v="7.2291999999999996"/>
    <s v="Data not Available"/>
    <x v="1"/>
  </r>
  <r>
    <x v="799"/>
    <x v="0"/>
    <x v="0"/>
    <s v="Van Impe, Mrs. Jean Baptiste (Rosalie Paula Govaert)"/>
    <x v="1"/>
    <x v="38"/>
    <x v="0"/>
    <x v="1"/>
    <n v="345773"/>
    <n v="24.15"/>
    <s v="Data not Available"/>
    <x v="0"/>
  </r>
  <r>
    <x v="800"/>
    <x v="0"/>
    <x v="2"/>
    <s v="Ponesell, Mr. Martin"/>
    <x v="0"/>
    <x v="15"/>
    <x v="1"/>
    <x v="0"/>
    <n v="250647"/>
    <n v="13"/>
    <s v="Data not Available"/>
    <x v="0"/>
  </r>
  <r>
    <x v="801"/>
    <x v="1"/>
    <x v="2"/>
    <s v="Collyer, Mrs. Harvey (Charlotte Annie Tate)"/>
    <x v="1"/>
    <x v="14"/>
    <x v="0"/>
    <x v="1"/>
    <s v="C.A. 31921"/>
    <n v="26.25"/>
    <s v="Data not Available"/>
    <x v="0"/>
  </r>
  <r>
    <x v="802"/>
    <x v="1"/>
    <x v="1"/>
    <s v="Carter, Master. William Thornton II"/>
    <x v="0"/>
    <x v="31"/>
    <x v="0"/>
    <x v="2"/>
    <n v="113760"/>
    <n v="120"/>
    <s v="B96 B98"/>
    <x v="0"/>
  </r>
  <r>
    <x v="803"/>
    <x v="1"/>
    <x v="0"/>
    <s v="Thomas, Master. Assad Alexander"/>
    <x v="0"/>
    <x v="85"/>
    <x v="1"/>
    <x v="1"/>
    <n v="2625"/>
    <n v="8.5167000000000002"/>
    <s v="Data not Available"/>
    <x v="1"/>
  </r>
  <r>
    <x v="804"/>
    <x v="1"/>
    <x v="0"/>
    <s v="Hedman, Mr. Oskar Arvid"/>
    <x v="0"/>
    <x v="7"/>
    <x v="1"/>
    <x v="0"/>
    <n v="347089"/>
    <n v="6.9749999999999996"/>
    <s v="Data not Available"/>
    <x v="0"/>
  </r>
  <r>
    <x v="805"/>
    <x v="0"/>
    <x v="0"/>
    <s v="Johansson, Mr. Karl Johan"/>
    <x v="0"/>
    <x v="14"/>
    <x v="1"/>
    <x v="0"/>
    <n v="347063"/>
    <n v="7.7750000000000004"/>
    <s v="Data not Available"/>
    <x v="0"/>
  </r>
  <r>
    <x v="806"/>
    <x v="0"/>
    <x v="1"/>
    <s v="Andrews, Mr. Thomas Jr"/>
    <x v="0"/>
    <x v="12"/>
    <x v="1"/>
    <x v="0"/>
    <n v="112050"/>
    <n v="0"/>
    <s v="A36"/>
    <x v="0"/>
  </r>
  <r>
    <x v="807"/>
    <x v="0"/>
    <x v="0"/>
    <s v="Pettersson, Miss. Ellen Natalia"/>
    <x v="1"/>
    <x v="24"/>
    <x v="1"/>
    <x v="0"/>
    <n v="347087"/>
    <n v="7.7750000000000004"/>
    <s v="Data not Available"/>
    <x v="0"/>
  </r>
  <r>
    <x v="808"/>
    <x v="0"/>
    <x v="2"/>
    <s v="Meyer, Mr. August"/>
    <x v="0"/>
    <x v="12"/>
    <x v="1"/>
    <x v="0"/>
    <n v="248723"/>
    <n v="13"/>
    <s v="Data not Available"/>
    <x v="0"/>
  </r>
  <r>
    <x v="809"/>
    <x v="1"/>
    <x v="1"/>
    <s v="Chambers, Mrs. Norman Campbell (Bertha Griggs)"/>
    <x v="1"/>
    <x v="39"/>
    <x v="0"/>
    <x v="0"/>
    <n v="113806"/>
    <n v="53.1"/>
    <s v="E8"/>
    <x v="0"/>
  </r>
  <r>
    <x v="810"/>
    <x v="0"/>
    <x v="0"/>
    <s v="Alexander, Mr. William"/>
    <x v="0"/>
    <x v="2"/>
    <x v="1"/>
    <x v="0"/>
    <n v="3474"/>
    <n v="7.8875000000000002"/>
    <s v="Data not Available"/>
    <x v="0"/>
  </r>
  <r>
    <x v="811"/>
    <x v="0"/>
    <x v="0"/>
    <s v="Lester, Mr. James"/>
    <x v="0"/>
    <x v="12"/>
    <x v="1"/>
    <x v="0"/>
    <s v="A/4 48871"/>
    <n v="24.15"/>
    <s v="Data not Available"/>
    <x v="0"/>
  </r>
  <r>
    <x v="812"/>
    <x v="0"/>
    <x v="2"/>
    <s v="Slemen, Mr. Richard James"/>
    <x v="0"/>
    <x v="3"/>
    <x v="1"/>
    <x v="0"/>
    <n v="28206"/>
    <n v="10.5"/>
    <s v="Data not Available"/>
    <x v="0"/>
  </r>
  <r>
    <x v="813"/>
    <x v="0"/>
    <x v="0"/>
    <s v="Andersson, Miss. Ebba Iris Alfrida"/>
    <x v="1"/>
    <x v="82"/>
    <x v="3"/>
    <x v="2"/>
    <n v="347082"/>
    <n v="31.274999999999999"/>
    <s v="Data not Available"/>
    <x v="0"/>
  </r>
  <r>
    <x v="814"/>
    <x v="0"/>
    <x v="0"/>
    <s v="Tomlin, Mr. Ernest Portage"/>
    <x v="0"/>
    <x v="84"/>
    <x v="1"/>
    <x v="0"/>
    <n v="364499"/>
    <n v="8.0500000000000007"/>
    <s v="Data not Available"/>
    <x v="0"/>
  </r>
  <r>
    <x v="815"/>
    <x v="0"/>
    <x v="1"/>
    <s v="Fry, Mr. Richard"/>
    <x v="0"/>
    <x v="4"/>
    <x v="1"/>
    <x v="0"/>
    <n v="112058"/>
    <n v="0"/>
    <s v="B102"/>
    <x v="0"/>
  </r>
  <r>
    <x v="816"/>
    <x v="0"/>
    <x v="0"/>
    <s v="Heininen, Miss. Wendla Maria"/>
    <x v="1"/>
    <x v="40"/>
    <x v="1"/>
    <x v="0"/>
    <s v="STON/O2. 3101290"/>
    <n v="7.9249999999999998"/>
    <s v="Data not Available"/>
    <x v="0"/>
  </r>
  <r>
    <x v="817"/>
    <x v="0"/>
    <x v="2"/>
    <s v="Mallet, Mr. Albert"/>
    <x v="0"/>
    <x v="14"/>
    <x v="0"/>
    <x v="1"/>
    <s v="S.C./PARIS 2079"/>
    <n v="37.004199999999997"/>
    <s v="Data not Available"/>
    <x v="1"/>
  </r>
  <r>
    <x v="818"/>
    <x v="0"/>
    <x v="0"/>
    <s v="Holm, Mr. John Fredrik Alexander"/>
    <x v="0"/>
    <x v="70"/>
    <x v="1"/>
    <x v="0"/>
    <s v="C 7075"/>
    <n v="6.45"/>
    <s v="Data not Available"/>
    <x v="0"/>
  </r>
  <r>
    <x v="819"/>
    <x v="0"/>
    <x v="0"/>
    <s v="Skoog, Master. Karl Thorsten"/>
    <x v="0"/>
    <x v="72"/>
    <x v="2"/>
    <x v="2"/>
    <n v="347088"/>
    <n v="27.9"/>
    <s v="Data not Available"/>
    <x v="0"/>
  </r>
  <r>
    <x v="820"/>
    <x v="1"/>
    <x v="1"/>
    <s v="Hays, Mrs. Charles Melville (Clara Jennings Gregg)"/>
    <x v="1"/>
    <x v="66"/>
    <x v="0"/>
    <x v="1"/>
    <n v="12749"/>
    <n v="93.5"/>
    <s v="B69"/>
    <x v="0"/>
  </r>
  <r>
    <x v="821"/>
    <x v="1"/>
    <x v="0"/>
    <s v="Lulic, Mr. Nikola"/>
    <x v="0"/>
    <x v="7"/>
    <x v="1"/>
    <x v="0"/>
    <n v="315098"/>
    <n v="8.6624999999999996"/>
    <s v="Data not Available"/>
    <x v="0"/>
  </r>
  <r>
    <x v="822"/>
    <x v="0"/>
    <x v="1"/>
    <s v="Reuchlin, Jonkheer. John George"/>
    <x v="0"/>
    <x v="1"/>
    <x v="1"/>
    <x v="0"/>
    <n v="19972"/>
    <n v="0"/>
    <s v="Data not Available"/>
    <x v="0"/>
  </r>
  <r>
    <x v="823"/>
    <x v="1"/>
    <x v="0"/>
    <s v="Moor, Mrs. (Beila)"/>
    <x v="1"/>
    <x v="7"/>
    <x v="1"/>
    <x v="1"/>
    <n v="392096"/>
    <n v="12.475"/>
    <s v="E121"/>
    <x v="0"/>
  </r>
  <r>
    <x v="824"/>
    <x v="0"/>
    <x v="0"/>
    <s v="Panula, Master. Urho Abraham"/>
    <x v="0"/>
    <x v="6"/>
    <x v="3"/>
    <x v="1"/>
    <n v="3101295"/>
    <n v="39.6875"/>
    <s v="Data not Available"/>
    <x v="0"/>
  </r>
  <r>
    <x v="825"/>
    <x v="0"/>
    <x v="0"/>
    <s v="Flynn, Mr. John"/>
    <x v="0"/>
    <x v="4"/>
    <x v="1"/>
    <x v="0"/>
    <n v="368323"/>
    <n v="6.95"/>
    <s v="Data not Available"/>
    <x v="2"/>
  </r>
  <r>
    <x v="826"/>
    <x v="0"/>
    <x v="0"/>
    <s v="Lam, Mr. Len"/>
    <x v="0"/>
    <x v="4"/>
    <x v="1"/>
    <x v="0"/>
    <n v="1601"/>
    <n v="56.495800000000003"/>
    <s v="Data not Available"/>
    <x v="0"/>
  </r>
  <r>
    <x v="827"/>
    <x v="1"/>
    <x v="2"/>
    <s v="Mallet, Master. Andre"/>
    <x v="0"/>
    <x v="57"/>
    <x v="1"/>
    <x v="2"/>
    <s v="S.C./PARIS 2079"/>
    <n v="37.004199999999997"/>
    <s v="Data not Available"/>
    <x v="1"/>
  </r>
  <r>
    <x v="828"/>
    <x v="1"/>
    <x v="0"/>
    <s v="McCormack, Mr. Thomas Joseph"/>
    <x v="0"/>
    <x v="4"/>
    <x v="1"/>
    <x v="0"/>
    <n v="367228"/>
    <n v="7.75"/>
    <s v="Data not Available"/>
    <x v="2"/>
  </r>
  <r>
    <x v="829"/>
    <x v="1"/>
    <x v="1"/>
    <s v="Stone, Mrs. George Nelson (Martha Evelyn)"/>
    <x v="1"/>
    <x v="64"/>
    <x v="1"/>
    <x v="0"/>
    <n v="113572"/>
    <n v="80"/>
    <s v="B28"/>
    <x v="3"/>
  </r>
  <r>
    <x v="830"/>
    <x v="1"/>
    <x v="0"/>
    <s v="Yasbeck, Mrs. Antoni (Selini Alexander)"/>
    <x v="1"/>
    <x v="16"/>
    <x v="0"/>
    <x v="0"/>
    <n v="2659"/>
    <n v="14.4542"/>
    <s v="Data not Available"/>
    <x v="1"/>
  </r>
  <r>
    <x v="831"/>
    <x v="1"/>
    <x v="2"/>
    <s v="Richards, Master. George Sibley"/>
    <x v="0"/>
    <x v="37"/>
    <x v="0"/>
    <x v="1"/>
    <n v="29106"/>
    <n v="18.75"/>
    <s v="Data not Available"/>
    <x v="0"/>
  </r>
  <r>
    <x v="832"/>
    <x v="0"/>
    <x v="0"/>
    <s v="Saad, Mr. Amin"/>
    <x v="0"/>
    <x v="4"/>
    <x v="1"/>
    <x v="0"/>
    <n v="2671"/>
    <n v="7.2291999999999996"/>
    <s v="Data not Available"/>
    <x v="1"/>
  </r>
  <r>
    <x v="833"/>
    <x v="0"/>
    <x v="0"/>
    <s v="Augustsson, Mr. Albert"/>
    <x v="0"/>
    <x v="40"/>
    <x v="1"/>
    <x v="0"/>
    <n v="347468"/>
    <n v="7.8541999999999996"/>
    <s v="Data not Available"/>
    <x v="0"/>
  </r>
  <r>
    <x v="834"/>
    <x v="0"/>
    <x v="0"/>
    <s v="Allum, Mr. Owen George"/>
    <x v="0"/>
    <x v="24"/>
    <x v="1"/>
    <x v="0"/>
    <n v="2223"/>
    <n v="8.3000000000000007"/>
    <s v="Data not Available"/>
    <x v="0"/>
  </r>
  <r>
    <x v="835"/>
    <x v="1"/>
    <x v="1"/>
    <s v="Compton, Miss. Sara Rebecca"/>
    <x v="1"/>
    <x v="12"/>
    <x v="0"/>
    <x v="1"/>
    <s v="PC 17756"/>
    <n v="83.158299999999997"/>
    <s v="E49"/>
    <x v="1"/>
  </r>
  <r>
    <x v="836"/>
    <x v="0"/>
    <x v="0"/>
    <s v="Pasic, Mr. Jakob"/>
    <x v="0"/>
    <x v="23"/>
    <x v="1"/>
    <x v="0"/>
    <n v="315097"/>
    <n v="8.6624999999999996"/>
    <s v="Data not Available"/>
    <x v="0"/>
  </r>
  <r>
    <x v="837"/>
    <x v="0"/>
    <x v="0"/>
    <s v="Sirota, Mr. Maurice"/>
    <x v="0"/>
    <x v="4"/>
    <x v="1"/>
    <x v="0"/>
    <n v="392092"/>
    <n v="8.0500000000000007"/>
    <s v="Data not Available"/>
    <x v="0"/>
  </r>
  <r>
    <x v="838"/>
    <x v="1"/>
    <x v="0"/>
    <s v="Chip, Mr. Chang"/>
    <x v="0"/>
    <x v="34"/>
    <x v="1"/>
    <x v="0"/>
    <n v="1601"/>
    <n v="56.495800000000003"/>
    <s v="Data not Available"/>
    <x v="0"/>
  </r>
  <r>
    <x v="839"/>
    <x v="1"/>
    <x v="1"/>
    <s v="Marechal, Mr. Pierre"/>
    <x v="0"/>
    <x v="4"/>
    <x v="1"/>
    <x v="0"/>
    <n v="11774"/>
    <n v="29.7"/>
    <s v="C47"/>
    <x v="1"/>
  </r>
  <r>
    <x v="840"/>
    <x v="0"/>
    <x v="0"/>
    <s v="Alhomaki, Mr. Ilmari Rudolf"/>
    <x v="0"/>
    <x v="11"/>
    <x v="1"/>
    <x v="0"/>
    <s v="SOTON/O2 3101287"/>
    <n v="7.9249999999999998"/>
    <s v="Data not Available"/>
    <x v="0"/>
  </r>
  <r>
    <x v="841"/>
    <x v="0"/>
    <x v="2"/>
    <s v="Mudd, Mr. Thomas Charles"/>
    <x v="0"/>
    <x v="35"/>
    <x v="1"/>
    <x v="0"/>
    <s v="S.O./P.P. 3"/>
    <n v="10.5"/>
    <s v="Data not Available"/>
    <x v="0"/>
  </r>
  <r>
    <x v="842"/>
    <x v="1"/>
    <x v="1"/>
    <s v="Serepeca, Miss. Augusta"/>
    <x v="1"/>
    <x v="38"/>
    <x v="1"/>
    <x v="0"/>
    <n v="113798"/>
    <n v="31"/>
    <s v="Data not Available"/>
    <x v="1"/>
  </r>
  <r>
    <x v="843"/>
    <x v="0"/>
    <x v="0"/>
    <s v="Lemberopolous, Mr. Peter L"/>
    <x v="0"/>
    <x v="86"/>
    <x v="1"/>
    <x v="0"/>
    <n v="2683"/>
    <n v="6.4375"/>
    <s v="Data not Available"/>
    <x v="1"/>
  </r>
  <r>
    <x v="844"/>
    <x v="0"/>
    <x v="0"/>
    <s v="Culumovic, Mr. Jeso"/>
    <x v="0"/>
    <x v="33"/>
    <x v="1"/>
    <x v="0"/>
    <n v="315090"/>
    <n v="8.6624999999999996"/>
    <s v="Data not Available"/>
    <x v="0"/>
  </r>
  <r>
    <x v="845"/>
    <x v="0"/>
    <x v="0"/>
    <s v="Abbing, Mr. Anthony"/>
    <x v="0"/>
    <x v="22"/>
    <x v="1"/>
    <x v="0"/>
    <s v="C.A. 5547"/>
    <n v="7.55"/>
    <s v="Data not Available"/>
    <x v="0"/>
  </r>
  <r>
    <x v="846"/>
    <x v="0"/>
    <x v="0"/>
    <s v="Sage, Mr. Douglas Bullen"/>
    <x v="0"/>
    <x v="4"/>
    <x v="6"/>
    <x v="2"/>
    <s v="CA. 2343"/>
    <n v="69.55"/>
    <s v="Data not Available"/>
    <x v="0"/>
  </r>
  <r>
    <x v="847"/>
    <x v="0"/>
    <x v="0"/>
    <s v="Markoff, Mr. Marin"/>
    <x v="0"/>
    <x v="3"/>
    <x v="1"/>
    <x v="0"/>
    <n v="349213"/>
    <n v="7.8958000000000004"/>
    <s v="Data not Available"/>
    <x v="1"/>
  </r>
  <r>
    <x v="848"/>
    <x v="0"/>
    <x v="2"/>
    <s v="Harper, Rev. John"/>
    <x v="0"/>
    <x v="17"/>
    <x v="1"/>
    <x v="1"/>
    <n v="248727"/>
    <n v="33"/>
    <s v="Data not Available"/>
    <x v="0"/>
  </r>
  <r>
    <x v="849"/>
    <x v="1"/>
    <x v="1"/>
    <s v="Goldenberg, Mrs. Samuel L (Edwiga Grabowska)"/>
    <x v="1"/>
    <x v="4"/>
    <x v="0"/>
    <x v="0"/>
    <n v="17453"/>
    <n v="89.104200000000006"/>
    <s v="C92"/>
    <x v="1"/>
  </r>
  <r>
    <x v="850"/>
    <x v="0"/>
    <x v="0"/>
    <s v="Andersson, Master. Sigvard Harald Elias"/>
    <x v="0"/>
    <x v="9"/>
    <x v="3"/>
    <x v="2"/>
    <n v="347082"/>
    <n v="31.274999999999999"/>
    <s v="Data not Available"/>
    <x v="0"/>
  </r>
  <r>
    <x v="851"/>
    <x v="0"/>
    <x v="0"/>
    <s v="Svensson, Mr. Johan"/>
    <x v="0"/>
    <x v="87"/>
    <x v="1"/>
    <x v="0"/>
    <n v="347060"/>
    <n v="7.7750000000000004"/>
    <s v="Data not Available"/>
    <x v="0"/>
  </r>
  <r>
    <x v="852"/>
    <x v="0"/>
    <x v="0"/>
    <s v="Boulos, Miss. Nourelain"/>
    <x v="1"/>
    <x v="51"/>
    <x v="0"/>
    <x v="1"/>
    <n v="2678"/>
    <n v="15.245799999999999"/>
    <s v="Data not Available"/>
    <x v="1"/>
  </r>
  <r>
    <x v="853"/>
    <x v="1"/>
    <x v="1"/>
    <s v="Lines, Miss. Mary Conover"/>
    <x v="1"/>
    <x v="35"/>
    <x v="1"/>
    <x v="1"/>
    <s v="PC 17592"/>
    <n v="39.4"/>
    <s v="D28"/>
    <x v="0"/>
  </r>
  <r>
    <x v="854"/>
    <x v="0"/>
    <x v="2"/>
    <s v="Carter, Mrs. Ernest Courtenay (Lilian Hughes)"/>
    <x v="1"/>
    <x v="56"/>
    <x v="0"/>
    <x v="0"/>
    <n v="244252"/>
    <n v="26"/>
    <s v="Data not Available"/>
    <x v="0"/>
  </r>
  <r>
    <x v="855"/>
    <x v="1"/>
    <x v="0"/>
    <s v="Aks, Mrs. Sam (Leah Rosen)"/>
    <x v="1"/>
    <x v="24"/>
    <x v="1"/>
    <x v="1"/>
    <n v="392091"/>
    <n v="9.35"/>
    <s v="Data not Available"/>
    <x v="0"/>
  </r>
  <r>
    <x v="856"/>
    <x v="1"/>
    <x v="1"/>
    <s v="Wick, Mrs. George Dennick (Mary Hitchcock)"/>
    <x v="1"/>
    <x v="32"/>
    <x v="0"/>
    <x v="1"/>
    <n v="36928"/>
    <n v="164.86670000000001"/>
    <s v="Data not Available"/>
    <x v="0"/>
  </r>
  <r>
    <x v="857"/>
    <x v="1"/>
    <x v="1"/>
    <s v="Daly, Mr. Peter Denis "/>
    <x v="0"/>
    <x v="53"/>
    <x v="1"/>
    <x v="0"/>
    <n v="113055"/>
    <n v="26.55"/>
    <s v="E17"/>
    <x v="0"/>
  </r>
  <r>
    <x v="858"/>
    <x v="1"/>
    <x v="0"/>
    <s v="Baclini, Mrs. Solomon (Latifa Qurban)"/>
    <x v="1"/>
    <x v="41"/>
    <x v="1"/>
    <x v="4"/>
    <n v="2666"/>
    <n v="19.258299999999998"/>
    <s v="Data not Available"/>
    <x v="1"/>
  </r>
  <r>
    <x v="859"/>
    <x v="0"/>
    <x v="0"/>
    <s v="Razi, Mr. Raihed"/>
    <x v="0"/>
    <x v="4"/>
    <x v="1"/>
    <x v="0"/>
    <n v="2629"/>
    <n v="7.2291999999999996"/>
    <s v="Data not Available"/>
    <x v="1"/>
  </r>
  <r>
    <x v="860"/>
    <x v="0"/>
    <x v="0"/>
    <s v="Hansen, Mr. Claus Peter"/>
    <x v="0"/>
    <x v="65"/>
    <x v="4"/>
    <x v="0"/>
    <n v="350026"/>
    <n v="14.1083"/>
    <s v="Data not Available"/>
    <x v="0"/>
  </r>
  <r>
    <x v="861"/>
    <x v="0"/>
    <x v="2"/>
    <s v="Giles, Mr. Frederick Edward"/>
    <x v="0"/>
    <x v="23"/>
    <x v="0"/>
    <x v="0"/>
    <n v="28134"/>
    <n v="11.5"/>
    <s v="Data not Available"/>
    <x v="0"/>
  </r>
  <r>
    <x v="862"/>
    <x v="1"/>
    <x v="1"/>
    <s v="Swift, Mrs. Frederick Joel (Margaret Welles Barron)"/>
    <x v="1"/>
    <x v="75"/>
    <x v="1"/>
    <x v="0"/>
    <n v="17466"/>
    <n v="25.929200000000002"/>
    <s v="D17"/>
    <x v="0"/>
  </r>
  <r>
    <x v="863"/>
    <x v="0"/>
    <x v="0"/>
    <s v="Sage, Miss. Dorothy Edith &quot;Dolly&quot;"/>
    <x v="1"/>
    <x v="4"/>
    <x v="6"/>
    <x v="2"/>
    <s v="CA. 2343"/>
    <n v="69.55"/>
    <s v="Data not Available"/>
    <x v="0"/>
  </r>
  <r>
    <x v="864"/>
    <x v="0"/>
    <x v="2"/>
    <s v="Gill, Mr. John William"/>
    <x v="0"/>
    <x v="41"/>
    <x v="1"/>
    <x v="0"/>
    <n v="233866"/>
    <n v="13"/>
    <s v="Data not Available"/>
    <x v="0"/>
  </r>
  <r>
    <x v="865"/>
    <x v="1"/>
    <x v="2"/>
    <s v="Bystrom, Mrs. (Karolina)"/>
    <x v="1"/>
    <x v="22"/>
    <x v="1"/>
    <x v="0"/>
    <n v="236852"/>
    <n v="13"/>
    <s v="Data not Available"/>
    <x v="0"/>
  </r>
  <r>
    <x v="866"/>
    <x v="1"/>
    <x v="2"/>
    <s v="Duran y More, Miss. Asuncion"/>
    <x v="1"/>
    <x v="7"/>
    <x v="0"/>
    <x v="0"/>
    <s v="SC/PARIS 2149"/>
    <n v="13.8583"/>
    <s v="Data not Available"/>
    <x v="1"/>
  </r>
  <r>
    <x v="867"/>
    <x v="0"/>
    <x v="1"/>
    <s v="Roebling, Mr. Washington Augustus II"/>
    <x v="0"/>
    <x v="14"/>
    <x v="1"/>
    <x v="0"/>
    <s v="PC 17590"/>
    <n v="50.495800000000003"/>
    <s v="A24"/>
    <x v="0"/>
  </r>
  <r>
    <x v="868"/>
    <x v="0"/>
    <x v="0"/>
    <s v="van Melkebeke, Mr. Philemon"/>
    <x v="0"/>
    <x v="4"/>
    <x v="1"/>
    <x v="0"/>
    <n v="345777"/>
    <n v="9.5"/>
    <s v="Data not Available"/>
    <x v="0"/>
  </r>
  <r>
    <x v="869"/>
    <x v="1"/>
    <x v="0"/>
    <s v="Johnson, Master. Harold Theodor"/>
    <x v="0"/>
    <x v="9"/>
    <x v="0"/>
    <x v="1"/>
    <n v="347742"/>
    <n v="11.1333"/>
    <s v="Data not Available"/>
    <x v="0"/>
  </r>
  <r>
    <x v="870"/>
    <x v="0"/>
    <x v="0"/>
    <s v="Balkic, Mr. Cerin"/>
    <x v="0"/>
    <x v="2"/>
    <x v="1"/>
    <x v="0"/>
    <n v="349248"/>
    <n v="7.8958000000000004"/>
    <s v="Data not Available"/>
    <x v="0"/>
  </r>
  <r>
    <x v="871"/>
    <x v="1"/>
    <x v="1"/>
    <s v="Beckwith, Mrs. Richard Leonard (Sallie Monypeny)"/>
    <x v="1"/>
    <x v="46"/>
    <x v="0"/>
    <x v="1"/>
    <n v="11751"/>
    <n v="52.554200000000002"/>
    <s v="D35"/>
    <x v="0"/>
  </r>
  <r>
    <x v="872"/>
    <x v="0"/>
    <x v="1"/>
    <s v="Carlsson, Mr. Frans Olof"/>
    <x v="0"/>
    <x v="39"/>
    <x v="1"/>
    <x v="0"/>
    <n v="695"/>
    <n v="5"/>
    <s v="B51 B53 B55"/>
    <x v="0"/>
  </r>
  <r>
    <x v="873"/>
    <x v="0"/>
    <x v="0"/>
    <s v="Vander Cruyssen, Mr. Victor"/>
    <x v="0"/>
    <x v="46"/>
    <x v="1"/>
    <x v="0"/>
    <n v="345765"/>
    <n v="9"/>
    <s v="Data not Available"/>
    <x v="0"/>
  </r>
  <r>
    <x v="874"/>
    <x v="1"/>
    <x v="2"/>
    <s v="Abelson, Mrs. Samuel (Hannah Wizosky)"/>
    <x v="1"/>
    <x v="17"/>
    <x v="0"/>
    <x v="0"/>
    <s v="P/PP 3381"/>
    <n v="24"/>
    <s v="Data not Available"/>
    <x v="1"/>
  </r>
  <r>
    <x v="875"/>
    <x v="1"/>
    <x v="0"/>
    <s v="Najib, Miss. Adele Kiamie &quot;Jane&quot;"/>
    <x v="1"/>
    <x v="16"/>
    <x v="1"/>
    <x v="0"/>
    <n v="2667"/>
    <n v="7.2249999999999996"/>
    <s v="Data not Available"/>
    <x v="1"/>
  </r>
  <r>
    <x v="876"/>
    <x v="0"/>
    <x v="0"/>
    <s v="Gustafsson, Mr. Alfred Ossian"/>
    <x v="0"/>
    <x v="11"/>
    <x v="1"/>
    <x v="0"/>
    <n v="7534"/>
    <n v="9.8458000000000006"/>
    <s v="Data not Available"/>
    <x v="0"/>
  </r>
  <r>
    <x v="877"/>
    <x v="0"/>
    <x v="0"/>
    <s v="Petroff, Mr. Nedelio"/>
    <x v="0"/>
    <x v="19"/>
    <x v="1"/>
    <x v="0"/>
    <n v="349212"/>
    <n v="7.8958000000000004"/>
    <s v="Data not Available"/>
    <x v="0"/>
  </r>
  <r>
    <x v="878"/>
    <x v="0"/>
    <x v="0"/>
    <s v="Laleff, Mr. Kristo"/>
    <x v="0"/>
    <x v="4"/>
    <x v="1"/>
    <x v="0"/>
    <n v="349217"/>
    <n v="7.8958000000000004"/>
    <s v="Data not Available"/>
    <x v="0"/>
  </r>
  <r>
    <x v="879"/>
    <x v="1"/>
    <x v="1"/>
    <s v="Potter, Mrs. Thomas Jr (Lily Alexenia Wilson)"/>
    <x v="1"/>
    <x v="59"/>
    <x v="1"/>
    <x v="1"/>
    <n v="11767"/>
    <n v="83.158299999999997"/>
    <s v="C50"/>
    <x v="1"/>
  </r>
  <r>
    <x v="880"/>
    <x v="1"/>
    <x v="2"/>
    <s v="Shelley, Mrs. William (Imanita Parrish Hall)"/>
    <x v="1"/>
    <x v="36"/>
    <x v="1"/>
    <x v="1"/>
    <n v="230433"/>
    <n v="26"/>
    <s v="Data not Available"/>
    <x v="0"/>
  </r>
  <r>
    <x v="881"/>
    <x v="0"/>
    <x v="0"/>
    <s v="Markun, Mr. Johann"/>
    <x v="0"/>
    <x v="39"/>
    <x v="1"/>
    <x v="0"/>
    <n v="349257"/>
    <n v="7.8958000000000004"/>
    <s v="Data not Available"/>
    <x v="0"/>
  </r>
  <r>
    <x v="882"/>
    <x v="0"/>
    <x v="0"/>
    <s v="Dahlberg, Miss. Gerda Ulrika"/>
    <x v="1"/>
    <x v="0"/>
    <x v="1"/>
    <x v="0"/>
    <n v="7552"/>
    <n v="10.5167"/>
    <s v="Data not Available"/>
    <x v="0"/>
  </r>
  <r>
    <x v="883"/>
    <x v="0"/>
    <x v="2"/>
    <s v="Banfield, Mr. Frederick James"/>
    <x v="0"/>
    <x v="17"/>
    <x v="1"/>
    <x v="0"/>
    <s v="C.A./SOTON 34068"/>
    <n v="10.5"/>
    <s v="Data not Available"/>
    <x v="0"/>
  </r>
  <r>
    <x v="884"/>
    <x v="0"/>
    <x v="0"/>
    <s v="Sutehall, Mr. Henry Jr"/>
    <x v="0"/>
    <x v="36"/>
    <x v="1"/>
    <x v="0"/>
    <s v="SOTON/OQ 392076"/>
    <n v="7.05"/>
    <s v="Data not Available"/>
    <x v="0"/>
  </r>
  <r>
    <x v="885"/>
    <x v="0"/>
    <x v="0"/>
    <s v="Rice, Mrs. William (Margaret Norton)"/>
    <x v="1"/>
    <x v="12"/>
    <x v="1"/>
    <x v="3"/>
    <n v="382652"/>
    <n v="29.125"/>
    <s v="Data not Available"/>
    <x v="2"/>
  </r>
  <r>
    <x v="886"/>
    <x v="0"/>
    <x v="2"/>
    <s v="Montvila, Rev. Juozas"/>
    <x v="0"/>
    <x v="7"/>
    <x v="1"/>
    <x v="0"/>
    <n v="211536"/>
    <n v="13"/>
    <s v="Data not Available"/>
    <x v="0"/>
  </r>
  <r>
    <x v="887"/>
    <x v="1"/>
    <x v="1"/>
    <s v="Graham, Miss. Margaret Edith"/>
    <x v="1"/>
    <x v="19"/>
    <x v="1"/>
    <x v="0"/>
    <n v="112053"/>
    <n v="30"/>
    <s v="B42"/>
    <x v="0"/>
  </r>
  <r>
    <x v="888"/>
    <x v="0"/>
    <x v="0"/>
    <s v="Johnston, Miss. Catherine Helen &quot;Carrie&quot;"/>
    <x v="1"/>
    <x v="4"/>
    <x v="0"/>
    <x v="2"/>
    <s v="W./C. 6607"/>
    <n v="23.45"/>
    <s v="Data not Available"/>
    <x v="0"/>
  </r>
  <r>
    <x v="889"/>
    <x v="1"/>
    <x v="1"/>
    <s v="Behr, Mr. Karl Howell"/>
    <x v="0"/>
    <x v="2"/>
    <x v="1"/>
    <x v="0"/>
    <n v="111369"/>
    <n v="30"/>
    <s v="C148"/>
    <x v="1"/>
  </r>
  <r>
    <x v="890"/>
    <x v="0"/>
    <x v="0"/>
    <s v="Dooley, Mr. Patrick"/>
    <x v="0"/>
    <x v="34"/>
    <x v="1"/>
    <x v="0"/>
    <n v="370376"/>
    <n v="7.75"/>
    <s v="Data not Available"/>
    <x v="2"/>
  </r>
  <r>
    <x v="891"/>
    <x v="0"/>
    <x v="0"/>
    <s v="Kelly, Mr. James"/>
    <x v="0"/>
    <x v="86"/>
    <x v="1"/>
    <x v="0"/>
    <n v="330911"/>
    <n v="7.8292000000000002"/>
    <s v="Data not Available"/>
    <x v="2"/>
  </r>
  <r>
    <x v="892"/>
    <x v="1"/>
    <x v="0"/>
    <s v="Wilkes, Mrs. James (Ellen Needs)"/>
    <x v="1"/>
    <x v="46"/>
    <x v="0"/>
    <x v="0"/>
    <n v="363272"/>
    <n v="7"/>
    <s v="Data not Available"/>
    <x v="0"/>
  </r>
  <r>
    <x v="893"/>
    <x v="0"/>
    <x v="2"/>
    <s v="Myles, Mr. Thomas Francis"/>
    <x v="0"/>
    <x v="64"/>
    <x v="1"/>
    <x v="0"/>
    <n v="240276"/>
    <n v="9.6875"/>
    <s v="Data not Available"/>
    <x v="2"/>
  </r>
  <r>
    <x v="894"/>
    <x v="0"/>
    <x v="0"/>
    <s v="Wirz, Mr. Albert"/>
    <x v="0"/>
    <x v="7"/>
    <x v="1"/>
    <x v="0"/>
    <n v="315154"/>
    <n v="8.6624999999999996"/>
    <s v="Data not Available"/>
    <x v="0"/>
  </r>
  <r>
    <x v="895"/>
    <x v="1"/>
    <x v="0"/>
    <s v="Hirvonen, Mrs. Alexander (Helga E Lindqvist)"/>
    <x v="1"/>
    <x v="0"/>
    <x v="0"/>
    <x v="1"/>
    <n v="3101298"/>
    <n v="12.2875"/>
    <s v="Data not Available"/>
    <x v="0"/>
  </r>
  <r>
    <x v="896"/>
    <x v="0"/>
    <x v="0"/>
    <s v="Svensson, Mr. Johan Cervin"/>
    <x v="0"/>
    <x v="8"/>
    <x v="1"/>
    <x v="0"/>
    <n v="7538"/>
    <n v="9.2249999999999996"/>
    <s v="Data not Available"/>
    <x v="0"/>
  </r>
  <r>
    <x v="897"/>
    <x v="1"/>
    <x v="0"/>
    <s v="Connolly, Miss. Kate"/>
    <x v="1"/>
    <x v="38"/>
    <x v="1"/>
    <x v="0"/>
    <n v="330972"/>
    <n v="7.6292"/>
    <s v="Data not Available"/>
    <x v="2"/>
  </r>
  <r>
    <x v="898"/>
    <x v="0"/>
    <x v="2"/>
    <s v="Caldwell, Mr. Albert Francis"/>
    <x v="0"/>
    <x v="2"/>
    <x v="0"/>
    <x v="1"/>
    <n v="248738"/>
    <n v="29"/>
    <s v="Data not Available"/>
    <x v="0"/>
  </r>
  <r>
    <x v="899"/>
    <x v="1"/>
    <x v="0"/>
    <s v="Abrahim, Mrs. Joseph (Sophie Halaut Easu)"/>
    <x v="1"/>
    <x v="24"/>
    <x v="1"/>
    <x v="0"/>
    <n v="2657"/>
    <n v="7.2291999999999996"/>
    <s v="Data not Available"/>
    <x v="1"/>
  </r>
  <r>
    <x v="900"/>
    <x v="0"/>
    <x v="0"/>
    <s v="Davies, Mr. John Samuel"/>
    <x v="0"/>
    <x v="23"/>
    <x v="4"/>
    <x v="0"/>
    <s v="A/4 48871"/>
    <n v="24.15"/>
    <s v="Data not Available"/>
    <x v="0"/>
  </r>
  <r>
    <x v="901"/>
    <x v="0"/>
    <x v="0"/>
    <s v="Ilieff, Mr. Ylio"/>
    <x v="0"/>
    <x v="4"/>
    <x v="1"/>
    <x v="0"/>
    <n v="349220"/>
    <n v="7.8958000000000004"/>
    <s v="Data not Available"/>
    <x v="0"/>
  </r>
  <r>
    <x v="902"/>
    <x v="0"/>
    <x v="1"/>
    <s v="Jones, Mr. Charles Cresson"/>
    <x v="0"/>
    <x v="42"/>
    <x v="1"/>
    <x v="0"/>
    <n v="694"/>
    <n v="26"/>
    <s v="Data not Available"/>
    <x v="0"/>
  </r>
  <r>
    <x v="903"/>
    <x v="1"/>
    <x v="1"/>
    <s v="Snyder, Mrs. John Pillsbury (Nelle Stevenson)"/>
    <x v="1"/>
    <x v="40"/>
    <x v="0"/>
    <x v="0"/>
    <n v="21228"/>
    <n v="82.2667"/>
    <s v="B45"/>
    <x v="0"/>
  </r>
  <r>
    <x v="904"/>
    <x v="0"/>
    <x v="2"/>
    <s v="Howard, Mr. Benjamin"/>
    <x v="0"/>
    <x v="67"/>
    <x v="0"/>
    <x v="0"/>
    <n v="24065"/>
    <n v="26"/>
    <s v="Data not Available"/>
    <x v="0"/>
  </r>
  <r>
    <x v="905"/>
    <x v="1"/>
    <x v="1"/>
    <s v="Chaffee, Mrs. Herbert Fuller (Carrie Constance Toogood)"/>
    <x v="1"/>
    <x v="46"/>
    <x v="0"/>
    <x v="0"/>
    <s v="W.E.P. 5734"/>
    <n v="61.174999999999997"/>
    <s v="E31"/>
    <x v="0"/>
  </r>
  <r>
    <x v="906"/>
    <x v="1"/>
    <x v="2"/>
    <s v="del Carlo, Mrs. Sebastiano (Argenia Genovesi)"/>
    <x v="1"/>
    <x v="41"/>
    <x v="0"/>
    <x v="0"/>
    <s v="SC/PARIS 2167"/>
    <n v="27.720800000000001"/>
    <s v="Data not Available"/>
    <x v="1"/>
  </r>
  <r>
    <x v="907"/>
    <x v="0"/>
    <x v="2"/>
    <s v="Keane, Mr. Daniel"/>
    <x v="0"/>
    <x v="3"/>
    <x v="1"/>
    <x v="0"/>
    <n v="233734"/>
    <n v="12.35"/>
    <s v="Data not Available"/>
    <x v="2"/>
  </r>
  <r>
    <x v="908"/>
    <x v="0"/>
    <x v="0"/>
    <s v="Assaf, Mr. Gerios"/>
    <x v="0"/>
    <x v="23"/>
    <x v="1"/>
    <x v="0"/>
    <n v="2692"/>
    <n v="7.2249999999999996"/>
    <s v="Data not Available"/>
    <x v="1"/>
  </r>
  <r>
    <x v="909"/>
    <x v="1"/>
    <x v="0"/>
    <s v="Ilmakangas, Miss. Ida Livija"/>
    <x v="1"/>
    <x v="7"/>
    <x v="0"/>
    <x v="0"/>
    <s v="STON/O2. 3101270"/>
    <n v="7.9249999999999998"/>
    <s v="Data not Available"/>
    <x v="0"/>
  </r>
  <r>
    <x v="910"/>
    <x v="1"/>
    <x v="0"/>
    <s v="Assaf Khalil, Mrs. Mariana (Miriam&quot;)&quot;"/>
    <x v="1"/>
    <x v="32"/>
    <x v="1"/>
    <x v="0"/>
    <n v="2696"/>
    <n v="7.2249999999999996"/>
    <s v="Data not Available"/>
    <x v="1"/>
  </r>
  <r>
    <x v="911"/>
    <x v="0"/>
    <x v="1"/>
    <s v="Rothschild, Mr. Martin"/>
    <x v="0"/>
    <x v="13"/>
    <x v="0"/>
    <x v="0"/>
    <s v="PC 17603"/>
    <n v="59.4"/>
    <s v="Data not Available"/>
    <x v="1"/>
  </r>
  <r>
    <x v="912"/>
    <x v="0"/>
    <x v="0"/>
    <s v="Olsen, Master. Artur Karl"/>
    <x v="0"/>
    <x v="51"/>
    <x v="1"/>
    <x v="1"/>
    <s v="C 17368"/>
    <n v="3.1707999999999998"/>
    <s v="Data not Available"/>
    <x v="0"/>
  </r>
  <r>
    <x v="913"/>
    <x v="1"/>
    <x v="1"/>
    <s v="Flegenheim, Mrs. Alfred (Antoinette)"/>
    <x v="1"/>
    <x v="4"/>
    <x v="1"/>
    <x v="0"/>
    <s v="PC 17598"/>
    <n v="31.683299999999999"/>
    <s v="Data not Available"/>
    <x v="0"/>
  </r>
  <r>
    <x v="914"/>
    <x v="0"/>
    <x v="1"/>
    <s v="Williams, Mr. Richard Norris II"/>
    <x v="0"/>
    <x v="23"/>
    <x v="1"/>
    <x v="1"/>
    <s v="PC 17597"/>
    <n v="61.379199999999997"/>
    <s v="Data not Available"/>
    <x v="1"/>
  </r>
  <r>
    <x v="915"/>
    <x v="1"/>
    <x v="1"/>
    <s v="Ryerson, Mrs. Arthur Larned (Emily Maria Borie)"/>
    <x v="1"/>
    <x v="75"/>
    <x v="0"/>
    <x v="4"/>
    <s v="PC 17608"/>
    <n v="262.375"/>
    <s v="B57 B59 B63 B66"/>
    <x v="1"/>
  </r>
  <r>
    <x v="916"/>
    <x v="0"/>
    <x v="0"/>
    <s v="Robins, Mr. Alexander A"/>
    <x v="0"/>
    <x v="60"/>
    <x v="0"/>
    <x v="0"/>
    <s v="A/5. 3337"/>
    <n v="14.5"/>
    <s v="Data not Available"/>
    <x v="0"/>
  </r>
  <r>
    <x v="917"/>
    <x v="1"/>
    <x v="1"/>
    <s v="Ostby, Miss. Helene Ragnhild"/>
    <x v="1"/>
    <x v="0"/>
    <x v="1"/>
    <x v="1"/>
    <n v="113509"/>
    <n v="61.979199999999999"/>
    <s v="B36"/>
    <x v="1"/>
  </r>
  <r>
    <x v="918"/>
    <x v="0"/>
    <x v="0"/>
    <s v="Daher, Mr. Shedid"/>
    <x v="0"/>
    <x v="88"/>
    <x v="1"/>
    <x v="0"/>
    <n v="2698"/>
    <n v="7.2249999999999996"/>
    <s v="Data not Available"/>
    <x v="1"/>
  </r>
  <r>
    <x v="919"/>
    <x v="0"/>
    <x v="1"/>
    <s v="Brady, Mr. John Bertram"/>
    <x v="0"/>
    <x v="65"/>
    <x v="1"/>
    <x v="0"/>
    <n v="113054"/>
    <n v="30.5"/>
    <s v="A21"/>
    <x v="0"/>
  </r>
  <r>
    <x v="920"/>
    <x v="0"/>
    <x v="0"/>
    <s v="Samaan, Mr. Elias"/>
    <x v="0"/>
    <x v="4"/>
    <x v="4"/>
    <x v="0"/>
    <n v="2662"/>
    <n v="21.679200000000002"/>
    <s v="Data not Available"/>
    <x v="1"/>
  </r>
  <r>
    <x v="921"/>
    <x v="0"/>
    <x v="2"/>
    <s v="Louch, Mr. Charles Alexander"/>
    <x v="0"/>
    <x v="60"/>
    <x v="0"/>
    <x v="0"/>
    <s v="SC/AH 3085"/>
    <n v="26"/>
    <s v="Data not Available"/>
    <x v="0"/>
  </r>
  <r>
    <x v="922"/>
    <x v="0"/>
    <x v="2"/>
    <s v="Jefferys, Mr. Clifford Thomas"/>
    <x v="0"/>
    <x v="41"/>
    <x v="4"/>
    <x v="0"/>
    <s v="C.A. 31029"/>
    <n v="31.5"/>
    <s v="Data not Available"/>
    <x v="0"/>
  </r>
  <r>
    <x v="923"/>
    <x v="1"/>
    <x v="0"/>
    <s v="Dean, Mrs. Bertram (Eva Georgetta Light)"/>
    <x v="1"/>
    <x v="39"/>
    <x v="0"/>
    <x v="2"/>
    <s v="C.A. 2315"/>
    <n v="20.574999999999999"/>
    <s v="Data not Available"/>
    <x v="0"/>
  </r>
  <r>
    <x v="924"/>
    <x v="1"/>
    <x v="0"/>
    <s v="Johnston, Mrs. Andrew G (Elizabeth Lily&quot; Watson)&quot;"/>
    <x v="1"/>
    <x v="4"/>
    <x v="0"/>
    <x v="2"/>
    <s v="W./C. 6607"/>
    <n v="23.45"/>
    <s v="Data not Available"/>
    <x v="0"/>
  </r>
  <r>
    <x v="925"/>
    <x v="0"/>
    <x v="1"/>
    <s v="Mock, Mr. Philipp Edmund"/>
    <x v="0"/>
    <x v="38"/>
    <x v="0"/>
    <x v="0"/>
    <n v="13236"/>
    <n v="57.75"/>
    <s v="C78"/>
    <x v="1"/>
  </r>
  <r>
    <x v="926"/>
    <x v="0"/>
    <x v="0"/>
    <s v="Katavelas, Mr. Vassilios (Catavelas Vassilios&quot;)&quot;"/>
    <x v="0"/>
    <x v="89"/>
    <x v="1"/>
    <x v="0"/>
    <n v="2682"/>
    <n v="7.2291999999999996"/>
    <s v="Data not Available"/>
    <x v="1"/>
  </r>
  <r>
    <x v="927"/>
    <x v="1"/>
    <x v="0"/>
    <s v="Roth, Miss. Sarah A"/>
    <x v="1"/>
    <x v="4"/>
    <x v="1"/>
    <x v="0"/>
    <n v="342712"/>
    <n v="8.0500000000000007"/>
    <s v="Data not Available"/>
    <x v="0"/>
  </r>
  <r>
    <x v="928"/>
    <x v="1"/>
    <x v="0"/>
    <s v="Cacic, Miss. Manda"/>
    <x v="1"/>
    <x v="23"/>
    <x v="1"/>
    <x v="0"/>
    <n v="315087"/>
    <n v="8.6624999999999996"/>
    <s v="Data not Available"/>
    <x v="0"/>
  </r>
  <r>
    <x v="929"/>
    <x v="0"/>
    <x v="0"/>
    <s v="Sap, Mr. Julius"/>
    <x v="0"/>
    <x v="36"/>
    <x v="1"/>
    <x v="0"/>
    <n v="345768"/>
    <n v="9.5"/>
    <s v="Data not Available"/>
    <x v="0"/>
  </r>
  <r>
    <x v="930"/>
    <x v="0"/>
    <x v="0"/>
    <s v="Hee, Mr. Ling"/>
    <x v="0"/>
    <x v="4"/>
    <x v="1"/>
    <x v="0"/>
    <n v="1601"/>
    <n v="56.495800000000003"/>
    <s v="Data not Available"/>
    <x v="0"/>
  </r>
  <r>
    <x v="931"/>
    <x v="0"/>
    <x v="0"/>
    <s v="Karun, Mr. Franz"/>
    <x v="0"/>
    <x v="12"/>
    <x v="1"/>
    <x v="1"/>
    <n v="349256"/>
    <n v="13.416700000000001"/>
    <s v="Data not Available"/>
    <x v="1"/>
  </r>
  <r>
    <x v="932"/>
    <x v="0"/>
    <x v="1"/>
    <s v="Franklin, Mr. Thomas Parham"/>
    <x v="0"/>
    <x v="4"/>
    <x v="1"/>
    <x v="0"/>
    <n v="113778"/>
    <n v="26.55"/>
    <s v="D34"/>
    <x v="0"/>
  </r>
  <r>
    <x v="933"/>
    <x v="0"/>
    <x v="0"/>
    <s v="Goldsmith, Mr. Nathan"/>
    <x v="0"/>
    <x v="65"/>
    <x v="1"/>
    <x v="0"/>
    <s v="SOTON/O.Q. 3101263"/>
    <n v="7.85"/>
    <s v="Data not Available"/>
    <x v="0"/>
  </r>
  <r>
    <x v="934"/>
    <x v="1"/>
    <x v="2"/>
    <s v="Corbett, Mrs. Walter H (Irene Colvin)"/>
    <x v="1"/>
    <x v="38"/>
    <x v="1"/>
    <x v="0"/>
    <n v="237249"/>
    <n v="13"/>
    <s v="Data not Available"/>
    <x v="0"/>
  </r>
  <r>
    <x v="935"/>
    <x v="1"/>
    <x v="1"/>
    <s v="Kimball, Mrs. Edwin Nelson Jr (Gertrude Parsons)"/>
    <x v="1"/>
    <x v="32"/>
    <x v="0"/>
    <x v="0"/>
    <n v="11753"/>
    <n v="52.554200000000002"/>
    <s v="D19"/>
    <x v="0"/>
  </r>
  <r>
    <x v="936"/>
    <x v="0"/>
    <x v="0"/>
    <s v="Peltomaki, Mr. Nikolai Johannes"/>
    <x v="0"/>
    <x v="36"/>
    <x v="1"/>
    <x v="0"/>
    <s v="STON/O 2. 3101291"/>
    <n v="7.9249999999999998"/>
    <s v="Data not Available"/>
    <x v="0"/>
  </r>
  <r>
    <x v="937"/>
    <x v="0"/>
    <x v="1"/>
    <s v="Chevre, Mr. Paul Romaine"/>
    <x v="0"/>
    <x v="32"/>
    <x v="1"/>
    <x v="0"/>
    <s v="PC 17594"/>
    <n v="29.7"/>
    <s v="A9"/>
    <x v="1"/>
  </r>
  <r>
    <x v="938"/>
    <x v="0"/>
    <x v="0"/>
    <s v="Shaughnessy, Mr. Patrick"/>
    <x v="0"/>
    <x v="4"/>
    <x v="1"/>
    <x v="0"/>
    <n v="370374"/>
    <n v="7.75"/>
    <s v="Data not Available"/>
    <x v="2"/>
  </r>
  <r>
    <x v="939"/>
    <x v="1"/>
    <x v="1"/>
    <s v="Bucknell, Mrs. William Robert (Emma Eliza Ward)"/>
    <x v="1"/>
    <x v="71"/>
    <x v="1"/>
    <x v="0"/>
    <n v="11813"/>
    <n v="76.291700000000006"/>
    <s v="D15"/>
    <x v="1"/>
  </r>
  <r>
    <x v="940"/>
    <x v="1"/>
    <x v="0"/>
    <s v="Coutts, Mrs. William (Winnie Minnie&quot; Treanor)&quot;"/>
    <x v="1"/>
    <x v="61"/>
    <x v="1"/>
    <x v="2"/>
    <s v="C.A. 37671"/>
    <n v="15.9"/>
    <s v="Data not Available"/>
    <x v="0"/>
  </r>
  <r>
    <x v="941"/>
    <x v="0"/>
    <x v="1"/>
    <s v="Smith, Mr. Lucien Philip"/>
    <x v="0"/>
    <x v="41"/>
    <x v="0"/>
    <x v="0"/>
    <n v="13695"/>
    <n v="60"/>
    <s v="C31"/>
    <x v="0"/>
  </r>
  <r>
    <x v="942"/>
    <x v="0"/>
    <x v="2"/>
    <s v="Pulbaum, Mr. Franz"/>
    <x v="0"/>
    <x v="7"/>
    <x v="1"/>
    <x v="0"/>
    <s v="SC/PARIS 2168"/>
    <n v="15.033300000000001"/>
    <s v="Data not Available"/>
    <x v="1"/>
  </r>
  <r>
    <x v="943"/>
    <x v="1"/>
    <x v="2"/>
    <s v="Hocking, Miss. Ellen Nellie&quot;&quot;"/>
    <x v="1"/>
    <x v="11"/>
    <x v="4"/>
    <x v="1"/>
    <n v="29105"/>
    <n v="23"/>
    <s v="Data not Available"/>
    <x v="0"/>
  </r>
  <r>
    <x v="944"/>
    <x v="1"/>
    <x v="1"/>
    <s v="Fortune, Miss. Ethel Flora"/>
    <x v="1"/>
    <x v="17"/>
    <x v="2"/>
    <x v="2"/>
    <n v="19950"/>
    <n v="263"/>
    <s v="C23 C25 C27"/>
    <x v="0"/>
  </r>
  <r>
    <x v="945"/>
    <x v="0"/>
    <x v="2"/>
    <s v="Mangiavacchi, Mr. Serafino Emilio"/>
    <x v="0"/>
    <x v="4"/>
    <x v="1"/>
    <x v="0"/>
    <s v="SC/A.3 2861"/>
    <n v="15.5792"/>
    <s v="Data not Available"/>
    <x v="1"/>
  </r>
  <r>
    <x v="946"/>
    <x v="0"/>
    <x v="0"/>
    <s v="Rice, Master. Albert"/>
    <x v="0"/>
    <x v="72"/>
    <x v="3"/>
    <x v="1"/>
    <n v="382652"/>
    <n v="29.125"/>
    <s v="Data not Available"/>
    <x v="2"/>
  </r>
  <r>
    <x v="947"/>
    <x v="0"/>
    <x v="0"/>
    <s v="Cor, Mr. Bartol"/>
    <x v="0"/>
    <x v="3"/>
    <x v="1"/>
    <x v="0"/>
    <n v="349230"/>
    <n v="7.8958000000000004"/>
    <s v="Data not Available"/>
    <x v="0"/>
  </r>
  <r>
    <x v="948"/>
    <x v="0"/>
    <x v="0"/>
    <s v="Abelseth, Mr. Olaus Jorgensen"/>
    <x v="0"/>
    <x v="36"/>
    <x v="1"/>
    <x v="0"/>
    <n v="348122"/>
    <n v="7.65"/>
    <s v="F G63"/>
    <x v="0"/>
  </r>
  <r>
    <x v="949"/>
    <x v="0"/>
    <x v="0"/>
    <s v="Davison, Mr. Thomas Henry"/>
    <x v="0"/>
    <x v="4"/>
    <x v="0"/>
    <x v="0"/>
    <n v="386525"/>
    <n v="16.100000000000001"/>
    <s v="Data not Available"/>
    <x v="0"/>
  </r>
  <r>
    <x v="950"/>
    <x v="1"/>
    <x v="1"/>
    <s v="Chaudanson, Miss. Victorine"/>
    <x v="1"/>
    <x v="61"/>
    <x v="1"/>
    <x v="0"/>
    <s v="PC 17608"/>
    <n v="262.375"/>
    <s v="B61"/>
    <x v="1"/>
  </r>
  <r>
    <x v="951"/>
    <x v="0"/>
    <x v="0"/>
    <s v="Dika, Mr. Mirko"/>
    <x v="0"/>
    <x v="33"/>
    <x v="1"/>
    <x v="0"/>
    <n v="349232"/>
    <n v="7.8958000000000004"/>
    <s v="Data not Available"/>
    <x v="0"/>
  </r>
  <r>
    <x v="952"/>
    <x v="0"/>
    <x v="2"/>
    <s v="McCrae, Mr. Arthur Gordon"/>
    <x v="0"/>
    <x v="34"/>
    <x v="1"/>
    <x v="0"/>
    <n v="237216"/>
    <n v="13.5"/>
    <s v="Data not Available"/>
    <x v="0"/>
  </r>
  <r>
    <x v="953"/>
    <x v="0"/>
    <x v="0"/>
    <s v="Bjorklund, Mr. Ernst Herbert"/>
    <x v="0"/>
    <x v="24"/>
    <x v="1"/>
    <x v="0"/>
    <n v="347090"/>
    <n v="7.75"/>
    <s v="Data not Available"/>
    <x v="0"/>
  </r>
  <r>
    <x v="954"/>
    <x v="1"/>
    <x v="0"/>
    <s v="Bradley, Miss. Bridget Delia"/>
    <x v="1"/>
    <x v="0"/>
    <x v="1"/>
    <x v="0"/>
    <n v="334914"/>
    <n v="7.7249999999999996"/>
    <s v="Data not Available"/>
    <x v="2"/>
  </r>
  <r>
    <x v="955"/>
    <x v="0"/>
    <x v="1"/>
    <s v="Ryerson, Master. John Borie"/>
    <x v="0"/>
    <x v="74"/>
    <x v="4"/>
    <x v="2"/>
    <s v="PC 17608"/>
    <n v="262.375"/>
    <s v="B57 B59 B63 B66"/>
    <x v="1"/>
  </r>
  <r>
    <x v="956"/>
    <x v="1"/>
    <x v="2"/>
    <s v="Corey, Mrs. Percy C (Mary Phyllis Elizabeth Miller)"/>
    <x v="1"/>
    <x v="4"/>
    <x v="1"/>
    <x v="0"/>
    <s v="F.C.C. 13534"/>
    <n v="21"/>
    <s v="Data not Available"/>
    <x v="0"/>
  </r>
  <r>
    <x v="957"/>
    <x v="1"/>
    <x v="0"/>
    <s v="Burns, Miss. Mary Delia"/>
    <x v="1"/>
    <x v="24"/>
    <x v="1"/>
    <x v="0"/>
    <n v="330963"/>
    <n v="7.8792"/>
    <s v="Data not Available"/>
    <x v="2"/>
  </r>
  <r>
    <x v="958"/>
    <x v="0"/>
    <x v="1"/>
    <s v="Moore, Mr. Clarence Bloomfield"/>
    <x v="0"/>
    <x v="46"/>
    <x v="1"/>
    <x v="0"/>
    <n v="113796"/>
    <n v="42.4"/>
    <s v="Data not Available"/>
    <x v="0"/>
  </r>
  <r>
    <x v="959"/>
    <x v="0"/>
    <x v="1"/>
    <s v="Tucker, Mr. Gilbert Milligan Jr"/>
    <x v="0"/>
    <x v="14"/>
    <x v="1"/>
    <x v="0"/>
    <n v="2543"/>
    <n v="28.537500000000001"/>
    <s v="C53"/>
    <x v="1"/>
  </r>
  <r>
    <x v="960"/>
    <x v="1"/>
    <x v="1"/>
    <s v="Fortune, Mrs. Mark (Mary McDougald)"/>
    <x v="1"/>
    <x v="71"/>
    <x v="0"/>
    <x v="5"/>
    <n v="19950"/>
    <n v="263"/>
    <s v="C23 C25 C27"/>
    <x v="0"/>
  </r>
  <r>
    <x v="961"/>
    <x v="1"/>
    <x v="0"/>
    <s v="Mulvihill, Miss. Bertha E"/>
    <x v="1"/>
    <x v="41"/>
    <x v="1"/>
    <x v="0"/>
    <n v="382653"/>
    <n v="7.75"/>
    <s v="Data not Available"/>
    <x v="2"/>
  </r>
  <r>
    <x v="962"/>
    <x v="0"/>
    <x v="0"/>
    <s v="Minkoff, Mr. Lazar"/>
    <x v="0"/>
    <x v="23"/>
    <x v="1"/>
    <x v="0"/>
    <n v="349211"/>
    <n v="7.8958000000000004"/>
    <s v="Data not Available"/>
    <x v="0"/>
  </r>
  <r>
    <x v="963"/>
    <x v="1"/>
    <x v="0"/>
    <s v="Nieminen, Miss. Manta Josefina"/>
    <x v="1"/>
    <x v="4"/>
    <x v="1"/>
    <x v="0"/>
    <n v="3101297"/>
    <n v="7.9249999999999998"/>
    <s v="Data not Available"/>
    <x v="0"/>
  </r>
  <r>
    <x v="964"/>
    <x v="0"/>
    <x v="1"/>
    <s v="Ovies y Rodriguez, Mr. Servando"/>
    <x v="0"/>
    <x v="29"/>
    <x v="1"/>
    <x v="0"/>
    <s v="PC 17562"/>
    <n v="27.720800000000001"/>
    <s v="D43"/>
    <x v="1"/>
  </r>
  <r>
    <x v="965"/>
    <x v="1"/>
    <x v="1"/>
    <s v="Geiger, Miss. Amalie"/>
    <x v="1"/>
    <x v="3"/>
    <x v="1"/>
    <x v="0"/>
    <n v="113503"/>
    <n v="211.5"/>
    <s v="C130"/>
    <x v="1"/>
  </r>
  <r>
    <x v="966"/>
    <x v="0"/>
    <x v="1"/>
    <s v="Keeping, Mr. Edwin"/>
    <x v="0"/>
    <x v="49"/>
    <x v="1"/>
    <x v="0"/>
    <n v="113503"/>
    <n v="211.5"/>
    <s v="C132"/>
    <x v="1"/>
  </r>
  <r>
    <x v="967"/>
    <x v="0"/>
    <x v="0"/>
    <s v="Miles, Mr. Frank"/>
    <x v="0"/>
    <x v="4"/>
    <x v="1"/>
    <x v="0"/>
    <n v="359306"/>
    <n v="8.0500000000000007"/>
    <s v="Data not Available"/>
    <x v="0"/>
  </r>
  <r>
    <x v="968"/>
    <x v="1"/>
    <x v="1"/>
    <s v="Cornell, Mrs. Robert Clifford (Malvina Helen Lamson)"/>
    <x v="1"/>
    <x v="13"/>
    <x v="4"/>
    <x v="0"/>
    <n v="11770"/>
    <n v="25.7"/>
    <s v="C101"/>
    <x v="0"/>
  </r>
  <r>
    <x v="969"/>
    <x v="0"/>
    <x v="2"/>
    <s v="Aldworth, Mr. Charles Augustus"/>
    <x v="0"/>
    <x v="38"/>
    <x v="1"/>
    <x v="0"/>
    <n v="248744"/>
    <n v="13"/>
    <s v="Data not Available"/>
    <x v="0"/>
  </r>
  <r>
    <x v="970"/>
    <x v="1"/>
    <x v="0"/>
    <s v="Doyle, Miss. Elizabeth"/>
    <x v="1"/>
    <x v="41"/>
    <x v="1"/>
    <x v="0"/>
    <n v="368702"/>
    <n v="7.75"/>
    <s v="Data not Available"/>
    <x v="2"/>
  </r>
  <r>
    <x v="971"/>
    <x v="0"/>
    <x v="0"/>
    <s v="Boulos, Master. Akar"/>
    <x v="0"/>
    <x v="82"/>
    <x v="0"/>
    <x v="1"/>
    <n v="2678"/>
    <n v="15.245799999999999"/>
    <s v="Data not Available"/>
    <x v="1"/>
  </r>
  <r>
    <x v="972"/>
    <x v="0"/>
    <x v="1"/>
    <s v="Straus, Mr. Isidor"/>
    <x v="0"/>
    <x v="90"/>
    <x v="0"/>
    <x v="0"/>
    <s v="PC 17483"/>
    <n v="221.7792"/>
    <s v="C55 C57"/>
    <x v="0"/>
  </r>
  <r>
    <x v="973"/>
    <x v="0"/>
    <x v="1"/>
    <s v="Case, Mr. Howard Brown"/>
    <x v="0"/>
    <x v="27"/>
    <x v="1"/>
    <x v="0"/>
    <n v="19924"/>
    <n v="26"/>
    <s v="Data not Available"/>
    <x v="0"/>
  </r>
  <r>
    <x v="974"/>
    <x v="0"/>
    <x v="0"/>
    <s v="Demetri, Mr. Marinko"/>
    <x v="0"/>
    <x v="4"/>
    <x v="1"/>
    <x v="0"/>
    <n v="349238"/>
    <n v="7.8958000000000004"/>
    <s v="Data not Available"/>
    <x v="0"/>
  </r>
  <r>
    <x v="975"/>
    <x v="0"/>
    <x v="2"/>
    <s v="Lamb, Mr. John Joseph"/>
    <x v="0"/>
    <x v="4"/>
    <x v="1"/>
    <x v="0"/>
    <n v="240261"/>
    <n v="10.708299999999999"/>
    <s v="Data not Available"/>
    <x v="2"/>
  </r>
  <r>
    <x v="976"/>
    <x v="0"/>
    <x v="0"/>
    <s v="Khalil, Mr. Betros"/>
    <x v="0"/>
    <x v="4"/>
    <x v="0"/>
    <x v="0"/>
    <n v="2660"/>
    <n v="14.4542"/>
    <s v="Data not Available"/>
    <x v="1"/>
  </r>
  <r>
    <x v="977"/>
    <x v="1"/>
    <x v="0"/>
    <s v="Barry, Miss. Julia"/>
    <x v="1"/>
    <x v="7"/>
    <x v="1"/>
    <x v="0"/>
    <n v="330844"/>
    <n v="7.8792"/>
    <s v="Data not Available"/>
    <x v="2"/>
  </r>
  <r>
    <x v="978"/>
    <x v="1"/>
    <x v="0"/>
    <s v="Badman, Miss. Emily Louisa"/>
    <x v="1"/>
    <x v="24"/>
    <x v="1"/>
    <x v="0"/>
    <s v="A/4 31416"/>
    <n v="8.0500000000000007"/>
    <s v="Data not Available"/>
    <x v="0"/>
  </r>
  <r>
    <x v="979"/>
    <x v="1"/>
    <x v="0"/>
    <s v="O'Donoghue, Ms. Bridget"/>
    <x v="1"/>
    <x v="4"/>
    <x v="1"/>
    <x v="0"/>
    <n v="364856"/>
    <n v="7.75"/>
    <s v="Data not Available"/>
    <x v="2"/>
  </r>
  <r>
    <x v="980"/>
    <x v="0"/>
    <x v="2"/>
    <s v="Wells, Master. Ralph Lester"/>
    <x v="0"/>
    <x v="6"/>
    <x v="0"/>
    <x v="1"/>
    <n v="29103"/>
    <n v="23"/>
    <s v="Data not Available"/>
    <x v="0"/>
  </r>
  <r>
    <x v="981"/>
    <x v="1"/>
    <x v="0"/>
    <s v="Dyker, Mrs. Adolf Fredrik (Anna Elisabeth Judith Andersson)"/>
    <x v="1"/>
    <x v="0"/>
    <x v="0"/>
    <x v="0"/>
    <n v="347072"/>
    <n v="13.9"/>
    <s v="Data not Available"/>
    <x v="0"/>
  </r>
  <r>
    <x v="982"/>
    <x v="0"/>
    <x v="0"/>
    <s v="Pedersen, Mr. Olaf"/>
    <x v="0"/>
    <x v="4"/>
    <x v="1"/>
    <x v="0"/>
    <n v="345498"/>
    <n v="7.7750000000000004"/>
    <s v="Data not Available"/>
    <x v="0"/>
  </r>
  <r>
    <x v="983"/>
    <x v="1"/>
    <x v="1"/>
    <s v="Davidson, Mrs. Thornton (Orian Hays)"/>
    <x v="1"/>
    <x v="7"/>
    <x v="0"/>
    <x v="2"/>
    <s v="F.C. 12750"/>
    <n v="52"/>
    <s v="B71"/>
    <x v="0"/>
  </r>
  <r>
    <x v="984"/>
    <x v="0"/>
    <x v="0"/>
    <s v="Guest, Mr. Robert"/>
    <x v="0"/>
    <x v="4"/>
    <x v="1"/>
    <x v="0"/>
    <n v="376563"/>
    <n v="8.0500000000000007"/>
    <s v="Data not Available"/>
    <x v="0"/>
  </r>
  <r>
    <x v="985"/>
    <x v="0"/>
    <x v="1"/>
    <s v="Birnbaum, Mr. Jakob"/>
    <x v="0"/>
    <x v="36"/>
    <x v="1"/>
    <x v="0"/>
    <n v="13905"/>
    <n v="26"/>
    <s v="Data not Available"/>
    <x v="1"/>
  </r>
  <r>
    <x v="986"/>
    <x v="0"/>
    <x v="0"/>
    <s v="Tenglin, Mr. Gunnar Isidor"/>
    <x v="0"/>
    <x v="36"/>
    <x v="1"/>
    <x v="0"/>
    <n v="350033"/>
    <n v="7.7957999999999998"/>
    <s v="Data not Available"/>
    <x v="0"/>
  </r>
  <r>
    <x v="987"/>
    <x v="1"/>
    <x v="1"/>
    <s v="Cavendish, Mrs. Tyrell William (Julia Florence Siegel)"/>
    <x v="1"/>
    <x v="91"/>
    <x v="0"/>
    <x v="0"/>
    <n v="19877"/>
    <n v="78.849999999999994"/>
    <s v="C46"/>
    <x v="0"/>
  </r>
  <r>
    <x v="988"/>
    <x v="0"/>
    <x v="0"/>
    <s v="Makinen, Mr. Kalle Edvard"/>
    <x v="0"/>
    <x v="4"/>
    <x v="1"/>
    <x v="0"/>
    <s v="STON/O 2. 3101268"/>
    <n v="7.9249999999999998"/>
    <s v="Data not Available"/>
    <x v="0"/>
  </r>
  <r>
    <x v="989"/>
    <x v="1"/>
    <x v="0"/>
    <s v="Braf, Miss. Elin Ester Maria"/>
    <x v="1"/>
    <x v="11"/>
    <x v="1"/>
    <x v="0"/>
    <n v="347471"/>
    <n v="7.8541999999999996"/>
    <s v="Data not Available"/>
    <x v="0"/>
  </r>
  <r>
    <x v="990"/>
    <x v="0"/>
    <x v="0"/>
    <s v="Nancarrow, Mr. William Henry"/>
    <x v="0"/>
    <x v="39"/>
    <x v="1"/>
    <x v="0"/>
    <s v="A./5. 3338"/>
    <n v="8.0500000000000007"/>
    <s v="Data not Available"/>
    <x v="0"/>
  </r>
  <r>
    <x v="991"/>
    <x v="1"/>
    <x v="1"/>
    <s v="Stengel, Mrs. Charles Emil Henry (Annie May Morris)"/>
    <x v="1"/>
    <x v="70"/>
    <x v="0"/>
    <x v="0"/>
    <n v="11778"/>
    <n v="55.441699999999997"/>
    <s v="C116"/>
    <x v="1"/>
  </r>
  <r>
    <x v="992"/>
    <x v="0"/>
    <x v="2"/>
    <s v="Weisz, Mr. Leopold"/>
    <x v="0"/>
    <x v="7"/>
    <x v="0"/>
    <x v="0"/>
    <n v="228414"/>
    <n v="26"/>
    <s v="Data not Available"/>
    <x v="0"/>
  </r>
  <r>
    <x v="993"/>
    <x v="0"/>
    <x v="0"/>
    <s v="Foley, Mr. William"/>
    <x v="0"/>
    <x v="4"/>
    <x v="1"/>
    <x v="0"/>
    <n v="365235"/>
    <n v="7.75"/>
    <s v="Data not Available"/>
    <x v="2"/>
  </r>
  <r>
    <x v="994"/>
    <x v="0"/>
    <x v="0"/>
    <s v="Johansson Palmquist, Mr. Oskar Leander"/>
    <x v="0"/>
    <x v="2"/>
    <x v="1"/>
    <x v="0"/>
    <n v="347070"/>
    <n v="7.7750000000000004"/>
    <s v="Data not Available"/>
    <x v="0"/>
  </r>
  <r>
    <x v="995"/>
    <x v="1"/>
    <x v="0"/>
    <s v="Thomas, Mrs. Alexander (Thamine Thelma&quot;)&quot;"/>
    <x v="1"/>
    <x v="35"/>
    <x v="0"/>
    <x v="1"/>
    <n v="2625"/>
    <n v="8.5167000000000002"/>
    <s v="Data not Available"/>
    <x v="1"/>
  </r>
  <r>
    <x v="996"/>
    <x v="0"/>
    <x v="0"/>
    <s v="Holthen, Mr. Johan Martin"/>
    <x v="0"/>
    <x v="17"/>
    <x v="1"/>
    <x v="0"/>
    <s v="C 4001"/>
    <n v="22.524999999999999"/>
    <s v="Data not Available"/>
    <x v="0"/>
  </r>
  <r>
    <x v="997"/>
    <x v="0"/>
    <x v="0"/>
    <s v="Buckley, Mr. Daniel"/>
    <x v="0"/>
    <x v="23"/>
    <x v="1"/>
    <x v="0"/>
    <n v="330920"/>
    <n v="7.8208000000000002"/>
    <s v="Data not Available"/>
    <x v="2"/>
  </r>
  <r>
    <x v="998"/>
    <x v="0"/>
    <x v="0"/>
    <s v="Ryan, Mr. Edward"/>
    <x v="0"/>
    <x v="4"/>
    <x v="1"/>
    <x v="0"/>
    <n v="383162"/>
    <n v="7.75"/>
    <s v="Data not Available"/>
    <x v="2"/>
  </r>
  <r>
    <x v="999"/>
    <x v="0"/>
    <x v="0"/>
    <s v="Willer, Mr. Aaron (Abi Weller&quot;)&quot;"/>
    <x v="0"/>
    <x v="4"/>
    <x v="1"/>
    <x v="0"/>
    <n v="3410"/>
    <n v="8.7125000000000004"/>
    <s v="Data not Available"/>
    <x v="0"/>
  </r>
  <r>
    <x v="1000"/>
    <x v="0"/>
    <x v="2"/>
    <s v="Swane, Mr. George"/>
    <x v="0"/>
    <x v="89"/>
    <x v="1"/>
    <x v="0"/>
    <n v="248734"/>
    <n v="13"/>
    <s v="F"/>
    <x v="0"/>
  </r>
  <r>
    <x v="1001"/>
    <x v="0"/>
    <x v="2"/>
    <s v="Stanton, Mr. Samuel Ward"/>
    <x v="0"/>
    <x v="65"/>
    <x v="1"/>
    <x v="0"/>
    <n v="237734"/>
    <n v="15.0458"/>
    <s v="Data not Available"/>
    <x v="1"/>
  </r>
  <r>
    <x v="1002"/>
    <x v="1"/>
    <x v="0"/>
    <s v="Shine, Miss. Ellen Natalia"/>
    <x v="1"/>
    <x v="4"/>
    <x v="1"/>
    <x v="0"/>
    <n v="330968"/>
    <n v="7.7792000000000003"/>
    <s v="Data not Available"/>
    <x v="2"/>
  </r>
  <r>
    <x v="1003"/>
    <x v="1"/>
    <x v="1"/>
    <s v="Evans, Miss. Edith Corse"/>
    <x v="1"/>
    <x v="61"/>
    <x v="1"/>
    <x v="0"/>
    <s v="PC 17531"/>
    <n v="31.679200000000002"/>
    <s v="A29"/>
    <x v="1"/>
  </r>
  <r>
    <x v="1004"/>
    <x v="1"/>
    <x v="0"/>
    <s v="Buckley, Miss. Katherine"/>
    <x v="1"/>
    <x v="89"/>
    <x v="1"/>
    <x v="0"/>
    <n v="329944"/>
    <n v="7.2832999999999997"/>
    <s v="Data not Available"/>
    <x v="2"/>
  </r>
  <r>
    <x v="1005"/>
    <x v="1"/>
    <x v="1"/>
    <s v="Straus, Mrs. Isidor (Rosalie Ida Blun)"/>
    <x v="1"/>
    <x v="67"/>
    <x v="0"/>
    <x v="0"/>
    <s v="PC 17483"/>
    <n v="221.7792"/>
    <s v="C55 C57"/>
    <x v="0"/>
  </r>
  <r>
    <x v="1006"/>
    <x v="0"/>
    <x v="0"/>
    <s v="Chronopoulos, Mr. Demetrios"/>
    <x v="0"/>
    <x v="24"/>
    <x v="0"/>
    <x v="0"/>
    <n v="2680"/>
    <n v="14.4542"/>
    <s v="Data not Available"/>
    <x v="1"/>
  </r>
  <r>
    <x v="1007"/>
    <x v="0"/>
    <x v="0"/>
    <s v="Thomas, Mr. John"/>
    <x v="0"/>
    <x v="4"/>
    <x v="1"/>
    <x v="0"/>
    <n v="2681"/>
    <n v="6.4375"/>
    <s v="Data not Available"/>
    <x v="1"/>
  </r>
  <r>
    <x v="1008"/>
    <x v="1"/>
    <x v="0"/>
    <s v="Sandstrom, Miss. Beatrice Irene"/>
    <x v="1"/>
    <x v="57"/>
    <x v="0"/>
    <x v="1"/>
    <s v="PP 9549"/>
    <n v="16.7"/>
    <s v="G6"/>
    <x v="0"/>
  </r>
  <r>
    <x v="1009"/>
    <x v="0"/>
    <x v="1"/>
    <s v="Beattie, Mr. Thomson"/>
    <x v="0"/>
    <x v="61"/>
    <x v="1"/>
    <x v="0"/>
    <n v="13050"/>
    <n v="75.241699999999994"/>
    <s v="C6"/>
    <x v="1"/>
  </r>
  <r>
    <x v="1010"/>
    <x v="1"/>
    <x v="2"/>
    <s v="Chapman, Mrs. John Henry (Sara Elizabeth Lawry)"/>
    <x v="1"/>
    <x v="4"/>
    <x v="0"/>
    <x v="0"/>
    <s v="SC/AH 29037"/>
    <n v="26"/>
    <s v="Data not Available"/>
    <x v="0"/>
  </r>
  <r>
    <x v="1011"/>
    <x v="1"/>
    <x v="2"/>
    <s v="Watt, Miss. Bertha J"/>
    <x v="1"/>
    <x v="50"/>
    <x v="1"/>
    <x v="0"/>
    <s v="C.A. 33595"/>
    <n v="15.75"/>
    <s v="Data not Available"/>
    <x v="0"/>
  </r>
  <r>
    <x v="1012"/>
    <x v="0"/>
    <x v="0"/>
    <s v="Kiernan, Mr. John"/>
    <x v="0"/>
    <x v="4"/>
    <x v="0"/>
    <x v="0"/>
    <n v="367227"/>
    <n v="7.75"/>
    <s v="Data not Available"/>
    <x v="2"/>
  </r>
  <r>
    <x v="1013"/>
    <x v="1"/>
    <x v="1"/>
    <s v="Schabert, Mrs. Paul (Emma Mock)"/>
    <x v="1"/>
    <x v="3"/>
    <x v="0"/>
    <x v="0"/>
    <n v="13236"/>
    <n v="57.75"/>
    <s v="C28"/>
    <x v="1"/>
  </r>
  <r>
    <x v="1014"/>
    <x v="0"/>
    <x v="0"/>
    <s v="Carver, Mr. Alfred John"/>
    <x v="0"/>
    <x v="17"/>
    <x v="1"/>
    <x v="0"/>
    <n v="392095"/>
    <n v="7.25"/>
    <s v="Data not Available"/>
    <x v="0"/>
  </r>
  <r>
    <x v="1015"/>
    <x v="0"/>
    <x v="0"/>
    <s v="Kennedy, Mr. John"/>
    <x v="0"/>
    <x v="4"/>
    <x v="1"/>
    <x v="0"/>
    <n v="368783"/>
    <n v="7.75"/>
    <s v="Data not Available"/>
    <x v="2"/>
  </r>
  <r>
    <x v="1016"/>
    <x v="1"/>
    <x v="0"/>
    <s v="Cribb, Miss. Laura Alice"/>
    <x v="1"/>
    <x v="33"/>
    <x v="1"/>
    <x v="1"/>
    <n v="371362"/>
    <n v="16.100000000000001"/>
    <s v="Data not Available"/>
    <x v="0"/>
  </r>
  <r>
    <x v="1017"/>
    <x v="0"/>
    <x v="0"/>
    <s v="Brobeck, Mr. Karl Rudolf"/>
    <x v="0"/>
    <x v="0"/>
    <x v="1"/>
    <x v="0"/>
    <n v="350045"/>
    <n v="7.7957999999999998"/>
    <s v="Data not Available"/>
    <x v="0"/>
  </r>
  <r>
    <x v="1018"/>
    <x v="1"/>
    <x v="0"/>
    <s v="McCoy, Miss. Alicia"/>
    <x v="1"/>
    <x v="4"/>
    <x v="4"/>
    <x v="0"/>
    <n v="367226"/>
    <n v="23.25"/>
    <s v="Data not Available"/>
    <x v="2"/>
  </r>
  <r>
    <x v="1019"/>
    <x v="0"/>
    <x v="2"/>
    <s v="Bowenur, Mr. Solomon"/>
    <x v="0"/>
    <x v="22"/>
    <x v="1"/>
    <x v="0"/>
    <n v="211535"/>
    <n v="13"/>
    <s v="Data not Available"/>
    <x v="0"/>
  </r>
  <r>
    <x v="1020"/>
    <x v="0"/>
    <x v="0"/>
    <s v="Petersen, Mr. Marius"/>
    <x v="0"/>
    <x v="41"/>
    <x v="1"/>
    <x v="0"/>
    <n v="342441"/>
    <n v="8.0500000000000007"/>
    <s v="Data not Available"/>
    <x v="0"/>
  </r>
  <r>
    <x v="1021"/>
    <x v="0"/>
    <x v="0"/>
    <s v="Spinner, Mr. Henry John"/>
    <x v="0"/>
    <x v="34"/>
    <x v="1"/>
    <x v="0"/>
    <s v="STON/OQ. 369943"/>
    <n v="8.0500000000000007"/>
    <s v="Data not Available"/>
    <x v="0"/>
  </r>
  <r>
    <x v="1022"/>
    <x v="0"/>
    <x v="1"/>
    <s v="Gracie, Col. Archibald IV"/>
    <x v="0"/>
    <x v="77"/>
    <x v="1"/>
    <x v="0"/>
    <n v="113780"/>
    <n v="28.5"/>
    <s v="C51"/>
    <x v="1"/>
  </r>
  <r>
    <x v="1023"/>
    <x v="1"/>
    <x v="0"/>
    <s v="Lefebre, Mrs. Frank (Frances)"/>
    <x v="1"/>
    <x v="4"/>
    <x v="1"/>
    <x v="5"/>
    <n v="4133"/>
    <n v="25.466699999999999"/>
    <s v="Data not Available"/>
    <x v="0"/>
  </r>
  <r>
    <x v="1024"/>
    <x v="0"/>
    <x v="0"/>
    <s v="Thomas, Mr. Charles P"/>
    <x v="0"/>
    <x v="4"/>
    <x v="0"/>
    <x v="0"/>
    <n v="2621"/>
    <n v="6.4375"/>
    <s v="Data not Available"/>
    <x v="1"/>
  </r>
  <r>
    <x v="1025"/>
    <x v="0"/>
    <x v="0"/>
    <s v="Dintcheff, Mr. Valtcho"/>
    <x v="0"/>
    <x v="70"/>
    <x v="1"/>
    <x v="0"/>
    <n v="349226"/>
    <n v="7.8958000000000004"/>
    <s v="Data not Available"/>
    <x v="0"/>
  </r>
  <r>
    <x v="1026"/>
    <x v="0"/>
    <x v="0"/>
    <s v="Carlsson, Mr. Carl Robert"/>
    <x v="0"/>
    <x v="41"/>
    <x v="1"/>
    <x v="0"/>
    <n v="350409"/>
    <n v="7.8541999999999996"/>
    <s v="Data not Available"/>
    <x v="0"/>
  </r>
  <r>
    <x v="1027"/>
    <x v="0"/>
    <x v="0"/>
    <s v="Zakarian, Mr. Mapriededer"/>
    <x v="0"/>
    <x v="92"/>
    <x v="1"/>
    <x v="0"/>
    <n v="2656"/>
    <n v="7.2249999999999996"/>
    <s v="Data not Available"/>
    <x v="1"/>
  </r>
  <r>
    <x v="1028"/>
    <x v="0"/>
    <x v="2"/>
    <s v="Schmidt, Mr. August"/>
    <x v="0"/>
    <x v="2"/>
    <x v="1"/>
    <x v="0"/>
    <n v="248659"/>
    <n v="13"/>
    <s v="Data not Available"/>
    <x v="0"/>
  </r>
  <r>
    <x v="1029"/>
    <x v="1"/>
    <x v="0"/>
    <s v="Drapkin, Miss. Jennie"/>
    <x v="1"/>
    <x v="40"/>
    <x v="1"/>
    <x v="0"/>
    <s v="SOTON/OQ 392083"/>
    <n v="8.0500000000000007"/>
    <s v="Data not Available"/>
    <x v="0"/>
  </r>
  <r>
    <x v="1030"/>
    <x v="0"/>
    <x v="0"/>
    <s v="Goodwin, Mr. Charles Frederick"/>
    <x v="0"/>
    <x v="20"/>
    <x v="0"/>
    <x v="6"/>
    <s v="CA 2144"/>
    <n v="46.9"/>
    <s v="Data not Available"/>
    <x v="0"/>
  </r>
  <r>
    <x v="1031"/>
    <x v="1"/>
    <x v="0"/>
    <s v="Goodwin, Miss. Jessie Allis"/>
    <x v="1"/>
    <x v="72"/>
    <x v="5"/>
    <x v="2"/>
    <s v="CA 2144"/>
    <n v="46.9"/>
    <s v="Data not Available"/>
    <x v="0"/>
  </r>
  <r>
    <x v="1032"/>
    <x v="1"/>
    <x v="1"/>
    <s v="Daniels, Miss. Sarah"/>
    <x v="1"/>
    <x v="39"/>
    <x v="1"/>
    <x v="0"/>
    <n v="113781"/>
    <n v="151.55000000000001"/>
    <s v="Data not Available"/>
    <x v="0"/>
  </r>
  <r>
    <x v="1033"/>
    <x v="0"/>
    <x v="1"/>
    <s v="Ryerson, Mr. Arthur Larned"/>
    <x v="0"/>
    <x v="58"/>
    <x v="0"/>
    <x v="4"/>
    <s v="PC 17608"/>
    <n v="262.375"/>
    <s v="B57 B59 B63 B66"/>
    <x v="1"/>
  </r>
  <r>
    <x v="1034"/>
    <x v="0"/>
    <x v="2"/>
    <s v="Beauchamp, Mr. Henry James"/>
    <x v="0"/>
    <x v="17"/>
    <x v="1"/>
    <x v="0"/>
    <n v="244358"/>
    <n v="26"/>
    <s v="Data not Available"/>
    <x v="0"/>
  </r>
  <r>
    <x v="1035"/>
    <x v="0"/>
    <x v="1"/>
    <s v="Lindeberg-Lind, Mr. Erik Gustaf (Mr Edward Lingrey&quot;)&quot;"/>
    <x v="0"/>
    <x v="22"/>
    <x v="1"/>
    <x v="0"/>
    <n v="17475"/>
    <n v="26.55"/>
    <s v="Data not Available"/>
    <x v="0"/>
  </r>
  <r>
    <x v="1036"/>
    <x v="0"/>
    <x v="0"/>
    <s v="Vander Planke, Mr. Julius"/>
    <x v="0"/>
    <x v="14"/>
    <x v="2"/>
    <x v="0"/>
    <n v="345763"/>
    <n v="18"/>
    <s v="Data not Available"/>
    <x v="0"/>
  </r>
  <r>
    <x v="1037"/>
    <x v="0"/>
    <x v="1"/>
    <s v="Hilliard, Mr. Herbert Henry"/>
    <x v="0"/>
    <x v="4"/>
    <x v="1"/>
    <x v="0"/>
    <n v="17463"/>
    <n v="51.862499999999997"/>
    <s v="E46"/>
    <x v="0"/>
  </r>
  <r>
    <x v="1038"/>
    <x v="0"/>
    <x v="0"/>
    <s v="Davies, Mr. Evan"/>
    <x v="0"/>
    <x v="0"/>
    <x v="1"/>
    <x v="0"/>
    <s v="SC/A4 23568"/>
    <n v="8.0500000000000007"/>
    <s v="Data not Available"/>
    <x v="0"/>
  </r>
  <r>
    <x v="1039"/>
    <x v="0"/>
    <x v="1"/>
    <s v="Crafton, Mr. John Bertram"/>
    <x v="0"/>
    <x v="4"/>
    <x v="1"/>
    <x v="0"/>
    <n v="113791"/>
    <n v="26.55"/>
    <s v="Data not Available"/>
    <x v="0"/>
  </r>
  <r>
    <x v="1040"/>
    <x v="0"/>
    <x v="2"/>
    <s v="Lahtinen, Rev. William"/>
    <x v="0"/>
    <x v="38"/>
    <x v="0"/>
    <x v="1"/>
    <n v="250651"/>
    <n v="26"/>
    <s v="Data not Available"/>
    <x v="0"/>
  </r>
  <r>
    <x v="1041"/>
    <x v="1"/>
    <x v="1"/>
    <s v="Earnshaw, Mrs. Boulton (Olive Potter)"/>
    <x v="1"/>
    <x v="40"/>
    <x v="1"/>
    <x v="1"/>
    <n v="11767"/>
    <n v="83.158299999999997"/>
    <s v="C54"/>
    <x v="1"/>
  </r>
  <r>
    <x v="1042"/>
    <x v="0"/>
    <x v="0"/>
    <s v="Matinoff, Mr. Nicola"/>
    <x v="0"/>
    <x v="4"/>
    <x v="1"/>
    <x v="0"/>
    <n v="349255"/>
    <n v="7.8958000000000004"/>
    <s v="Data not Available"/>
    <x v="1"/>
  </r>
  <r>
    <x v="1043"/>
    <x v="0"/>
    <x v="0"/>
    <s v="Storey, Mr. Thomas"/>
    <x v="0"/>
    <x v="93"/>
    <x v="1"/>
    <x v="0"/>
    <n v="3701"/>
    <s v="Data not available"/>
    <s v="Data not Available"/>
    <x v="0"/>
  </r>
  <r>
    <x v="1044"/>
    <x v="1"/>
    <x v="0"/>
    <s v="Klasen, Mrs. (Hulda Kristina Eugenia Lofqvist)"/>
    <x v="1"/>
    <x v="61"/>
    <x v="1"/>
    <x v="2"/>
    <n v="350405"/>
    <n v="12.183299999999999"/>
    <s v="Data not Available"/>
    <x v="0"/>
  </r>
  <r>
    <x v="1045"/>
    <x v="0"/>
    <x v="0"/>
    <s v="Asplund, Master. Filip Oscar"/>
    <x v="0"/>
    <x v="74"/>
    <x v="3"/>
    <x v="2"/>
    <n v="347077"/>
    <n v="31.387499999999999"/>
    <s v="Data not Available"/>
    <x v="0"/>
  </r>
  <r>
    <x v="1046"/>
    <x v="0"/>
    <x v="0"/>
    <s v="Duquemin, Mr. Joseph"/>
    <x v="0"/>
    <x v="41"/>
    <x v="1"/>
    <x v="0"/>
    <s v="S.O./P.P. 752"/>
    <n v="7.55"/>
    <s v="Data not Available"/>
    <x v="0"/>
  </r>
  <r>
    <x v="1047"/>
    <x v="1"/>
    <x v="1"/>
    <s v="Bird, Miss. Ellen"/>
    <x v="1"/>
    <x v="4"/>
    <x v="1"/>
    <x v="0"/>
    <s v="PC 17483"/>
    <n v="221.7792"/>
    <s v="C97"/>
    <x v="0"/>
  </r>
  <r>
    <x v="1048"/>
    <x v="1"/>
    <x v="0"/>
    <s v="Lundin, Miss. Olga Elida"/>
    <x v="1"/>
    <x v="40"/>
    <x v="1"/>
    <x v="0"/>
    <n v="347469"/>
    <n v="7.8541999999999996"/>
    <s v="Data not Available"/>
    <x v="0"/>
  </r>
  <r>
    <x v="1049"/>
    <x v="0"/>
    <x v="1"/>
    <s v="Borebank, Mr. John James"/>
    <x v="0"/>
    <x v="22"/>
    <x v="1"/>
    <x v="0"/>
    <n v="110489"/>
    <n v="26.55"/>
    <s v="D22"/>
    <x v="0"/>
  </r>
  <r>
    <x v="1050"/>
    <x v="1"/>
    <x v="0"/>
    <s v="Peacock, Mrs. Benjamin (Edith Nile)"/>
    <x v="1"/>
    <x v="2"/>
    <x v="1"/>
    <x v="2"/>
    <s v="SOTON/O.Q. 3101315"/>
    <n v="13.775"/>
    <s v="Data not Available"/>
    <x v="0"/>
  </r>
  <r>
    <x v="1051"/>
    <x v="1"/>
    <x v="0"/>
    <s v="Smyth, Miss. Julia"/>
    <x v="1"/>
    <x v="4"/>
    <x v="1"/>
    <x v="0"/>
    <n v="335432"/>
    <n v="7.7332999999999998"/>
    <s v="Data not Available"/>
    <x v="2"/>
  </r>
  <r>
    <x v="1052"/>
    <x v="0"/>
    <x v="0"/>
    <s v="Touma, Master. Georges Youssef"/>
    <x v="0"/>
    <x v="26"/>
    <x v="0"/>
    <x v="1"/>
    <n v="2650"/>
    <n v="15.245799999999999"/>
    <s v="Data not Available"/>
    <x v="1"/>
  </r>
  <r>
    <x v="1053"/>
    <x v="1"/>
    <x v="2"/>
    <s v="Wright, Miss. Marion"/>
    <x v="1"/>
    <x v="2"/>
    <x v="1"/>
    <x v="0"/>
    <n v="220844"/>
    <n v="13.5"/>
    <s v="Data not Available"/>
    <x v="0"/>
  </r>
  <r>
    <x v="1054"/>
    <x v="0"/>
    <x v="0"/>
    <s v="Pearce, Mr. Ernest"/>
    <x v="0"/>
    <x v="4"/>
    <x v="1"/>
    <x v="0"/>
    <n v="343271"/>
    <n v="7"/>
    <s v="Data not Available"/>
    <x v="0"/>
  </r>
  <r>
    <x v="1055"/>
    <x v="0"/>
    <x v="2"/>
    <s v="Peruschitz, Rev. Joseph Maria"/>
    <x v="0"/>
    <x v="65"/>
    <x v="1"/>
    <x v="0"/>
    <n v="237393"/>
    <n v="13"/>
    <s v="Data not Available"/>
    <x v="0"/>
  </r>
  <r>
    <x v="1056"/>
    <x v="1"/>
    <x v="0"/>
    <s v="Kink-Heilmann, Mrs. Anton (Luise Heilmann)"/>
    <x v="1"/>
    <x v="2"/>
    <x v="0"/>
    <x v="1"/>
    <n v="315153"/>
    <n v="22.024999999999999"/>
    <s v="Data not Available"/>
    <x v="0"/>
  </r>
  <r>
    <x v="1057"/>
    <x v="0"/>
    <x v="1"/>
    <s v="Brandeis, Mr. Emil"/>
    <x v="0"/>
    <x v="75"/>
    <x v="1"/>
    <x v="0"/>
    <s v="PC 17591"/>
    <n v="50.495800000000003"/>
    <s v="B10"/>
    <x v="1"/>
  </r>
  <r>
    <x v="1058"/>
    <x v="0"/>
    <x v="0"/>
    <s v="Ford, Mr. Edward Watson"/>
    <x v="0"/>
    <x v="24"/>
    <x v="4"/>
    <x v="2"/>
    <s v="W./C. 6608"/>
    <n v="34.375"/>
    <s v="Data not Available"/>
    <x v="0"/>
  </r>
  <r>
    <x v="1059"/>
    <x v="1"/>
    <x v="1"/>
    <s v="Cassebeer, Mrs. Henry Arthur Jr (Eleanor Genevieve Fosdick)"/>
    <x v="1"/>
    <x v="4"/>
    <x v="1"/>
    <x v="0"/>
    <n v="17770"/>
    <n v="27.720800000000001"/>
    <s v="Data not Available"/>
    <x v="1"/>
  </r>
  <r>
    <x v="1060"/>
    <x v="1"/>
    <x v="0"/>
    <s v="Hellstrom, Miss. Hilda Maria"/>
    <x v="1"/>
    <x v="0"/>
    <x v="1"/>
    <x v="0"/>
    <n v="7548"/>
    <n v="8.9625000000000004"/>
    <s v="Data not Available"/>
    <x v="0"/>
  </r>
  <r>
    <x v="1061"/>
    <x v="0"/>
    <x v="0"/>
    <s v="Lithman, Mr. Simon"/>
    <x v="0"/>
    <x v="4"/>
    <x v="1"/>
    <x v="0"/>
    <s v="S.O./P.P. 251"/>
    <n v="7.55"/>
    <s v="Data not Available"/>
    <x v="0"/>
  </r>
  <r>
    <x v="1062"/>
    <x v="0"/>
    <x v="0"/>
    <s v="Zakarian, Mr. Ortin"/>
    <x v="0"/>
    <x v="7"/>
    <x v="1"/>
    <x v="0"/>
    <n v="2670"/>
    <n v="7.2249999999999996"/>
    <s v="Data not Available"/>
    <x v="1"/>
  </r>
  <r>
    <x v="1063"/>
    <x v="0"/>
    <x v="0"/>
    <s v="Dyker, Mr. Adolf Fredrik"/>
    <x v="0"/>
    <x v="40"/>
    <x v="0"/>
    <x v="0"/>
    <n v="347072"/>
    <n v="13.9"/>
    <s v="Data not Available"/>
    <x v="0"/>
  </r>
  <r>
    <x v="1064"/>
    <x v="0"/>
    <x v="0"/>
    <s v="Torfa, Mr. Assad"/>
    <x v="0"/>
    <x v="4"/>
    <x v="1"/>
    <x v="0"/>
    <n v="2673"/>
    <n v="7.2291999999999996"/>
    <s v="Data not Available"/>
    <x v="1"/>
  </r>
  <r>
    <x v="1065"/>
    <x v="0"/>
    <x v="0"/>
    <s v="Asplund, Mr. Carl Oscar Vilhelm Gustafsson"/>
    <x v="0"/>
    <x v="20"/>
    <x v="0"/>
    <x v="3"/>
    <n v="347077"/>
    <n v="31.387499999999999"/>
    <s v="Data not Available"/>
    <x v="0"/>
  </r>
  <r>
    <x v="1066"/>
    <x v="1"/>
    <x v="2"/>
    <s v="Brown, Miss. Edith Eileen"/>
    <x v="1"/>
    <x v="16"/>
    <x v="1"/>
    <x v="2"/>
    <n v="29750"/>
    <n v="39"/>
    <s v="Data not Available"/>
    <x v="0"/>
  </r>
  <r>
    <x v="1067"/>
    <x v="1"/>
    <x v="2"/>
    <s v="Sincock, Miss. Maude"/>
    <x v="1"/>
    <x v="11"/>
    <x v="1"/>
    <x v="0"/>
    <s v="C.A. 33112"/>
    <n v="36.75"/>
    <s v="Data not Available"/>
    <x v="0"/>
  </r>
  <r>
    <x v="1068"/>
    <x v="0"/>
    <x v="1"/>
    <s v="Stengel, Mr. Charles Emil Henry"/>
    <x v="0"/>
    <x v="5"/>
    <x v="0"/>
    <x v="0"/>
    <n v="11778"/>
    <n v="55.441699999999997"/>
    <s v="C116"/>
    <x v="1"/>
  </r>
  <r>
    <x v="1069"/>
    <x v="1"/>
    <x v="2"/>
    <s v="Becker, Mrs. Allen Oliver (Nellie E Baumgardner)"/>
    <x v="1"/>
    <x v="61"/>
    <x v="1"/>
    <x v="4"/>
    <n v="230136"/>
    <n v="39"/>
    <s v="F4"/>
    <x v="0"/>
  </r>
  <r>
    <x v="1070"/>
    <x v="1"/>
    <x v="1"/>
    <s v="Compton, Mrs. Alexander Taylor (Mary Eliza Ingersoll)"/>
    <x v="1"/>
    <x v="73"/>
    <x v="1"/>
    <x v="2"/>
    <s v="PC 17756"/>
    <n v="83.158299999999997"/>
    <s v="E45"/>
    <x v="1"/>
  </r>
  <r>
    <x v="1071"/>
    <x v="0"/>
    <x v="2"/>
    <s v="McCrie, Mr. James Matthew"/>
    <x v="0"/>
    <x v="38"/>
    <x v="1"/>
    <x v="0"/>
    <n v="233478"/>
    <n v="13"/>
    <s v="Data not Available"/>
    <x v="0"/>
  </r>
  <r>
    <x v="1072"/>
    <x v="0"/>
    <x v="1"/>
    <s v="Compton, Mr. Alexander Taylor Jr"/>
    <x v="0"/>
    <x v="45"/>
    <x v="0"/>
    <x v="1"/>
    <s v="PC 17756"/>
    <n v="83.158299999999997"/>
    <s v="E52"/>
    <x v="1"/>
  </r>
  <r>
    <x v="1073"/>
    <x v="1"/>
    <x v="1"/>
    <s v="Marvin, Mrs. Daniel Warner (Mary Graham Carmichael Farquarson)"/>
    <x v="1"/>
    <x v="24"/>
    <x v="0"/>
    <x v="0"/>
    <n v="113773"/>
    <n v="53.1"/>
    <s v="D30"/>
    <x v="0"/>
  </r>
  <r>
    <x v="1074"/>
    <x v="0"/>
    <x v="0"/>
    <s v="Lane, Mr. Patrick"/>
    <x v="0"/>
    <x v="4"/>
    <x v="1"/>
    <x v="0"/>
    <n v="7935"/>
    <n v="7.75"/>
    <s v="Data not Available"/>
    <x v="2"/>
  </r>
  <r>
    <x v="1075"/>
    <x v="1"/>
    <x v="1"/>
    <s v="Douglas, Mrs. Frederick Charles (Mary Helene Baxter)"/>
    <x v="1"/>
    <x v="7"/>
    <x v="0"/>
    <x v="1"/>
    <s v="PC 17558"/>
    <n v="247.52080000000001"/>
    <s v="B58 B60"/>
    <x v="1"/>
  </r>
  <r>
    <x v="1076"/>
    <x v="0"/>
    <x v="2"/>
    <s v="Maybery, Mr. Frank Hubert"/>
    <x v="0"/>
    <x v="20"/>
    <x v="1"/>
    <x v="0"/>
    <n v="239059"/>
    <n v="16"/>
    <s v="Data not Available"/>
    <x v="0"/>
  </r>
  <r>
    <x v="1077"/>
    <x v="1"/>
    <x v="2"/>
    <s v="Phillips, Miss. Alice Frances Louisa"/>
    <x v="1"/>
    <x v="23"/>
    <x v="1"/>
    <x v="1"/>
    <s v="S.O./P.P. 2"/>
    <n v="21"/>
    <s v="Data not Available"/>
    <x v="0"/>
  </r>
  <r>
    <x v="1078"/>
    <x v="0"/>
    <x v="0"/>
    <s v="Davies, Mr. Joseph"/>
    <x v="0"/>
    <x v="33"/>
    <x v="4"/>
    <x v="0"/>
    <s v="A/4 48873"/>
    <n v="8.0500000000000007"/>
    <s v="Data not Available"/>
    <x v="0"/>
  </r>
  <r>
    <x v="1079"/>
    <x v="1"/>
    <x v="0"/>
    <s v="Sage, Miss. Ada"/>
    <x v="1"/>
    <x v="4"/>
    <x v="6"/>
    <x v="2"/>
    <s v="CA. 2343"/>
    <n v="69.55"/>
    <s v="Data not Available"/>
    <x v="0"/>
  </r>
  <r>
    <x v="1080"/>
    <x v="0"/>
    <x v="2"/>
    <s v="Veal, Mr. James"/>
    <x v="0"/>
    <x v="20"/>
    <x v="1"/>
    <x v="0"/>
    <n v="28221"/>
    <n v="13"/>
    <s v="Data not Available"/>
    <x v="0"/>
  </r>
  <r>
    <x v="1081"/>
    <x v="0"/>
    <x v="2"/>
    <s v="Angle, Mr. William A"/>
    <x v="0"/>
    <x v="15"/>
    <x v="0"/>
    <x v="0"/>
    <n v="226875"/>
    <n v="26"/>
    <s v="Data not Available"/>
    <x v="0"/>
  </r>
  <r>
    <x v="1082"/>
    <x v="0"/>
    <x v="1"/>
    <s v="Salomon, Mr. Abraham L"/>
    <x v="0"/>
    <x v="4"/>
    <x v="1"/>
    <x v="0"/>
    <n v="111163"/>
    <n v="26"/>
    <s v="Data not Available"/>
    <x v="0"/>
  </r>
  <r>
    <x v="1083"/>
    <x v="0"/>
    <x v="0"/>
    <s v="van Billiard, Master. Walter John"/>
    <x v="0"/>
    <x v="94"/>
    <x v="0"/>
    <x v="1"/>
    <s v="A/5. 851"/>
    <n v="14.5"/>
    <s v="Data not Available"/>
    <x v="0"/>
  </r>
  <r>
    <x v="1084"/>
    <x v="0"/>
    <x v="2"/>
    <s v="Lingane, Mr. John"/>
    <x v="0"/>
    <x v="58"/>
    <x v="1"/>
    <x v="0"/>
    <n v="235509"/>
    <n v="12.35"/>
    <s v="Data not Available"/>
    <x v="2"/>
  </r>
  <r>
    <x v="1085"/>
    <x v="0"/>
    <x v="2"/>
    <s v="Drew, Master. Marshall Brines"/>
    <x v="0"/>
    <x v="18"/>
    <x v="1"/>
    <x v="2"/>
    <n v="28220"/>
    <n v="32.5"/>
    <s v="Data not Available"/>
    <x v="0"/>
  </r>
  <r>
    <x v="1086"/>
    <x v="0"/>
    <x v="0"/>
    <s v="Karlsson, Mr. Julius Konrad Eugen"/>
    <x v="0"/>
    <x v="39"/>
    <x v="1"/>
    <x v="0"/>
    <n v="347465"/>
    <n v="7.8541999999999996"/>
    <s v="Data not Available"/>
    <x v="0"/>
  </r>
  <r>
    <x v="1087"/>
    <x v="0"/>
    <x v="1"/>
    <s v="Spedden, Master. Robert Douglas"/>
    <x v="0"/>
    <x v="82"/>
    <x v="1"/>
    <x v="2"/>
    <n v="16966"/>
    <n v="134.5"/>
    <s v="E34"/>
    <x v="1"/>
  </r>
  <r>
    <x v="1088"/>
    <x v="1"/>
    <x v="0"/>
    <s v="Nilsson, Miss. Berta Olivia"/>
    <x v="1"/>
    <x v="24"/>
    <x v="1"/>
    <x v="0"/>
    <n v="347066"/>
    <n v="7.7750000000000004"/>
    <s v="Data not Available"/>
    <x v="0"/>
  </r>
  <r>
    <x v="1089"/>
    <x v="0"/>
    <x v="2"/>
    <s v="Baimbrigge, Mr. Charles Robert"/>
    <x v="0"/>
    <x v="40"/>
    <x v="1"/>
    <x v="0"/>
    <s v="C.A. 31030"/>
    <n v="10.5"/>
    <s v="Data not Available"/>
    <x v="0"/>
  </r>
  <r>
    <x v="1090"/>
    <x v="1"/>
    <x v="0"/>
    <s v="Rasmussen, Mrs. (Lena Jacobsen Solvang)"/>
    <x v="1"/>
    <x v="4"/>
    <x v="1"/>
    <x v="0"/>
    <n v="65305"/>
    <n v="8.1125000000000007"/>
    <s v="Data not Available"/>
    <x v="0"/>
  </r>
  <r>
    <x v="1091"/>
    <x v="1"/>
    <x v="0"/>
    <s v="Murphy, Miss. Nora"/>
    <x v="1"/>
    <x v="4"/>
    <x v="1"/>
    <x v="0"/>
    <n v="36568"/>
    <n v="15.5"/>
    <s v="Data not Available"/>
    <x v="2"/>
  </r>
  <r>
    <x v="1092"/>
    <x v="0"/>
    <x v="0"/>
    <s v="Danbom, Master. Gilbert Sigvard Emanuel"/>
    <x v="0"/>
    <x v="95"/>
    <x v="1"/>
    <x v="2"/>
    <n v="347080"/>
    <n v="14.4"/>
    <s v="Data not Available"/>
    <x v="0"/>
  </r>
  <r>
    <x v="1093"/>
    <x v="0"/>
    <x v="1"/>
    <s v="Astor, Col. John Jacob"/>
    <x v="0"/>
    <x v="46"/>
    <x v="0"/>
    <x v="0"/>
    <s v="PC 17757"/>
    <n v="227.52500000000001"/>
    <s v="C62 C64"/>
    <x v="1"/>
  </r>
  <r>
    <x v="1094"/>
    <x v="1"/>
    <x v="2"/>
    <s v="Quick, Miss. Winifred Vera"/>
    <x v="1"/>
    <x v="18"/>
    <x v="0"/>
    <x v="1"/>
    <n v="26360"/>
    <n v="26"/>
    <s v="Data not Available"/>
    <x v="0"/>
  </r>
  <r>
    <x v="1095"/>
    <x v="0"/>
    <x v="2"/>
    <s v="Andrew, Mr. Frank Thomas"/>
    <x v="0"/>
    <x v="36"/>
    <x v="1"/>
    <x v="0"/>
    <s v="C.A. 34050"/>
    <n v="10.5"/>
    <s v="Data not Available"/>
    <x v="0"/>
  </r>
  <r>
    <x v="1096"/>
    <x v="0"/>
    <x v="1"/>
    <s v="Omont, Mr. Alfred Fernand"/>
    <x v="0"/>
    <x v="4"/>
    <x v="1"/>
    <x v="0"/>
    <s v="F.C. 12998"/>
    <n v="25.741700000000002"/>
    <s v="Data not Available"/>
    <x v="1"/>
  </r>
  <r>
    <x v="1097"/>
    <x v="1"/>
    <x v="0"/>
    <s v="McGowan, Miss. Katherine"/>
    <x v="1"/>
    <x v="3"/>
    <x v="1"/>
    <x v="0"/>
    <n v="9232"/>
    <n v="7.75"/>
    <s v="Data not Available"/>
    <x v="2"/>
  </r>
  <r>
    <x v="1098"/>
    <x v="0"/>
    <x v="2"/>
    <s v="Collett, Mr. Sidney C Stuart"/>
    <x v="0"/>
    <x v="41"/>
    <x v="1"/>
    <x v="0"/>
    <n v="28034"/>
    <n v="10.5"/>
    <s v="Data not Available"/>
    <x v="0"/>
  </r>
  <r>
    <x v="1099"/>
    <x v="1"/>
    <x v="1"/>
    <s v="Rosenbaum, Miss. Edith Louise"/>
    <x v="1"/>
    <x v="39"/>
    <x v="1"/>
    <x v="0"/>
    <s v="PC 17613"/>
    <n v="27.720800000000001"/>
    <s v="A11"/>
    <x v="1"/>
  </r>
  <r>
    <x v="1100"/>
    <x v="0"/>
    <x v="0"/>
    <s v="Delalic, Mr. Redjo"/>
    <x v="0"/>
    <x v="36"/>
    <x v="1"/>
    <x v="0"/>
    <n v="349250"/>
    <n v="7.8958000000000004"/>
    <s v="Data not Available"/>
    <x v="0"/>
  </r>
  <r>
    <x v="1101"/>
    <x v="0"/>
    <x v="0"/>
    <s v="Andersen, Mr. Albert Karvin"/>
    <x v="0"/>
    <x v="34"/>
    <x v="1"/>
    <x v="0"/>
    <s v="C 4001"/>
    <n v="22.524999999999999"/>
    <s v="Data not Available"/>
    <x v="0"/>
  </r>
  <r>
    <x v="1102"/>
    <x v="0"/>
    <x v="0"/>
    <s v="Finoli, Mr. Luigi"/>
    <x v="0"/>
    <x v="4"/>
    <x v="1"/>
    <x v="0"/>
    <s v="SOTON/O.Q. 3101308"/>
    <n v="7.05"/>
    <s v="Data not Available"/>
    <x v="0"/>
  </r>
  <r>
    <x v="1103"/>
    <x v="0"/>
    <x v="2"/>
    <s v="Deacon, Mr. Percy William"/>
    <x v="0"/>
    <x v="33"/>
    <x v="1"/>
    <x v="0"/>
    <s v="S.O.C. 14879"/>
    <n v="73.5"/>
    <s v="Data not Available"/>
    <x v="0"/>
  </r>
  <r>
    <x v="1104"/>
    <x v="1"/>
    <x v="2"/>
    <s v="Howard, Mrs. Benjamin (Ellen Truelove Arman)"/>
    <x v="1"/>
    <x v="71"/>
    <x v="0"/>
    <x v="0"/>
    <n v="24065"/>
    <n v="26"/>
    <s v="Data not Available"/>
    <x v="0"/>
  </r>
  <r>
    <x v="1105"/>
    <x v="1"/>
    <x v="0"/>
    <s v="Andersson, Miss. Ida Augusta Margareta"/>
    <x v="1"/>
    <x v="1"/>
    <x v="3"/>
    <x v="2"/>
    <n v="347091"/>
    <n v="7.7750000000000004"/>
    <s v="Data not Available"/>
    <x v="0"/>
  </r>
  <r>
    <x v="1106"/>
    <x v="0"/>
    <x v="1"/>
    <s v="Head, Mr. Christopher"/>
    <x v="0"/>
    <x v="22"/>
    <x v="1"/>
    <x v="0"/>
    <n v="113038"/>
    <n v="42.5"/>
    <s v="B11"/>
    <x v="0"/>
  </r>
  <r>
    <x v="1107"/>
    <x v="1"/>
    <x v="0"/>
    <s v="Mahon, Miss. Bridget Delia"/>
    <x v="1"/>
    <x v="4"/>
    <x v="1"/>
    <x v="0"/>
    <n v="330924"/>
    <n v="7.8792"/>
    <s v="Data not Available"/>
    <x v="2"/>
  </r>
  <r>
    <x v="1108"/>
    <x v="0"/>
    <x v="1"/>
    <s v="Wick, Mr. George Dennick"/>
    <x v="0"/>
    <x v="78"/>
    <x v="0"/>
    <x v="1"/>
    <n v="36928"/>
    <n v="164.86670000000001"/>
    <s v="Data not Available"/>
    <x v="0"/>
  </r>
  <r>
    <x v="1109"/>
    <x v="1"/>
    <x v="1"/>
    <s v="Widener, Mrs. George Dunton (Eleanor Elkins)"/>
    <x v="1"/>
    <x v="60"/>
    <x v="0"/>
    <x v="1"/>
    <n v="113503"/>
    <n v="211.5"/>
    <s v="C80"/>
    <x v="1"/>
  </r>
  <r>
    <x v="1110"/>
    <x v="0"/>
    <x v="0"/>
    <s v="Thomson, Mr. Alexander Morrison"/>
    <x v="0"/>
    <x v="4"/>
    <x v="1"/>
    <x v="0"/>
    <n v="32302"/>
    <n v="8.0500000000000007"/>
    <s v="Data not Available"/>
    <x v="0"/>
  </r>
  <r>
    <x v="1111"/>
    <x v="1"/>
    <x v="2"/>
    <s v="Duran y More, Miss. Florentina"/>
    <x v="1"/>
    <x v="38"/>
    <x v="0"/>
    <x v="0"/>
    <s v="SC/PARIS 2148"/>
    <n v="13.8583"/>
    <s v="Data not Available"/>
    <x v="1"/>
  </r>
  <r>
    <x v="1112"/>
    <x v="0"/>
    <x v="0"/>
    <s v="Reynolds, Mr. Harold J"/>
    <x v="0"/>
    <x v="23"/>
    <x v="1"/>
    <x v="0"/>
    <n v="342684"/>
    <n v="8.0500000000000007"/>
    <s v="Data not Available"/>
    <x v="0"/>
  </r>
  <r>
    <x v="1113"/>
    <x v="1"/>
    <x v="2"/>
    <s v="Cook, Mrs. (Selena Rogers)"/>
    <x v="1"/>
    <x v="0"/>
    <x v="1"/>
    <x v="0"/>
    <s v="W./C. 14266"/>
    <n v="10.5"/>
    <s v="F33"/>
    <x v="0"/>
  </r>
  <r>
    <x v="1114"/>
    <x v="0"/>
    <x v="0"/>
    <s v="Karlsson, Mr. Einar Gervasius"/>
    <x v="0"/>
    <x v="23"/>
    <x v="1"/>
    <x v="0"/>
    <n v="350053"/>
    <n v="7.7957999999999998"/>
    <s v="Data not Available"/>
    <x v="0"/>
  </r>
  <r>
    <x v="1115"/>
    <x v="1"/>
    <x v="1"/>
    <s v="Candee, Mrs. Edward (Helen Churchill Hungerford)"/>
    <x v="1"/>
    <x v="77"/>
    <x v="1"/>
    <x v="0"/>
    <s v="PC 17606"/>
    <n v="27.445799999999998"/>
    <s v="Data not Available"/>
    <x v="1"/>
  </r>
  <r>
    <x v="1116"/>
    <x v="1"/>
    <x v="0"/>
    <s v="Moubarek, Mrs. George (Omine Amenia&quot; Alexander)&quot;"/>
    <x v="1"/>
    <x v="4"/>
    <x v="1"/>
    <x v="2"/>
    <n v="2661"/>
    <n v="15.245799999999999"/>
    <s v="Data not Available"/>
    <x v="1"/>
  </r>
  <r>
    <x v="1117"/>
    <x v="0"/>
    <x v="0"/>
    <s v="Asplund, Mr. Johan Charles"/>
    <x v="0"/>
    <x v="40"/>
    <x v="1"/>
    <x v="0"/>
    <n v="350054"/>
    <n v="7.7957999999999998"/>
    <s v="Data not Available"/>
    <x v="0"/>
  </r>
  <r>
    <x v="1118"/>
    <x v="1"/>
    <x v="0"/>
    <s v="McNeill, Miss. Bridget"/>
    <x v="1"/>
    <x v="4"/>
    <x v="1"/>
    <x v="0"/>
    <n v="370368"/>
    <n v="7.75"/>
    <s v="Data not Available"/>
    <x v="2"/>
  </r>
  <r>
    <x v="1119"/>
    <x v="0"/>
    <x v="0"/>
    <s v="Everett, Mr. Thomas James"/>
    <x v="0"/>
    <x v="55"/>
    <x v="1"/>
    <x v="0"/>
    <s v="C.A. 6212"/>
    <n v="15.1"/>
    <s v="Data not Available"/>
    <x v="0"/>
  </r>
  <r>
    <x v="1120"/>
    <x v="0"/>
    <x v="2"/>
    <s v="Hocking, Mr. Samuel James Metcalfe"/>
    <x v="0"/>
    <x v="61"/>
    <x v="1"/>
    <x v="0"/>
    <n v="242963"/>
    <n v="13"/>
    <s v="Data not Available"/>
    <x v="0"/>
  </r>
  <r>
    <x v="1121"/>
    <x v="0"/>
    <x v="2"/>
    <s v="Sweet, Mr. George Frederick"/>
    <x v="0"/>
    <x v="8"/>
    <x v="1"/>
    <x v="0"/>
    <n v="220845"/>
    <n v="65"/>
    <s v="Data not Available"/>
    <x v="0"/>
  </r>
  <r>
    <x v="1122"/>
    <x v="1"/>
    <x v="1"/>
    <s v="Willard, Miss. Constance"/>
    <x v="1"/>
    <x v="23"/>
    <x v="1"/>
    <x v="0"/>
    <n v="113795"/>
    <n v="26.55"/>
    <s v="Data not Available"/>
    <x v="0"/>
  </r>
  <r>
    <x v="1123"/>
    <x v="0"/>
    <x v="0"/>
    <s v="Wiklund, Mr. Karl Johan"/>
    <x v="0"/>
    <x v="23"/>
    <x v="0"/>
    <x v="0"/>
    <n v="3101266"/>
    <n v="6.4958"/>
    <s v="Data not Available"/>
    <x v="0"/>
  </r>
  <r>
    <x v="1124"/>
    <x v="0"/>
    <x v="0"/>
    <s v="Linehan, Mr. Michael"/>
    <x v="0"/>
    <x v="4"/>
    <x v="1"/>
    <x v="0"/>
    <n v="330971"/>
    <n v="7.8792"/>
    <s v="Data not Available"/>
    <x v="2"/>
  </r>
  <r>
    <x v="1125"/>
    <x v="0"/>
    <x v="1"/>
    <s v="Cumings, Mr. John Bradley"/>
    <x v="0"/>
    <x v="12"/>
    <x v="0"/>
    <x v="0"/>
    <s v="PC 17599"/>
    <n v="71.283299999999997"/>
    <s v="C85"/>
    <x v="1"/>
  </r>
  <r>
    <x v="1126"/>
    <x v="0"/>
    <x v="0"/>
    <s v="Vendel, Mr. Olof Edvin"/>
    <x v="0"/>
    <x v="11"/>
    <x v="1"/>
    <x v="0"/>
    <n v="350416"/>
    <n v="7.8541999999999996"/>
    <s v="Data not Available"/>
    <x v="0"/>
  </r>
  <r>
    <x v="1127"/>
    <x v="0"/>
    <x v="1"/>
    <s v="Warren, Mr. Frank Manley"/>
    <x v="0"/>
    <x v="73"/>
    <x v="0"/>
    <x v="0"/>
    <n v="110813"/>
    <n v="75.25"/>
    <s v="D37"/>
    <x v="1"/>
  </r>
  <r>
    <x v="1128"/>
    <x v="0"/>
    <x v="0"/>
    <s v="Baccos, Mr. Raffull"/>
    <x v="0"/>
    <x v="11"/>
    <x v="1"/>
    <x v="0"/>
    <n v="2679"/>
    <n v="7.2249999999999996"/>
    <s v="Data not Available"/>
    <x v="1"/>
  </r>
  <r>
    <x v="1129"/>
    <x v="1"/>
    <x v="2"/>
    <s v="Hiltunen, Miss. Marta"/>
    <x v="1"/>
    <x v="24"/>
    <x v="0"/>
    <x v="1"/>
    <n v="250650"/>
    <n v="13"/>
    <s v="Data not Available"/>
    <x v="0"/>
  </r>
  <r>
    <x v="1130"/>
    <x v="1"/>
    <x v="1"/>
    <s v="Douglas, Mrs. Walter Donald (Mahala Dutton)"/>
    <x v="1"/>
    <x v="75"/>
    <x v="0"/>
    <x v="0"/>
    <s v="PC 17761"/>
    <n v="106.425"/>
    <s v="C86"/>
    <x v="1"/>
  </r>
  <r>
    <x v="1131"/>
    <x v="1"/>
    <x v="1"/>
    <s v="Lindstrom, Mrs. Carl Johan (Sigrid Posse)"/>
    <x v="1"/>
    <x v="13"/>
    <x v="1"/>
    <x v="0"/>
    <n v="112377"/>
    <n v="27.720800000000001"/>
    <s v="Data not Available"/>
    <x v="1"/>
  </r>
  <r>
    <x v="1132"/>
    <x v="1"/>
    <x v="2"/>
    <s v="Christy, Mrs. (Alice Frances)"/>
    <x v="1"/>
    <x v="32"/>
    <x v="1"/>
    <x v="2"/>
    <n v="237789"/>
    <n v="30"/>
    <s v="Data not Available"/>
    <x v="0"/>
  </r>
  <r>
    <x v="1133"/>
    <x v="0"/>
    <x v="1"/>
    <s v="Spedden, Mr. Frederic Oakley"/>
    <x v="0"/>
    <x v="32"/>
    <x v="0"/>
    <x v="1"/>
    <n v="16966"/>
    <n v="134.5"/>
    <s v="E34"/>
    <x v="1"/>
  </r>
  <r>
    <x v="1134"/>
    <x v="0"/>
    <x v="0"/>
    <s v="Hyman, Mr. Abraham"/>
    <x v="0"/>
    <x v="4"/>
    <x v="1"/>
    <x v="0"/>
    <n v="3470"/>
    <n v="7.8875000000000002"/>
    <s v="Data not Available"/>
    <x v="0"/>
  </r>
  <r>
    <x v="1135"/>
    <x v="0"/>
    <x v="0"/>
    <s v="Johnston, Master. William Arthur Willie&quot;&quot;"/>
    <x v="0"/>
    <x v="4"/>
    <x v="0"/>
    <x v="2"/>
    <s v="W./C. 6607"/>
    <n v="23.45"/>
    <s v="Data not Available"/>
    <x v="0"/>
  </r>
  <r>
    <x v="1136"/>
    <x v="0"/>
    <x v="1"/>
    <s v="Kenyon, Mr. Frederick R"/>
    <x v="0"/>
    <x v="65"/>
    <x v="0"/>
    <x v="0"/>
    <n v="17464"/>
    <n v="51.862499999999997"/>
    <s v="D21"/>
    <x v="0"/>
  </r>
  <r>
    <x v="1137"/>
    <x v="1"/>
    <x v="2"/>
    <s v="Karnes, Mrs. J Frank (Claire Bennett)"/>
    <x v="1"/>
    <x v="0"/>
    <x v="1"/>
    <x v="0"/>
    <s v="F.C.C. 13534"/>
    <n v="21"/>
    <s v="Data not Available"/>
    <x v="0"/>
  </r>
  <r>
    <x v="1138"/>
    <x v="0"/>
    <x v="2"/>
    <s v="Drew, Mr. James Vivian"/>
    <x v="0"/>
    <x v="22"/>
    <x v="0"/>
    <x v="1"/>
    <n v="28220"/>
    <n v="32.5"/>
    <s v="Data not Available"/>
    <x v="0"/>
  </r>
  <r>
    <x v="1139"/>
    <x v="1"/>
    <x v="2"/>
    <s v="Hold, Mrs. Stephen (Annie Margaret Hill)"/>
    <x v="1"/>
    <x v="4"/>
    <x v="0"/>
    <x v="0"/>
    <n v="26707"/>
    <n v="26"/>
    <s v="Data not Available"/>
    <x v="0"/>
  </r>
  <r>
    <x v="1140"/>
    <x v="1"/>
    <x v="0"/>
    <s v="Khalil, Mrs. Betros (Zahie Maria&quot; Elias)&quot;"/>
    <x v="1"/>
    <x v="4"/>
    <x v="0"/>
    <x v="0"/>
    <n v="2660"/>
    <n v="14.4542"/>
    <s v="Data not Available"/>
    <x v="1"/>
  </r>
  <r>
    <x v="1141"/>
    <x v="1"/>
    <x v="2"/>
    <s v="West, Miss. Barbara J"/>
    <x v="1"/>
    <x v="69"/>
    <x v="0"/>
    <x v="2"/>
    <s v="C.A. 34651"/>
    <n v="27.75"/>
    <s v="Data not Available"/>
    <x v="0"/>
  </r>
  <r>
    <x v="1142"/>
    <x v="0"/>
    <x v="0"/>
    <s v="Abrahamsson, Mr. Abraham August Johannes"/>
    <x v="0"/>
    <x v="11"/>
    <x v="1"/>
    <x v="0"/>
    <s v="SOTON/O2 3101284"/>
    <n v="7.9249999999999998"/>
    <s v="Data not Available"/>
    <x v="0"/>
  </r>
  <r>
    <x v="1143"/>
    <x v="0"/>
    <x v="1"/>
    <s v="Clark, Mr. Walter Miller"/>
    <x v="0"/>
    <x v="7"/>
    <x v="0"/>
    <x v="0"/>
    <n v="13508"/>
    <n v="136.7792"/>
    <s v="C89"/>
    <x v="1"/>
  </r>
  <r>
    <x v="1144"/>
    <x v="0"/>
    <x v="0"/>
    <s v="Salander, Mr. Karl Johan"/>
    <x v="0"/>
    <x v="41"/>
    <x v="1"/>
    <x v="0"/>
    <n v="7266"/>
    <n v="9.3249999999999993"/>
    <s v="Data not Available"/>
    <x v="0"/>
  </r>
  <r>
    <x v="1145"/>
    <x v="0"/>
    <x v="0"/>
    <s v="Wenzel, Mr. Linhart"/>
    <x v="0"/>
    <x v="49"/>
    <x v="1"/>
    <x v="0"/>
    <n v="345775"/>
    <n v="9.5"/>
    <s v="Data not Available"/>
    <x v="0"/>
  </r>
  <r>
    <x v="1146"/>
    <x v="0"/>
    <x v="0"/>
    <s v="MacKay, Mr. George William"/>
    <x v="0"/>
    <x v="4"/>
    <x v="1"/>
    <x v="0"/>
    <s v="C.A. 42795"/>
    <n v="7.55"/>
    <s v="Data not Available"/>
    <x v="0"/>
  </r>
  <r>
    <x v="1147"/>
    <x v="0"/>
    <x v="0"/>
    <s v="Mahon, Mr. John"/>
    <x v="0"/>
    <x v="4"/>
    <x v="1"/>
    <x v="0"/>
    <s v="AQ/4 3130"/>
    <n v="7.75"/>
    <s v="Data not Available"/>
    <x v="2"/>
  </r>
  <r>
    <x v="1148"/>
    <x v="0"/>
    <x v="0"/>
    <s v="Niklasson, Mr. Samuel"/>
    <x v="0"/>
    <x v="17"/>
    <x v="1"/>
    <x v="0"/>
    <n v="363611"/>
    <n v="8.0500000000000007"/>
    <s v="Data not Available"/>
    <x v="0"/>
  </r>
  <r>
    <x v="1149"/>
    <x v="1"/>
    <x v="2"/>
    <s v="Bentham, Miss. Lilian W"/>
    <x v="1"/>
    <x v="19"/>
    <x v="1"/>
    <x v="0"/>
    <n v="28404"/>
    <n v="13"/>
    <s v="Data not Available"/>
    <x v="0"/>
  </r>
  <r>
    <x v="1150"/>
    <x v="0"/>
    <x v="0"/>
    <s v="Midtsjo, Mr. Karl Albert"/>
    <x v="0"/>
    <x v="23"/>
    <x v="1"/>
    <x v="0"/>
    <n v="345501"/>
    <n v="7.7750000000000004"/>
    <s v="Data not Available"/>
    <x v="0"/>
  </r>
  <r>
    <x v="1151"/>
    <x v="0"/>
    <x v="0"/>
    <s v="de Messemaeker, Mr. Guillaume Joseph"/>
    <x v="0"/>
    <x v="52"/>
    <x v="0"/>
    <x v="0"/>
    <n v="345572"/>
    <n v="17.399999999999999"/>
    <s v="Data not Available"/>
    <x v="0"/>
  </r>
  <r>
    <x v="1152"/>
    <x v="0"/>
    <x v="0"/>
    <s v="Nilsson, Mr. August Ferdinand"/>
    <x v="0"/>
    <x v="23"/>
    <x v="1"/>
    <x v="0"/>
    <n v="350410"/>
    <n v="7.8541999999999996"/>
    <s v="Data not Available"/>
    <x v="0"/>
  </r>
  <r>
    <x v="1153"/>
    <x v="1"/>
    <x v="2"/>
    <s v="Wells, Mrs. Arthur Henry (Addie&quot; Dart Trevaskis)&quot;"/>
    <x v="1"/>
    <x v="4"/>
    <x v="1"/>
    <x v="2"/>
    <n v="29103"/>
    <n v="23"/>
    <s v="Data not Available"/>
    <x v="0"/>
  </r>
  <r>
    <x v="1154"/>
    <x v="1"/>
    <x v="0"/>
    <s v="Klasen, Miss. Gertrud Emilia"/>
    <x v="1"/>
    <x v="57"/>
    <x v="0"/>
    <x v="1"/>
    <n v="350405"/>
    <n v="12.183299999999999"/>
    <s v="Data not Available"/>
    <x v="0"/>
  </r>
  <r>
    <x v="1155"/>
    <x v="0"/>
    <x v="2"/>
    <s v="Portaluppi, Mr. Emilio Ilario Giuseppe"/>
    <x v="0"/>
    <x v="38"/>
    <x v="1"/>
    <x v="0"/>
    <s v="C.A. 34644"/>
    <n v="12.737500000000001"/>
    <s v="Data not Available"/>
    <x v="1"/>
  </r>
  <r>
    <x v="1156"/>
    <x v="0"/>
    <x v="0"/>
    <s v="Lyntakoff, Mr. Stanko"/>
    <x v="0"/>
    <x v="4"/>
    <x v="1"/>
    <x v="0"/>
    <n v="349235"/>
    <n v="7.8958000000000004"/>
    <s v="Data not Available"/>
    <x v="0"/>
  </r>
  <r>
    <x v="1157"/>
    <x v="0"/>
    <x v="1"/>
    <s v="Chisholm, Mr. Roderick Robert Crispin"/>
    <x v="0"/>
    <x v="4"/>
    <x v="1"/>
    <x v="0"/>
    <n v="112051"/>
    <n v="0"/>
    <s v="Data not Available"/>
    <x v="0"/>
  </r>
  <r>
    <x v="1158"/>
    <x v="0"/>
    <x v="0"/>
    <s v="Warren, Mr. Charles William"/>
    <x v="0"/>
    <x v="4"/>
    <x v="1"/>
    <x v="0"/>
    <s v="C.A. 49867"/>
    <n v="7.55"/>
    <s v="Data not Available"/>
    <x v="0"/>
  </r>
  <r>
    <x v="1159"/>
    <x v="1"/>
    <x v="0"/>
    <s v="Howard, Miss. May Elizabeth"/>
    <x v="1"/>
    <x v="4"/>
    <x v="1"/>
    <x v="0"/>
    <s v="A. 2. 39186"/>
    <n v="8.0500000000000007"/>
    <s v="Data not Available"/>
    <x v="0"/>
  </r>
  <r>
    <x v="1160"/>
    <x v="0"/>
    <x v="0"/>
    <s v="Pokrnic, Mr. Mate"/>
    <x v="0"/>
    <x v="33"/>
    <x v="1"/>
    <x v="0"/>
    <n v="315095"/>
    <n v="8.6624999999999996"/>
    <s v="Data not Available"/>
    <x v="0"/>
  </r>
  <r>
    <x v="1161"/>
    <x v="0"/>
    <x v="1"/>
    <s v="McCaffry, Mr. Thomas Francis"/>
    <x v="0"/>
    <x v="42"/>
    <x v="1"/>
    <x v="0"/>
    <n v="13050"/>
    <n v="75.241699999999994"/>
    <s v="C6"/>
    <x v="1"/>
  </r>
  <r>
    <x v="1162"/>
    <x v="0"/>
    <x v="0"/>
    <s v="Fox, Mr. Patrick"/>
    <x v="0"/>
    <x v="4"/>
    <x v="1"/>
    <x v="0"/>
    <n v="368573"/>
    <n v="7.75"/>
    <s v="Data not Available"/>
    <x v="2"/>
  </r>
  <r>
    <x v="1163"/>
    <x v="1"/>
    <x v="1"/>
    <s v="Clark, Mrs. Walter Miller (Virginia McDowell)"/>
    <x v="1"/>
    <x v="2"/>
    <x v="0"/>
    <x v="0"/>
    <n v="13508"/>
    <n v="136.7792"/>
    <s v="C89"/>
    <x v="1"/>
  </r>
  <r>
    <x v="1164"/>
    <x v="1"/>
    <x v="0"/>
    <s v="Lennon, Miss. Mary"/>
    <x v="1"/>
    <x v="4"/>
    <x v="0"/>
    <x v="0"/>
    <n v="370371"/>
    <n v="15.5"/>
    <s v="Data not Available"/>
    <x v="2"/>
  </r>
  <r>
    <x v="1165"/>
    <x v="0"/>
    <x v="0"/>
    <s v="Saade, Mr. Jean Nassr"/>
    <x v="0"/>
    <x v="4"/>
    <x v="1"/>
    <x v="0"/>
    <n v="2676"/>
    <n v="7.2249999999999996"/>
    <s v="Data not Available"/>
    <x v="1"/>
  </r>
  <r>
    <x v="1166"/>
    <x v="1"/>
    <x v="2"/>
    <s v="Bryhl, Miss. Dagmar Jenny Ingeborg "/>
    <x v="1"/>
    <x v="11"/>
    <x v="0"/>
    <x v="0"/>
    <n v="236853"/>
    <n v="26"/>
    <s v="Data not Available"/>
    <x v="0"/>
  </r>
  <r>
    <x v="1167"/>
    <x v="0"/>
    <x v="2"/>
    <s v="Parker, Mr. Clifford Richard"/>
    <x v="0"/>
    <x v="17"/>
    <x v="1"/>
    <x v="0"/>
    <s v="SC 14888"/>
    <n v="10.5"/>
    <s v="Data not Available"/>
    <x v="0"/>
  </r>
  <r>
    <x v="1168"/>
    <x v="0"/>
    <x v="2"/>
    <s v="Faunthorpe, Mr. Harry"/>
    <x v="0"/>
    <x v="20"/>
    <x v="0"/>
    <x v="0"/>
    <n v="2926"/>
    <n v="26"/>
    <s v="Data not Available"/>
    <x v="0"/>
  </r>
  <r>
    <x v="1169"/>
    <x v="0"/>
    <x v="2"/>
    <s v="Ware, Mr. John James"/>
    <x v="0"/>
    <x v="38"/>
    <x v="0"/>
    <x v="0"/>
    <s v="CA 31352"/>
    <n v="21"/>
    <s v="Data not Available"/>
    <x v="0"/>
  </r>
  <r>
    <x v="1170"/>
    <x v="0"/>
    <x v="2"/>
    <s v="Oxenham, Mr. Percy Thomas"/>
    <x v="0"/>
    <x v="0"/>
    <x v="1"/>
    <x v="0"/>
    <s v="W./C. 14260"/>
    <n v="10.5"/>
    <s v="Data not Available"/>
    <x v="0"/>
  </r>
  <r>
    <x v="1171"/>
    <x v="1"/>
    <x v="0"/>
    <s v="Oreskovic, Miss. Jelka"/>
    <x v="1"/>
    <x v="40"/>
    <x v="1"/>
    <x v="0"/>
    <n v="315085"/>
    <n v="8.6624999999999996"/>
    <s v="Data not Available"/>
    <x v="0"/>
  </r>
  <r>
    <x v="1172"/>
    <x v="0"/>
    <x v="0"/>
    <s v="Peacock, Master. Alfred Edward"/>
    <x v="0"/>
    <x v="76"/>
    <x v="0"/>
    <x v="1"/>
    <s v="SOTON/O.Q. 3101315"/>
    <n v="13.775"/>
    <s v="Data not Available"/>
    <x v="0"/>
  </r>
  <r>
    <x v="1173"/>
    <x v="1"/>
    <x v="0"/>
    <s v="Fleming, Miss. Honora"/>
    <x v="1"/>
    <x v="4"/>
    <x v="1"/>
    <x v="0"/>
    <n v="364859"/>
    <n v="7.75"/>
    <s v="Data not Available"/>
    <x v="2"/>
  </r>
  <r>
    <x v="1174"/>
    <x v="1"/>
    <x v="0"/>
    <s v="Touma, Miss. Maria Youssef"/>
    <x v="1"/>
    <x v="51"/>
    <x v="0"/>
    <x v="1"/>
    <n v="2650"/>
    <n v="15.245799999999999"/>
    <s v="Data not Available"/>
    <x v="1"/>
  </r>
  <r>
    <x v="1175"/>
    <x v="1"/>
    <x v="0"/>
    <s v="Rosblom, Miss. Salli Helena"/>
    <x v="1"/>
    <x v="6"/>
    <x v="0"/>
    <x v="1"/>
    <n v="370129"/>
    <n v="20.212499999999999"/>
    <s v="Data not Available"/>
    <x v="0"/>
  </r>
  <r>
    <x v="1176"/>
    <x v="0"/>
    <x v="0"/>
    <s v="Dennis, Mr. William"/>
    <x v="0"/>
    <x v="61"/>
    <x v="1"/>
    <x v="0"/>
    <s v="A/5 21175"/>
    <n v="7.25"/>
    <s v="Data not Available"/>
    <x v="0"/>
  </r>
  <r>
    <x v="1177"/>
    <x v="0"/>
    <x v="0"/>
    <s v="Franklin, Mr. Charles (Charles Fardon)"/>
    <x v="0"/>
    <x v="4"/>
    <x v="1"/>
    <x v="0"/>
    <s v="SOTON/O.Q. 3101314"/>
    <n v="7.25"/>
    <s v="Data not Available"/>
    <x v="0"/>
  </r>
  <r>
    <x v="1178"/>
    <x v="0"/>
    <x v="1"/>
    <s v="Snyder, Mr. John Pillsbury"/>
    <x v="0"/>
    <x v="41"/>
    <x v="0"/>
    <x v="0"/>
    <n v="21228"/>
    <n v="82.2667"/>
    <s v="B45"/>
    <x v="0"/>
  </r>
  <r>
    <x v="1179"/>
    <x v="0"/>
    <x v="0"/>
    <s v="Mardirosian, Mr. Sarkis"/>
    <x v="0"/>
    <x v="4"/>
    <x v="1"/>
    <x v="0"/>
    <n v="2655"/>
    <n v="7.2291999999999996"/>
    <s v="F E46"/>
    <x v="1"/>
  </r>
  <r>
    <x v="1180"/>
    <x v="0"/>
    <x v="0"/>
    <s v="Ford, Mr. Arthur"/>
    <x v="0"/>
    <x v="4"/>
    <x v="1"/>
    <x v="0"/>
    <s v="A/5 1478"/>
    <n v="8.0500000000000007"/>
    <s v="Data not Available"/>
    <x v="0"/>
  </r>
  <r>
    <x v="1181"/>
    <x v="0"/>
    <x v="1"/>
    <s v="Rheims, Mr. George Alexander Lucien"/>
    <x v="0"/>
    <x v="4"/>
    <x v="1"/>
    <x v="0"/>
    <s v="PC 17607"/>
    <n v="39.6"/>
    <s v="Data not Available"/>
    <x v="0"/>
  </r>
  <r>
    <x v="1182"/>
    <x v="1"/>
    <x v="0"/>
    <s v="Daly, Miss. Margaret Marcella Maggie&quot;&quot;"/>
    <x v="1"/>
    <x v="38"/>
    <x v="1"/>
    <x v="0"/>
    <n v="382650"/>
    <n v="6.95"/>
    <s v="Data not Available"/>
    <x v="2"/>
  </r>
  <r>
    <x v="1183"/>
    <x v="0"/>
    <x v="0"/>
    <s v="Nasr, Mr. Mustafa"/>
    <x v="0"/>
    <x v="4"/>
    <x v="1"/>
    <x v="0"/>
    <n v="2652"/>
    <n v="7.2291999999999996"/>
    <s v="Data not Available"/>
    <x v="1"/>
  </r>
  <r>
    <x v="1184"/>
    <x v="0"/>
    <x v="1"/>
    <s v="Dodge, Dr. Washington"/>
    <x v="0"/>
    <x v="77"/>
    <x v="0"/>
    <x v="1"/>
    <n v="33638"/>
    <n v="81.8583"/>
    <s v="A34"/>
    <x v="0"/>
  </r>
  <r>
    <x v="1185"/>
    <x v="0"/>
    <x v="0"/>
    <s v="Wittevrongel, Mr. Camille"/>
    <x v="0"/>
    <x v="61"/>
    <x v="1"/>
    <x v="0"/>
    <n v="345771"/>
    <n v="9.5"/>
    <s v="Data not Available"/>
    <x v="0"/>
  </r>
  <r>
    <x v="1186"/>
    <x v="0"/>
    <x v="0"/>
    <s v="Angheloff, Mr. Minko"/>
    <x v="0"/>
    <x v="2"/>
    <x v="1"/>
    <x v="0"/>
    <n v="349202"/>
    <n v="7.8958000000000004"/>
    <s v="Data not Available"/>
    <x v="0"/>
  </r>
  <r>
    <x v="1187"/>
    <x v="1"/>
    <x v="2"/>
    <s v="Laroche, Miss. Louise"/>
    <x v="1"/>
    <x v="57"/>
    <x v="0"/>
    <x v="2"/>
    <s v="SC/Paris 2123"/>
    <n v="41.5792"/>
    <s v="Data not Available"/>
    <x v="1"/>
  </r>
  <r>
    <x v="1188"/>
    <x v="0"/>
    <x v="0"/>
    <s v="Samaan, Mr. Hanna"/>
    <x v="0"/>
    <x v="4"/>
    <x v="4"/>
    <x v="0"/>
    <n v="2662"/>
    <n v="21.679200000000002"/>
    <s v="Data not Available"/>
    <x v="1"/>
  </r>
  <r>
    <x v="1189"/>
    <x v="0"/>
    <x v="1"/>
    <s v="Loring, Mr. Joseph Holland"/>
    <x v="0"/>
    <x v="38"/>
    <x v="1"/>
    <x v="0"/>
    <n v="113801"/>
    <n v="45.5"/>
    <s v="Data not Available"/>
    <x v="0"/>
  </r>
  <r>
    <x v="1190"/>
    <x v="0"/>
    <x v="0"/>
    <s v="Johansson, Mr. Nils"/>
    <x v="0"/>
    <x v="4"/>
    <x v="1"/>
    <x v="0"/>
    <n v="347467"/>
    <n v="7.8541999999999996"/>
    <s v="Data not Available"/>
    <x v="0"/>
  </r>
  <r>
    <x v="1191"/>
    <x v="0"/>
    <x v="0"/>
    <s v="Olsson, Mr. Oscar Wilhelm"/>
    <x v="0"/>
    <x v="34"/>
    <x v="1"/>
    <x v="0"/>
    <n v="347079"/>
    <n v="7.7750000000000004"/>
    <s v="Data not Available"/>
    <x v="0"/>
  </r>
  <r>
    <x v="1192"/>
    <x v="0"/>
    <x v="2"/>
    <s v="Malachard, Mr. Noel"/>
    <x v="0"/>
    <x v="4"/>
    <x v="1"/>
    <x v="0"/>
    <n v="237735"/>
    <n v="15.0458"/>
    <s v="D"/>
    <x v="1"/>
  </r>
  <r>
    <x v="1193"/>
    <x v="0"/>
    <x v="2"/>
    <s v="Phillips, Mr. Escott Robert"/>
    <x v="0"/>
    <x v="70"/>
    <x v="1"/>
    <x v="1"/>
    <s v="S.O./P.P. 2"/>
    <n v="21"/>
    <s v="Data not Available"/>
    <x v="0"/>
  </r>
  <r>
    <x v="1194"/>
    <x v="0"/>
    <x v="0"/>
    <s v="Pokrnic, Mr. Tome"/>
    <x v="0"/>
    <x v="41"/>
    <x v="1"/>
    <x v="0"/>
    <n v="315092"/>
    <n v="8.6624999999999996"/>
    <s v="Data not Available"/>
    <x v="0"/>
  </r>
  <r>
    <x v="1195"/>
    <x v="1"/>
    <x v="0"/>
    <s v="McCarthy, Miss. Catherine Katie&quot;&quot;"/>
    <x v="1"/>
    <x v="4"/>
    <x v="1"/>
    <x v="0"/>
    <n v="383123"/>
    <n v="7.75"/>
    <s v="Data not Available"/>
    <x v="2"/>
  </r>
  <r>
    <x v="1196"/>
    <x v="1"/>
    <x v="1"/>
    <s v="Crosby, Mrs. Edward Gifford (Catherine Elizabeth Halstead)"/>
    <x v="1"/>
    <x v="73"/>
    <x v="0"/>
    <x v="1"/>
    <n v="112901"/>
    <n v="26.55"/>
    <s v="B26"/>
    <x v="0"/>
  </r>
  <r>
    <x v="1197"/>
    <x v="0"/>
    <x v="1"/>
    <s v="Allison, Mr. Hudson Joshua Creighton"/>
    <x v="0"/>
    <x v="38"/>
    <x v="0"/>
    <x v="2"/>
    <n v="113781"/>
    <n v="151.55000000000001"/>
    <s v="C22 C26"/>
    <x v="0"/>
  </r>
  <r>
    <x v="1198"/>
    <x v="0"/>
    <x v="0"/>
    <s v="Aks, Master. Philip Frank"/>
    <x v="0"/>
    <x v="37"/>
    <x v="1"/>
    <x v="1"/>
    <n v="392091"/>
    <n v="9.35"/>
    <s v="Data not Available"/>
    <x v="0"/>
  </r>
  <r>
    <x v="1199"/>
    <x v="0"/>
    <x v="1"/>
    <s v="Hays, Mr. Charles Melville"/>
    <x v="0"/>
    <x v="13"/>
    <x v="0"/>
    <x v="1"/>
    <n v="12749"/>
    <n v="93.5"/>
    <s v="B69"/>
    <x v="0"/>
  </r>
  <r>
    <x v="1200"/>
    <x v="1"/>
    <x v="0"/>
    <s v="Hansen, Mrs. Claus Peter (Jennie L Howard)"/>
    <x v="1"/>
    <x v="32"/>
    <x v="0"/>
    <x v="0"/>
    <n v="350026"/>
    <n v="14.1083"/>
    <s v="Data not Available"/>
    <x v="0"/>
  </r>
  <r>
    <x v="1201"/>
    <x v="0"/>
    <x v="0"/>
    <s v="Cacic, Mr. Jego Grga"/>
    <x v="0"/>
    <x v="24"/>
    <x v="1"/>
    <x v="0"/>
    <n v="315091"/>
    <n v="8.6624999999999996"/>
    <s v="Data not Available"/>
    <x v="0"/>
  </r>
  <r>
    <x v="1202"/>
    <x v="0"/>
    <x v="0"/>
    <s v="Vartanian, Mr. David"/>
    <x v="0"/>
    <x v="0"/>
    <x v="1"/>
    <x v="0"/>
    <n v="2658"/>
    <n v="7.2249999999999996"/>
    <s v="Data not Available"/>
    <x v="1"/>
  </r>
  <r>
    <x v="1203"/>
    <x v="0"/>
    <x v="0"/>
    <s v="Sadowitz, Mr. Harry"/>
    <x v="0"/>
    <x v="4"/>
    <x v="1"/>
    <x v="0"/>
    <s v="LP 1588"/>
    <n v="7.5750000000000002"/>
    <s v="Data not Available"/>
    <x v="0"/>
  </r>
  <r>
    <x v="1204"/>
    <x v="1"/>
    <x v="0"/>
    <s v="Carr, Miss. Jeannie"/>
    <x v="1"/>
    <x v="45"/>
    <x v="1"/>
    <x v="0"/>
    <n v="368364"/>
    <n v="7.75"/>
    <s v="Data not Available"/>
    <x v="2"/>
  </r>
  <r>
    <x v="1205"/>
    <x v="1"/>
    <x v="1"/>
    <s v="White, Mrs. John Stuart (Ella Holmes)"/>
    <x v="1"/>
    <x v="13"/>
    <x v="1"/>
    <x v="0"/>
    <s v="PC 17760"/>
    <n v="135.63329999999999"/>
    <s v="C32"/>
    <x v="1"/>
  </r>
  <r>
    <x v="1206"/>
    <x v="1"/>
    <x v="0"/>
    <s v="Hagardon, Miss. Kate"/>
    <x v="1"/>
    <x v="33"/>
    <x v="1"/>
    <x v="0"/>
    <s v="AQ/3. 30631"/>
    <n v="7.7332999999999998"/>
    <s v="Data not Available"/>
    <x v="2"/>
  </r>
  <r>
    <x v="1207"/>
    <x v="0"/>
    <x v="1"/>
    <s v="Spencer, Mr. William Augustus"/>
    <x v="0"/>
    <x v="78"/>
    <x v="0"/>
    <x v="0"/>
    <s v="PC 17569"/>
    <n v="146.52080000000001"/>
    <s v="B78"/>
    <x v="1"/>
  </r>
  <r>
    <x v="1208"/>
    <x v="0"/>
    <x v="2"/>
    <s v="Rogers, Mr. Reginald Harry"/>
    <x v="0"/>
    <x v="19"/>
    <x v="1"/>
    <x v="0"/>
    <n v="28004"/>
    <n v="10.5"/>
    <s v="Data not Available"/>
    <x v="0"/>
  </r>
  <r>
    <x v="1209"/>
    <x v="0"/>
    <x v="0"/>
    <s v="Jonsson, Mr. Nils Hilding"/>
    <x v="0"/>
    <x v="7"/>
    <x v="1"/>
    <x v="0"/>
    <n v="350408"/>
    <n v="7.8541999999999996"/>
    <s v="Data not Available"/>
    <x v="0"/>
  </r>
  <r>
    <x v="1210"/>
    <x v="0"/>
    <x v="2"/>
    <s v="Jefferys, Mr. Ernest Wilfred"/>
    <x v="0"/>
    <x v="0"/>
    <x v="4"/>
    <x v="0"/>
    <s v="C.A. 31029"/>
    <n v="31.5"/>
    <s v="Data not Available"/>
    <x v="0"/>
  </r>
  <r>
    <x v="1211"/>
    <x v="0"/>
    <x v="0"/>
    <s v="Andersson, Mr. Johan Samuel"/>
    <x v="0"/>
    <x v="2"/>
    <x v="1"/>
    <x v="0"/>
    <n v="347075"/>
    <n v="7.7750000000000004"/>
    <s v="Data not Available"/>
    <x v="0"/>
  </r>
  <r>
    <x v="1212"/>
    <x v="0"/>
    <x v="0"/>
    <s v="Krekorian, Mr. Neshan"/>
    <x v="0"/>
    <x v="36"/>
    <x v="1"/>
    <x v="0"/>
    <n v="2654"/>
    <n v="7.2291999999999996"/>
    <s v="F E57"/>
    <x v="1"/>
  </r>
  <r>
    <x v="1213"/>
    <x v="0"/>
    <x v="2"/>
    <s v="Nesson, Mr. Israel"/>
    <x v="0"/>
    <x v="2"/>
    <x v="1"/>
    <x v="0"/>
    <n v="244368"/>
    <n v="13"/>
    <s v="F2"/>
    <x v="0"/>
  </r>
  <r>
    <x v="1214"/>
    <x v="0"/>
    <x v="1"/>
    <s v="Rowe, Mr. Alfred G"/>
    <x v="0"/>
    <x v="39"/>
    <x v="1"/>
    <x v="0"/>
    <n v="113790"/>
    <n v="26.55"/>
    <s v="Data not Available"/>
    <x v="0"/>
  </r>
  <r>
    <x v="1215"/>
    <x v="1"/>
    <x v="1"/>
    <s v="Kreuchen, Miss. Emilie"/>
    <x v="1"/>
    <x v="12"/>
    <x v="1"/>
    <x v="0"/>
    <n v="24160"/>
    <n v="211.33750000000001"/>
    <s v="Data not Available"/>
    <x v="0"/>
  </r>
  <r>
    <x v="1216"/>
    <x v="0"/>
    <x v="0"/>
    <s v="Assam, Mr. Ali"/>
    <x v="0"/>
    <x v="40"/>
    <x v="1"/>
    <x v="0"/>
    <s v="SOTON/O.Q. 3101309"/>
    <n v="7.05"/>
    <s v="Data not Available"/>
    <x v="0"/>
  </r>
  <r>
    <x v="1217"/>
    <x v="1"/>
    <x v="2"/>
    <s v="Becker, Miss. Ruth Elizabeth"/>
    <x v="1"/>
    <x v="50"/>
    <x v="4"/>
    <x v="1"/>
    <n v="230136"/>
    <n v="39"/>
    <s v="F4"/>
    <x v="0"/>
  </r>
  <r>
    <x v="1218"/>
    <x v="0"/>
    <x v="1"/>
    <s v="Rosenshine, Mr. George (Mr George Thorne&quot;)&quot;"/>
    <x v="0"/>
    <x v="42"/>
    <x v="1"/>
    <x v="0"/>
    <s v="PC 17585"/>
    <n v="79.2"/>
    <s v="Data not Available"/>
    <x v="1"/>
  </r>
  <r>
    <x v="1219"/>
    <x v="0"/>
    <x v="2"/>
    <s v="Clarke, Mr. Charles Valentine"/>
    <x v="0"/>
    <x v="4"/>
    <x v="0"/>
    <x v="0"/>
    <n v="2003"/>
    <n v="26"/>
    <s v="Data not Available"/>
    <x v="0"/>
  </r>
  <r>
    <x v="1220"/>
    <x v="0"/>
    <x v="2"/>
    <s v="Enander, Mr. Ingvar"/>
    <x v="0"/>
    <x v="23"/>
    <x v="1"/>
    <x v="0"/>
    <n v="236854"/>
    <n v="13"/>
    <s v="Data not Available"/>
    <x v="0"/>
  </r>
  <r>
    <x v="1221"/>
    <x v="1"/>
    <x v="2"/>
    <s v="Davies, Mrs. John Morgan (Elizabeth Agnes Mary White) "/>
    <x v="1"/>
    <x v="75"/>
    <x v="1"/>
    <x v="2"/>
    <s v="C.A. 33112"/>
    <n v="36.75"/>
    <s v="Data not Available"/>
    <x v="0"/>
  </r>
  <r>
    <x v="1222"/>
    <x v="0"/>
    <x v="1"/>
    <s v="Dulles, Mr. William Crothers"/>
    <x v="0"/>
    <x v="12"/>
    <x v="1"/>
    <x v="0"/>
    <s v="PC 17580"/>
    <n v="29.7"/>
    <s v="A18"/>
    <x v="1"/>
  </r>
  <r>
    <x v="1223"/>
    <x v="0"/>
    <x v="0"/>
    <s v="Thomas, Mr. Tannous"/>
    <x v="0"/>
    <x v="4"/>
    <x v="1"/>
    <x v="0"/>
    <n v="2684"/>
    <n v="7.2249999999999996"/>
    <s v="Data not Available"/>
    <x v="1"/>
  </r>
  <r>
    <x v="1224"/>
    <x v="1"/>
    <x v="0"/>
    <s v="Nakid, Mrs. Said (Waika Mary&quot; Mowad)&quot;"/>
    <x v="1"/>
    <x v="19"/>
    <x v="0"/>
    <x v="1"/>
    <n v="2653"/>
    <n v="15.7417"/>
    <s v="Data not Available"/>
    <x v="1"/>
  </r>
  <r>
    <x v="1225"/>
    <x v="0"/>
    <x v="0"/>
    <s v="Cor, Mr. Ivan"/>
    <x v="0"/>
    <x v="7"/>
    <x v="1"/>
    <x v="0"/>
    <n v="349229"/>
    <n v="7.8958000000000004"/>
    <s v="Data not Available"/>
    <x v="0"/>
  </r>
  <r>
    <x v="1226"/>
    <x v="0"/>
    <x v="1"/>
    <s v="Maguire, Mr. John Edward"/>
    <x v="0"/>
    <x v="38"/>
    <x v="1"/>
    <x v="0"/>
    <n v="110469"/>
    <n v="26"/>
    <s v="C106"/>
    <x v="0"/>
  </r>
  <r>
    <x v="1227"/>
    <x v="0"/>
    <x v="2"/>
    <s v="de Brito, Mr. Jose Joaquim"/>
    <x v="0"/>
    <x v="34"/>
    <x v="1"/>
    <x v="0"/>
    <n v="244360"/>
    <n v="13"/>
    <s v="Data not Available"/>
    <x v="0"/>
  </r>
  <r>
    <x v="1228"/>
    <x v="0"/>
    <x v="0"/>
    <s v="Elias, Mr. Joseph"/>
    <x v="0"/>
    <x v="12"/>
    <x v="1"/>
    <x v="2"/>
    <n v="2675"/>
    <n v="7.2291999999999996"/>
    <s v="Data not Available"/>
    <x v="1"/>
  </r>
  <r>
    <x v="1229"/>
    <x v="0"/>
    <x v="2"/>
    <s v="Denbury, Mr. Herbert"/>
    <x v="0"/>
    <x v="36"/>
    <x v="1"/>
    <x v="0"/>
    <s v="C.A. 31029"/>
    <n v="31.5"/>
    <s v="Data not Available"/>
    <x v="0"/>
  </r>
  <r>
    <x v="1230"/>
    <x v="0"/>
    <x v="0"/>
    <s v="Betros, Master. Seman"/>
    <x v="0"/>
    <x v="4"/>
    <x v="1"/>
    <x v="0"/>
    <n v="2622"/>
    <n v="7.2291999999999996"/>
    <s v="Data not Available"/>
    <x v="1"/>
  </r>
  <r>
    <x v="1231"/>
    <x v="0"/>
    <x v="2"/>
    <s v="Fillbrook, Mr. Joseph Charles"/>
    <x v="0"/>
    <x v="24"/>
    <x v="1"/>
    <x v="0"/>
    <s v="C.A. 15185"/>
    <n v="10.5"/>
    <s v="Data not Available"/>
    <x v="0"/>
  </r>
  <r>
    <x v="1232"/>
    <x v="0"/>
    <x v="0"/>
    <s v="Lundstrom, Mr. Thure Edvin"/>
    <x v="0"/>
    <x v="34"/>
    <x v="1"/>
    <x v="0"/>
    <n v="350403"/>
    <n v="7.5792000000000002"/>
    <s v="Data not Available"/>
    <x v="0"/>
  </r>
  <r>
    <x v="1233"/>
    <x v="0"/>
    <x v="0"/>
    <s v="Sage, Mr. John George"/>
    <x v="0"/>
    <x v="4"/>
    <x v="0"/>
    <x v="7"/>
    <s v="CA. 2343"/>
    <n v="69.55"/>
    <s v="Data not Available"/>
    <x v="0"/>
  </r>
  <r>
    <x v="1234"/>
    <x v="1"/>
    <x v="1"/>
    <s v="Cardeza, Mrs. James Warburton Martinez (Charlotte Wardle Drake)"/>
    <x v="1"/>
    <x v="10"/>
    <x v="1"/>
    <x v="1"/>
    <s v="PC 17755"/>
    <n v="512.32920000000001"/>
    <s v="B51 B53 B55"/>
    <x v="1"/>
  </r>
  <r>
    <x v="1235"/>
    <x v="0"/>
    <x v="0"/>
    <s v="van Billiard, Master. James William"/>
    <x v="0"/>
    <x v="4"/>
    <x v="0"/>
    <x v="1"/>
    <s v="A/5. 851"/>
    <n v="14.5"/>
    <s v="Data not Available"/>
    <x v="0"/>
  </r>
  <r>
    <x v="1236"/>
    <x v="1"/>
    <x v="0"/>
    <s v="Abelseth, Miss. Karen Marie"/>
    <x v="1"/>
    <x v="35"/>
    <x v="1"/>
    <x v="0"/>
    <n v="348125"/>
    <n v="7.65"/>
    <s v="Data not Available"/>
    <x v="0"/>
  </r>
  <r>
    <x v="1237"/>
    <x v="0"/>
    <x v="2"/>
    <s v="Botsford, Mr. William Hull"/>
    <x v="0"/>
    <x v="2"/>
    <x v="1"/>
    <x v="0"/>
    <n v="237670"/>
    <n v="13"/>
    <s v="Data not Available"/>
    <x v="0"/>
  </r>
  <r>
    <x v="1238"/>
    <x v="1"/>
    <x v="0"/>
    <s v="Whabee, Mrs. George Joseph (Shawneene Abi-Saab)"/>
    <x v="1"/>
    <x v="1"/>
    <x v="1"/>
    <x v="0"/>
    <n v="2688"/>
    <n v="7.2291999999999996"/>
    <s v="Data not Available"/>
    <x v="1"/>
  </r>
  <r>
    <x v="1239"/>
    <x v="0"/>
    <x v="2"/>
    <s v="Giles, Mr. Ralph"/>
    <x v="0"/>
    <x v="41"/>
    <x v="1"/>
    <x v="0"/>
    <n v="248726"/>
    <n v="13.5"/>
    <s v="Data not Available"/>
    <x v="0"/>
  </r>
  <r>
    <x v="1240"/>
    <x v="1"/>
    <x v="2"/>
    <s v="Walcroft, Miss. Nellie"/>
    <x v="1"/>
    <x v="14"/>
    <x v="1"/>
    <x v="0"/>
    <s v="F.C.C. 13528"/>
    <n v="21"/>
    <s v="Data not Available"/>
    <x v="0"/>
  </r>
  <r>
    <x v="1241"/>
    <x v="1"/>
    <x v="1"/>
    <s v="Greenfield, Mrs. Leo David (Blanche Strouse)"/>
    <x v="1"/>
    <x v="32"/>
    <x v="1"/>
    <x v="1"/>
    <s v="PC 17759"/>
    <n v="63.3583"/>
    <s v="D10 D12"/>
    <x v="1"/>
  </r>
  <r>
    <x v="1242"/>
    <x v="0"/>
    <x v="2"/>
    <s v="Stokes, Mr. Philip Joseph"/>
    <x v="0"/>
    <x v="36"/>
    <x v="1"/>
    <x v="0"/>
    <s v="F.C.C. 13540"/>
    <n v="10.5"/>
    <s v="Data not Available"/>
    <x v="0"/>
  </r>
  <r>
    <x v="1243"/>
    <x v="0"/>
    <x v="2"/>
    <s v="Dibden, Mr. William"/>
    <x v="0"/>
    <x v="24"/>
    <x v="1"/>
    <x v="0"/>
    <s v="S.O.C. 14879"/>
    <n v="73.5"/>
    <s v="Data not Available"/>
    <x v="0"/>
  </r>
  <r>
    <x v="1244"/>
    <x v="0"/>
    <x v="2"/>
    <s v="Herman, Mr. Samuel"/>
    <x v="0"/>
    <x v="27"/>
    <x v="0"/>
    <x v="2"/>
    <n v="220845"/>
    <n v="65"/>
    <s v="Data not Available"/>
    <x v="0"/>
  </r>
  <r>
    <x v="1245"/>
    <x v="1"/>
    <x v="0"/>
    <s v="Dean, Miss. Elizabeth Gladys Millvina&quot;&quot;"/>
    <x v="1"/>
    <x v="96"/>
    <x v="0"/>
    <x v="2"/>
    <s v="C.A. 2315"/>
    <n v="20.574999999999999"/>
    <s v="Data not Available"/>
    <x v="0"/>
  </r>
  <r>
    <x v="1246"/>
    <x v="0"/>
    <x v="1"/>
    <s v="Julian, Mr. Henry Forbes"/>
    <x v="0"/>
    <x v="60"/>
    <x v="1"/>
    <x v="0"/>
    <n v="113044"/>
    <n v="26"/>
    <s v="E60"/>
    <x v="0"/>
  </r>
  <r>
    <x v="1247"/>
    <x v="1"/>
    <x v="1"/>
    <s v="Brown, Mrs. John Murray (Caroline Lane Lamson)"/>
    <x v="1"/>
    <x v="43"/>
    <x v="4"/>
    <x v="0"/>
    <n v="11769"/>
    <n v="51.479199999999999"/>
    <s v="C101"/>
    <x v="0"/>
  </r>
  <r>
    <x v="1248"/>
    <x v="0"/>
    <x v="0"/>
    <s v="Lockyer, Mr. Edward"/>
    <x v="0"/>
    <x v="4"/>
    <x v="1"/>
    <x v="0"/>
    <n v="1222"/>
    <n v="7.8792"/>
    <s v="Data not Available"/>
    <x v="0"/>
  </r>
  <r>
    <x v="1249"/>
    <x v="0"/>
    <x v="0"/>
    <s v="O'Keefe, Mr. Patrick"/>
    <x v="0"/>
    <x v="4"/>
    <x v="1"/>
    <x v="0"/>
    <n v="368402"/>
    <n v="7.75"/>
    <s v="Data not Available"/>
    <x v="2"/>
  </r>
  <r>
    <x v="1250"/>
    <x v="1"/>
    <x v="0"/>
    <s v="Lindell, Mrs. Edvard Bengtsson (Elin Gerda Persson)"/>
    <x v="1"/>
    <x v="38"/>
    <x v="0"/>
    <x v="0"/>
    <n v="349910"/>
    <n v="15.55"/>
    <s v="Data not Available"/>
    <x v="0"/>
  </r>
  <r>
    <x v="1251"/>
    <x v="0"/>
    <x v="0"/>
    <s v="Sage, Master. William Henry"/>
    <x v="0"/>
    <x v="47"/>
    <x v="6"/>
    <x v="2"/>
    <s v="CA. 2343"/>
    <n v="69.55"/>
    <s v="Data not Available"/>
    <x v="0"/>
  </r>
  <r>
    <x v="1252"/>
    <x v="1"/>
    <x v="2"/>
    <s v="Mallet, Mrs. Albert (Antoinette Magnin)"/>
    <x v="1"/>
    <x v="41"/>
    <x v="0"/>
    <x v="1"/>
    <s v="S.C./PARIS 2079"/>
    <n v="37.004199999999997"/>
    <s v="Data not Available"/>
    <x v="1"/>
  </r>
  <r>
    <x v="1253"/>
    <x v="1"/>
    <x v="2"/>
    <s v="Ware, Mrs. John James (Florence Louise Long)"/>
    <x v="1"/>
    <x v="14"/>
    <x v="1"/>
    <x v="0"/>
    <s v="CA 31352"/>
    <n v="21"/>
    <s v="Data not Available"/>
    <x v="0"/>
  </r>
  <r>
    <x v="1254"/>
    <x v="0"/>
    <x v="0"/>
    <s v="Strilic, Mr. Ivan"/>
    <x v="0"/>
    <x v="7"/>
    <x v="1"/>
    <x v="0"/>
    <n v="315083"/>
    <n v="8.6624999999999996"/>
    <s v="Data not Available"/>
    <x v="0"/>
  </r>
  <r>
    <x v="1255"/>
    <x v="1"/>
    <x v="1"/>
    <s v="Harder, Mrs. George Achilles (Dorothy Annan)"/>
    <x v="1"/>
    <x v="36"/>
    <x v="0"/>
    <x v="0"/>
    <n v="11765"/>
    <n v="55.441699999999997"/>
    <s v="E50"/>
    <x v="1"/>
  </r>
  <r>
    <x v="1256"/>
    <x v="1"/>
    <x v="0"/>
    <s v="Sage, Mrs. John (Annie Bullen)"/>
    <x v="1"/>
    <x v="4"/>
    <x v="0"/>
    <x v="7"/>
    <s v="CA. 2343"/>
    <n v="69.55"/>
    <s v="Data not Available"/>
    <x v="0"/>
  </r>
  <r>
    <x v="1257"/>
    <x v="0"/>
    <x v="0"/>
    <s v="Caram, Mr. Joseph"/>
    <x v="0"/>
    <x v="4"/>
    <x v="0"/>
    <x v="0"/>
    <n v="2689"/>
    <n v="14.458299999999999"/>
    <s v="Data not Available"/>
    <x v="1"/>
  </r>
  <r>
    <x v="1258"/>
    <x v="1"/>
    <x v="0"/>
    <s v="Riihivouri, Miss. Susanna Juhantytar Sanni&quot;&quot;"/>
    <x v="1"/>
    <x v="0"/>
    <x v="1"/>
    <x v="0"/>
    <n v="3101295"/>
    <n v="39.6875"/>
    <s v="Data not Available"/>
    <x v="0"/>
  </r>
  <r>
    <x v="1259"/>
    <x v="1"/>
    <x v="1"/>
    <s v="Gibson, Mrs. Leonard (Pauline C Boeson)"/>
    <x v="1"/>
    <x v="32"/>
    <x v="1"/>
    <x v="1"/>
    <n v="112378"/>
    <n v="59.4"/>
    <s v="Data not Available"/>
    <x v="1"/>
  </r>
  <r>
    <x v="1260"/>
    <x v="0"/>
    <x v="2"/>
    <s v="Pallas y Castello, Mr. Emilio"/>
    <x v="0"/>
    <x v="4"/>
    <x v="1"/>
    <x v="0"/>
    <s v="SC/PARIS 2147"/>
    <n v="13.8583"/>
    <s v="Data not Available"/>
    <x v="1"/>
  </r>
  <r>
    <x v="1261"/>
    <x v="0"/>
    <x v="2"/>
    <s v="Giles, Mr. Edgar"/>
    <x v="0"/>
    <x v="23"/>
    <x v="0"/>
    <x v="0"/>
    <n v="28133"/>
    <n v="11.5"/>
    <s v="Data not Available"/>
    <x v="0"/>
  </r>
  <r>
    <x v="1262"/>
    <x v="1"/>
    <x v="1"/>
    <s v="Wilson, Miss. Helen Alice"/>
    <x v="1"/>
    <x v="14"/>
    <x v="1"/>
    <x v="0"/>
    <n v="16966"/>
    <n v="134.5"/>
    <s v="E39 E41"/>
    <x v="1"/>
  </r>
  <r>
    <x v="1263"/>
    <x v="0"/>
    <x v="1"/>
    <s v="Ismay, Mr. Joseph Bruce"/>
    <x v="0"/>
    <x v="27"/>
    <x v="1"/>
    <x v="0"/>
    <n v="112058"/>
    <n v="0"/>
    <s v="B52 B54 B56"/>
    <x v="0"/>
  </r>
  <r>
    <x v="1264"/>
    <x v="0"/>
    <x v="2"/>
    <s v="Harbeck, Mr. William H"/>
    <x v="0"/>
    <x v="56"/>
    <x v="1"/>
    <x v="0"/>
    <n v="248746"/>
    <n v="13"/>
    <s v="Data not Available"/>
    <x v="0"/>
  </r>
  <r>
    <x v="1265"/>
    <x v="1"/>
    <x v="1"/>
    <s v="Dodge, Mrs. Washington (Ruth Vidaver)"/>
    <x v="1"/>
    <x v="5"/>
    <x v="0"/>
    <x v="1"/>
    <n v="33638"/>
    <n v="81.8583"/>
    <s v="A34"/>
    <x v="0"/>
  </r>
  <r>
    <x v="1266"/>
    <x v="1"/>
    <x v="1"/>
    <s v="Bowen, Miss. Grace Scott"/>
    <x v="1"/>
    <x v="32"/>
    <x v="1"/>
    <x v="0"/>
    <s v="PC 17608"/>
    <n v="262.375"/>
    <s v="Data not Available"/>
    <x v="1"/>
  </r>
  <r>
    <x v="1267"/>
    <x v="1"/>
    <x v="0"/>
    <s v="Kink, Miss. Maria"/>
    <x v="1"/>
    <x v="0"/>
    <x v="4"/>
    <x v="0"/>
    <n v="315152"/>
    <n v="8.6624999999999996"/>
    <s v="Data not Available"/>
    <x v="0"/>
  </r>
  <r>
    <x v="1268"/>
    <x v="0"/>
    <x v="2"/>
    <s v="Cotterill, Mr. Henry Harry&quot;&quot;"/>
    <x v="0"/>
    <x v="23"/>
    <x v="1"/>
    <x v="0"/>
    <n v="29107"/>
    <n v="11.5"/>
    <s v="Data not Available"/>
    <x v="0"/>
  </r>
  <r>
    <x v="1269"/>
    <x v="0"/>
    <x v="1"/>
    <s v="Hipkins, Mr. William Edward"/>
    <x v="0"/>
    <x v="13"/>
    <x v="1"/>
    <x v="0"/>
    <n v="680"/>
    <n v="50"/>
    <s v="C39"/>
    <x v="0"/>
  </r>
  <r>
    <x v="1270"/>
    <x v="0"/>
    <x v="0"/>
    <s v="Asplund, Master. Carl Edgar"/>
    <x v="0"/>
    <x v="30"/>
    <x v="3"/>
    <x v="2"/>
    <n v="347077"/>
    <n v="31.387499999999999"/>
    <s v="Data not Available"/>
    <x v="0"/>
  </r>
  <r>
    <x v="1271"/>
    <x v="0"/>
    <x v="0"/>
    <s v="O'Connor, Mr. Patrick"/>
    <x v="0"/>
    <x v="4"/>
    <x v="1"/>
    <x v="0"/>
    <n v="366713"/>
    <n v="7.75"/>
    <s v="Data not Available"/>
    <x v="2"/>
  </r>
  <r>
    <x v="1272"/>
    <x v="0"/>
    <x v="0"/>
    <s v="Foley, Mr. Joseph"/>
    <x v="0"/>
    <x v="2"/>
    <x v="1"/>
    <x v="0"/>
    <n v="330910"/>
    <n v="7.8792"/>
    <s v="Data not Available"/>
    <x v="2"/>
  </r>
  <r>
    <x v="1273"/>
    <x v="1"/>
    <x v="0"/>
    <s v="Risien, Mrs. Samuel (Emma)"/>
    <x v="1"/>
    <x v="4"/>
    <x v="1"/>
    <x v="0"/>
    <n v="364498"/>
    <n v="14.5"/>
    <s v="Data not Available"/>
    <x v="0"/>
  </r>
  <r>
    <x v="1274"/>
    <x v="1"/>
    <x v="0"/>
    <s v="McNamee, Mrs. Neal (Eileen O'Leary)"/>
    <x v="1"/>
    <x v="19"/>
    <x v="0"/>
    <x v="0"/>
    <n v="376566"/>
    <n v="16.100000000000001"/>
    <s v="Data not Available"/>
    <x v="0"/>
  </r>
  <r>
    <x v="1275"/>
    <x v="0"/>
    <x v="2"/>
    <s v="Wheeler, Mr. Edwin Frederick&quot;&quot;"/>
    <x v="0"/>
    <x v="4"/>
    <x v="1"/>
    <x v="0"/>
    <s v="SC/PARIS 2159"/>
    <n v="12.875"/>
    <s v="Data not Available"/>
    <x v="0"/>
  </r>
  <r>
    <x v="1276"/>
    <x v="1"/>
    <x v="2"/>
    <s v="Herman, Miss. Kate"/>
    <x v="1"/>
    <x v="41"/>
    <x v="0"/>
    <x v="2"/>
    <n v="220845"/>
    <n v="65"/>
    <s v="Data not Available"/>
    <x v="0"/>
  </r>
  <r>
    <x v="1277"/>
    <x v="0"/>
    <x v="0"/>
    <s v="Aronsson, Mr. Ernst Axel Algot"/>
    <x v="0"/>
    <x v="41"/>
    <x v="1"/>
    <x v="0"/>
    <n v="349911"/>
    <n v="7.7750000000000004"/>
    <s v="Data not Available"/>
    <x v="0"/>
  </r>
  <r>
    <x v="1278"/>
    <x v="0"/>
    <x v="2"/>
    <s v="Ashby, Mr. John"/>
    <x v="0"/>
    <x v="78"/>
    <x v="1"/>
    <x v="0"/>
    <n v="244346"/>
    <n v="13"/>
    <s v="Data not Available"/>
    <x v="0"/>
  </r>
  <r>
    <x v="1279"/>
    <x v="0"/>
    <x v="0"/>
    <s v="Canavan, Mr. Patrick"/>
    <x v="0"/>
    <x v="23"/>
    <x v="1"/>
    <x v="0"/>
    <n v="364858"/>
    <n v="7.75"/>
    <s v="Data not Available"/>
    <x v="2"/>
  </r>
  <r>
    <x v="1280"/>
    <x v="0"/>
    <x v="0"/>
    <s v="Palsson, Master. Paul Folke"/>
    <x v="0"/>
    <x v="82"/>
    <x v="2"/>
    <x v="1"/>
    <n v="349909"/>
    <n v="21.074999999999999"/>
    <s v="Data not Available"/>
    <x v="0"/>
  </r>
  <r>
    <x v="1281"/>
    <x v="0"/>
    <x v="1"/>
    <s v="Payne, Mr. Vivian Ponsonby"/>
    <x v="0"/>
    <x v="40"/>
    <x v="1"/>
    <x v="0"/>
    <n v="12749"/>
    <n v="93.5"/>
    <s v="B24"/>
    <x v="0"/>
  </r>
  <r>
    <x v="1282"/>
    <x v="1"/>
    <x v="1"/>
    <s v="Lines, Mrs. Ernest H (Elizabeth Lindsey James)"/>
    <x v="1"/>
    <x v="53"/>
    <x v="1"/>
    <x v="1"/>
    <s v="PC 17592"/>
    <n v="39.4"/>
    <s v="D28"/>
    <x v="0"/>
  </r>
  <r>
    <x v="1283"/>
    <x v="0"/>
    <x v="0"/>
    <s v="Abbott, Master. Eugene Joseph"/>
    <x v="0"/>
    <x v="74"/>
    <x v="1"/>
    <x v="2"/>
    <s v="C.A. 2673"/>
    <n v="20.25"/>
    <s v="Data not Available"/>
    <x v="0"/>
  </r>
  <r>
    <x v="1284"/>
    <x v="0"/>
    <x v="2"/>
    <s v="Gilbert, Mr. William"/>
    <x v="0"/>
    <x v="46"/>
    <x v="1"/>
    <x v="0"/>
    <s v="C.A. 30769"/>
    <n v="10.5"/>
    <s v="Data not Available"/>
    <x v="0"/>
  </r>
  <r>
    <x v="1285"/>
    <x v="0"/>
    <x v="0"/>
    <s v="Kink-Heilmann, Mr. Anton"/>
    <x v="0"/>
    <x v="4"/>
    <x v="2"/>
    <x v="1"/>
    <n v="315153"/>
    <n v="22.024999999999999"/>
    <s v="Data not Available"/>
    <x v="0"/>
  </r>
  <r>
    <x v="1286"/>
    <x v="1"/>
    <x v="1"/>
    <s v="Smith, Mrs. Lucien Philip (Mary Eloise Hughes)"/>
    <x v="1"/>
    <x v="24"/>
    <x v="0"/>
    <x v="0"/>
    <n v="13695"/>
    <n v="60"/>
    <s v="C31"/>
    <x v="0"/>
  </r>
  <r>
    <x v="1287"/>
    <x v="0"/>
    <x v="0"/>
    <s v="Colbert, Mr. Patrick"/>
    <x v="0"/>
    <x v="41"/>
    <x v="1"/>
    <x v="0"/>
    <n v="371109"/>
    <n v="7.25"/>
    <s v="Data not Available"/>
    <x v="2"/>
  </r>
  <r>
    <x v="1288"/>
    <x v="1"/>
    <x v="1"/>
    <s v="Frolicher-Stehli, Mrs. Maxmillian (Margaretha Emerentia Stehli)"/>
    <x v="1"/>
    <x v="75"/>
    <x v="0"/>
    <x v="1"/>
    <n v="13567"/>
    <n v="79.2"/>
    <s v="B41"/>
    <x v="1"/>
  </r>
  <r>
    <x v="1289"/>
    <x v="0"/>
    <x v="0"/>
    <s v="Larsson-Rondberg, Mr. Edvard A"/>
    <x v="0"/>
    <x v="0"/>
    <x v="1"/>
    <x v="0"/>
    <n v="347065"/>
    <n v="7.7750000000000004"/>
    <s v="Data not Available"/>
    <x v="0"/>
  </r>
  <r>
    <x v="1290"/>
    <x v="0"/>
    <x v="0"/>
    <s v="Conlon, Mr. Thomas Henry"/>
    <x v="0"/>
    <x v="14"/>
    <x v="1"/>
    <x v="0"/>
    <n v="21332"/>
    <n v="7.7332999999999998"/>
    <s v="Data not Available"/>
    <x v="2"/>
  </r>
  <r>
    <x v="1291"/>
    <x v="1"/>
    <x v="1"/>
    <s v="Bonnell, Miss. Caroline"/>
    <x v="1"/>
    <x v="38"/>
    <x v="1"/>
    <x v="0"/>
    <n v="36928"/>
    <n v="164.86670000000001"/>
    <s v="C7"/>
    <x v="0"/>
  </r>
  <r>
    <x v="1292"/>
    <x v="0"/>
    <x v="2"/>
    <s v="Gale, Mr. Harry"/>
    <x v="0"/>
    <x v="1"/>
    <x v="0"/>
    <x v="0"/>
    <n v="28664"/>
    <n v="21"/>
    <s v="Data not Available"/>
    <x v="0"/>
  </r>
  <r>
    <x v="1293"/>
    <x v="1"/>
    <x v="1"/>
    <s v="Gibson, Miss. Dorothy Winifred"/>
    <x v="1"/>
    <x v="0"/>
    <x v="1"/>
    <x v="1"/>
    <n v="112378"/>
    <n v="59.4"/>
    <s v="Data not Available"/>
    <x v="1"/>
  </r>
  <r>
    <x v="1294"/>
    <x v="0"/>
    <x v="1"/>
    <s v="Carrau, Mr. Jose Pedro"/>
    <x v="0"/>
    <x v="33"/>
    <x v="1"/>
    <x v="0"/>
    <n v="113059"/>
    <n v="47.1"/>
    <s v="Data not Available"/>
    <x v="0"/>
  </r>
  <r>
    <x v="1295"/>
    <x v="0"/>
    <x v="1"/>
    <s v="Frauenthal, Mr. Isaac Gerald"/>
    <x v="0"/>
    <x v="70"/>
    <x v="0"/>
    <x v="0"/>
    <n v="17765"/>
    <n v="27.720800000000001"/>
    <s v="D40"/>
    <x v="1"/>
  </r>
  <r>
    <x v="1296"/>
    <x v="0"/>
    <x v="2"/>
    <s v="Nourney, Mr. Alfred (Baron von Drachstedt&quot;)&quot;"/>
    <x v="0"/>
    <x v="11"/>
    <x v="1"/>
    <x v="0"/>
    <s v="SC/PARIS 2166"/>
    <n v="13.862500000000001"/>
    <s v="D38"/>
    <x v="1"/>
  </r>
  <r>
    <x v="1297"/>
    <x v="0"/>
    <x v="2"/>
    <s v="Ware, Mr. William Jeffery"/>
    <x v="0"/>
    <x v="40"/>
    <x v="0"/>
    <x v="0"/>
    <n v="28666"/>
    <n v="10.5"/>
    <s v="Data not Available"/>
    <x v="0"/>
  </r>
  <r>
    <x v="1298"/>
    <x v="0"/>
    <x v="1"/>
    <s v="Widener, Mr. George Dunton"/>
    <x v="0"/>
    <x v="60"/>
    <x v="0"/>
    <x v="1"/>
    <n v="113503"/>
    <n v="211.5"/>
    <s v="C80"/>
    <x v="1"/>
  </r>
  <r>
    <x v="1299"/>
    <x v="1"/>
    <x v="0"/>
    <s v="Riordan, Miss. Johanna Hannah&quot;&quot;"/>
    <x v="1"/>
    <x v="4"/>
    <x v="1"/>
    <x v="0"/>
    <n v="334915"/>
    <n v="7.7207999999999997"/>
    <s v="Data not Available"/>
    <x v="2"/>
  </r>
  <r>
    <x v="1300"/>
    <x v="1"/>
    <x v="0"/>
    <s v="Peacock, Miss. Treasteall"/>
    <x v="1"/>
    <x v="25"/>
    <x v="0"/>
    <x v="1"/>
    <s v="SOTON/O.Q. 3101315"/>
    <n v="13.775"/>
    <s v="Data not Available"/>
    <x v="0"/>
  </r>
  <r>
    <x v="1301"/>
    <x v="1"/>
    <x v="0"/>
    <s v="Naughton, Miss. Hannah"/>
    <x v="1"/>
    <x v="4"/>
    <x v="1"/>
    <x v="0"/>
    <n v="365237"/>
    <n v="7.75"/>
    <s v="Data not Available"/>
    <x v="2"/>
  </r>
  <r>
    <x v="1302"/>
    <x v="1"/>
    <x v="1"/>
    <s v="Minahan, Mrs. William Edward (Lillian E Thorpe)"/>
    <x v="1"/>
    <x v="45"/>
    <x v="0"/>
    <x v="0"/>
    <n v="19928"/>
    <n v="90"/>
    <s v="C78"/>
    <x v="2"/>
  </r>
  <r>
    <x v="1303"/>
    <x v="1"/>
    <x v="0"/>
    <s v="Henriksson, Miss. Jenny Lovisa"/>
    <x v="1"/>
    <x v="17"/>
    <x v="1"/>
    <x v="0"/>
    <n v="347086"/>
    <n v="7.7750000000000004"/>
    <s v="Data not Available"/>
    <x v="0"/>
  </r>
  <r>
    <x v="1304"/>
    <x v="0"/>
    <x v="0"/>
    <s v="Spector, Mr. Woolf"/>
    <x v="0"/>
    <x v="4"/>
    <x v="1"/>
    <x v="0"/>
    <s v="A.5. 3236"/>
    <n v="8.0500000000000007"/>
    <s v="Data not Available"/>
    <x v="0"/>
  </r>
  <r>
    <x v="1305"/>
    <x v="1"/>
    <x v="1"/>
    <s v="Oliva y Ocana, Dona. Fermina"/>
    <x v="1"/>
    <x v="12"/>
    <x v="1"/>
    <x v="0"/>
    <s v="PC 17758"/>
    <n v="108.9"/>
    <s v="C105"/>
    <x v="1"/>
  </r>
  <r>
    <x v="1306"/>
    <x v="0"/>
    <x v="0"/>
    <s v="Saether, Mr. Simon Sivertsen"/>
    <x v="0"/>
    <x v="97"/>
    <x v="1"/>
    <x v="0"/>
    <s v="SOTON/O.Q. 3101262"/>
    <n v="7.25"/>
    <s v="Data not Available"/>
    <x v="0"/>
  </r>
  <r>
    <x v="1307"/>
    <x v="0"/>
    <x v="0"/>
    <s v="Ware, Mr. Frederick"/>
    <x v="0"/>
    <x v="4"/>
    <x v="1"/>
    <x v="0"/>
    <n v="359309"/>
    <n v="8.0500000000000007"/>
    <s v="Data not Available"/>
    <x v="0"/>
  </r>
  <r>
    <x v="1308"/>
    <x v="0"/>
    <x v="0"/>
    <s v="Peter, Master. Michael J"/>
    <x v="0"/>
    <x v="4"/>
    <x v="0"/>
    <x v="1"/>
    <n v="2668"/>
    <n v="22.3583"/>
    <s v="Data not Availabl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ex">
  <location ref="T25:V32" firstHeaderRow="0" firstDataRow="1" firstDataCol="1"/>
  <pivotFields count="12">
    <pivotField dataField="1" showAll="0"/>
    <pivotField axis="axisRow" showAll="0">
      <items count="3">
        <item x="0"/>
        <item x="1"/>
        <item t="default"/>
      </items>
    </pivotField>
    <pivotField showAll="0"/>
    <pivotField showAll="0"/>
    <pivotField axis="axisRow" showAll="0">
      <items count="3">
        <item x="1"/>
        <item x="0"/>
        <item t="default"/>
      </items>
    </pivotField>
    <pivotField dataField="1"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2">
    <field x="4"/>
    <field x="1"/>
  </rowFields>
  <rowItems count="7">
    <i>
      <x/>
    </i>
    <i r="1">
      <x/>
    </i>
    <i r="1">
      <x v="1"/>
    </i>
    <i>
      <x v="1"/>
    </i>
    <i r="1">
      <x/>
    </i>
    <i r="1">
      <x v="1"/>
    </i>
    <i t="grand">
      <x/>
    </i>
  </rowItems>
  <colFields count="1">
    <field x="-2"/>
  </colFields>
  <colItems count="2">
    <i>
      <x/>
    </i>
    <i i="1">
      <x v="1"/>
    </i>
  </colItems>
  <dataFields count="2">
    <dataField name="Count of Passenger" fld="0" subtotal="count" baseField="4" baseItem="0"/>
    <dataField name="Average of Age" fld="5" subtotal="average" baseField="4" baseItem="0" numFmtId="1"/>
  </dataFields>
  <formats count="30">
    <format dxfId="29">
      <pivotArea type="all" dataOnly="0" outline="0" fieldPosition="0"/>
    </format>
    <format dxfId="28">
      <pivotArea outline="0" collapsedLevelsAreSubtotals="1" fieldPosition="0"/>
    </format>
    <format dxfId="27">
      <pivotArea field="4" type="button" dataOnly="0" labelOnly="1" outline="0" axis="axisRow" fieldPosition="0"/>
    </format>
    <format dxfId="26">
      <pivotArea dataOnly="0" labelOnly="1" fieldPosition="0">
        <references count="1">
          <reference field="4" count="0"/>
        </references>
      </pivotArea>
    </format>
    <format dxfId="25">
      <pivotArea dataOnly="0" labelOnly="1" grandRow="1" outline="0" fieldPosition="0"/>
    </format>
    <format dxfId="24">
      <pivotArea dataOnly="0" labelOnly="1" fieldPosition="0">
        <references count="2">
          <reference field="1" count="0"/>
          <reference field="4" count="1" selected="0">
            <x v="0"/>
          </reference>
        </references>
      </pivotArea>
    </format>
    <format dxfId="23">
      <pivotArea dataOnly="0" labelOnly="1" fieldPosition="0">
        <references count="2">
          <reference field="1" count="0"/>
          <reference field="4" count="1" selected="0">
            <x v="1"/>
          </reference>
        </references>
      </pivotArea>
    </format>
    <format dxfId="22">
      <pivotArea dataOnly="0" labelOnly="1" outline="0" fieldPosition="0">
        <references count="1">
          <reference field="4294967294" count="2">
            <x v="0"/>
            <x v="1"/>
          </reference>
        </references>
      </pivotArea>
    </format>
    <format dxfId="21">
      <pivotArea type="all" dataOnly="0" outline="0" fieldPosition="0"/>
    </format>
    <format dxfId="20">
      <pivotArea outline="0" collapsedLevelsAreSubtotals="1" fieldPosition="0"/>
    </format>
    <format dxfId="19">
      <pivotArea field="4" type="button" dataOnly="0" labelOnly="1" outline="0" axis="axisRow" fieldPosition="0"/>
    </format>
    <format dxfId="18">
      <pivotArea dataOnly="0" labelOnly="1" fieldPosition="0">
        <references count="1">
          <reference field="4" count="0"/>
        </references>
      </pivotArea>
    </format>
    <format dxfId="17">
      <pivotArea dataOnly="0" labelOnly="1" grandRow="1" outline="0" fieldPosition="0"/>
    </format>
    <format dxfId="16">
      <pivotArea dataOnly="0" labelOnly="1" fieldPosition="0">
        <references count="2">
          <reference field="1" count="0"/>
          <reference field="4" count="1" selected="0">
            <x v="0"/>
          </reference>
        </references>
      </pivotArea>
    </format>
    <format dxfId="15">
      <pivotArea dataOnly="0" labelOnly="1" fieldPosition="0">
        <references count="2">
          <reference field="1" count="0"/>
          <reference field="4" count="1" selected="0">
            <x v="1"/>
          </reference>
        </references>
      </pivotArea>
    </format>
    <format dxfId="14">
      <pivotArea dataOnly="0" labelOnly="1" outline="0" fieldPosition="0">
        <references count="1">
          <reference field="4294967294" count="2">
            <x v="0"/>
            <x v="1"/>
          </reference>
        </references>
      </pivotArea>
    </format>
    <format dxfId="13">
      <pivotArea type="all" dataOnly="0" outline="0" fieldPosition="0"/>
    </format>
    <format dxfId="12">
      <pivotArea outline="0" collapsedLevelsAreSubtotals="1" fieldPosition="0"/>
    </format>
    <format dxfId="11">
      <pivotArea field="4" type="button" dataOnly="0" labelOnly="1" outline="0" axis="axisRow" fieldPosition="0"/>
    </format>
    <format dxfId="10">
      <pivotArea dataOnly="0" labelOnly="1" fieldPosition="0">
        <references count="1">
          <reference field="4" count="0"/>
        </references>
      </pivotArea>
    </format>
    <format dxfId="9">
      <pivotArea dataOnly="0" labelOnly="1" grandRow="1" outline="0" fieldPosition="0"/>
    </format>
    <format dxfId="8">
      <pivotArea dataOnly="0" labelOnly="1" fieldPosition="0">
        <references count="2">
          <reference field="1" count="0"/>
          <reference field="4" count="1" selected="0">
            <x v="0"/>
          </reference>
        </references>
      </pivotArea>
    </format>
    <format dxfId="7">
      <pivotArea dataOnly="0" labelOnly="1" fieldPosition="0">
        <references count="2">
          <reference field="1" count="0"/>
          <reference field="4" count="1" selected="0">
            <x v="1"/>
          </reference>
        </references>
      </pivotArea>
    </format>
    <format dxfId="6">
      <pivotArea dataOnly="0" labelOnly="1" outline="0" fieldPosition="0">
        <references count="1">
          <reference field="4294967294" count="2">
            <x v="0"/>
            <x v="1"/>
          </reference>
        </references>
      </pivotArea>
    </format>
    <format dxfId="5">
      <pivotArea collapsedLevelsAreSubtotals="1" fieldPosition="0">
        <references count="2">
          <reference field="1" count="0"/>
          <reference field="4" count="1" selected="0">
            <x v="0"/>
          </reference>
        </references>
      </pivotArea>
    </format>
    <format dxfId="4">
      <pivotArea collapsedLevelsAreSubtotals="1" fieldPosition="0">
        <references count="2">
          <reference field="1" count="0"/>
          <reference field="4" count="1" selected="0">
            <x v="1"/>
          </reference>
        </references>
      </pivotArea>
    </format>
    <format dxfId="3">
      <pivotArea dataOnly="0" labelOnly="1" fieldPosition="0">
        <references count="1">
          <reference field="4" count="1">
            <x v="0"/>
          </reference>
        </references>
      </pivotArea>
    </format>
    <format dxfId="2">
      <pivotArea dataOnly="0" labelOnly="1" fieldPosition="0">
        <references count="1">
          <reference field="4" count="1">
            <x v="1"/>
          </reference>
        </references>
      </pivotArea>
    </format>
    <format dxfId="1">
      <pivotArea dataOnly="0" labelOnly="1" fieldPosition="0">
        <references count="2">
          <reference field="1" count="0"/>
          <reference field="4" count="1" selected="0">
            <x v="0"/>
          </reference>
        </references>
      </pivotArea>
    </format>
    <format dxfId="0">
      <pivotArea dataOnly="0" labelOnly="1" fieldPosition="0">
        <references count="2">
          <reference field="1" count="0"/>
          <reference field="4" count="1" selected="0">
            <x v="1"/>
          </reference>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colHeaderCaption="Survived">
  <location ref="T4:AA15" firstHeaderRow="1" firstDataRow="3" firstDataCol="1"/>
  <pivotFields count="12">
    <pivotField dataField="1" showAll="0"/>
    <pivotField axis="axisCol" showAll="0">
      <items count="3">
        <item x="0"/>
        <item x="1"/>
        <item t="default"/>
      </items>
    </pivotField>
    <pivotField showAll="0"/>
    <pivotField showAll="0"/>
    <pivotField axis="axisCol" showAll="0">
      <items count="3">
        <item x="1"/>
        <item x="0"/>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5"/>
  </rowFields>
  <rowItems count="9">
    <i>
      <x v="1"/>
    </i>
    <i>
      <x v="2"/>
    </i>
    <i>
      <x v="3"/>
    </i>
    <i>
      <x v="4"/>
    </i>
    <i>
      <x v="5"/>
    </i>
    <i>
      <x v="6"/>
    </i>
    <i>
      <x v="7"/>
    </i>
    <i>
      <x v="8"/>
    </i>
    <i t="grand">
      <x/>
    </i>
  </rowItems>
  <colFields count="2">
    <field x="1"/>
    <field x="4"/>
  </colFields>
  <colItems count="7">
    <i>
      <x/>
      <x/>
    </i>
    <i r="1">
      <x v="1"/>
    </i>
    <i t="default">
      <x/>
    </i>
    <i>
      <x v="1"/>
      <x/>
    </i>
    <i r="1">
      <x v="1"/>
    </i>
    <i t="default">
      <x v="1"/>
    </i>
    <i t="grand">
      <x/>
    </i>
  </colItems>
  <dataFields count="1">
    <dataField name="Count of Passenger" fld="0" subtotal="count" baseField="5" baseItem="1"/>
  </dataFields>
  <formats count="8">
    <format dxfId="209">
      <pivotArea type="all" dataOnly="0" outline="0" fieldPosition="0"/>
    </format>
    <format dxfId="208">
      <pivotArea type="all" dataOnly="0" outline="0" fieldPosition="0"/>
    </format>
    <format dxfId="207">
      <pivotArea dataOnly="0" labelOnly="1" fieldPosition="0">
        <references count="1">
          <reference field="5" count="8">
            <x v="1"/>
            <x v="2"/>
            <x v="3"/>
            <x v="4"/>
            <x v="5"/>
            <x v="6"/>
            <x v="7"/>
            <x v="8"/>
          </reference>
        </references>
      </pivotArea>
    </format>
    <format dxfId="206">
      <pivotArea dataOnly="0" labelOnly="1" fieldPosition="0">
        <references count="1">
          <reference field="1" count="1">
            <x v="0"/>
          </reference>
        </references>
      </pivotArea>
    </format>
    <format dxfId="205">
      <pivotArea dataOnly="0" labelOnly="1" fieldPosition="0">
        <references count="1">
          <reference field="1" count="1">
            <x v="1"/>
          </reference>
        </references>
      </pivotArea>
    </format>
    <format dxfId="204">
      <pivotArea field="5" grandCol="1" collapsedLevelsAreSubtotals="1" axis="axisRow" fieldPosition="0">
        <references count="1">
          <reference field="5" count="8">
            <x v="1"/>
            <x v="2"/>
            <x v="3"/>
            <x v="4"/>
            <x v="5"/>
            <x v="6"/>
            <x v="7"/>
            <x v="8"/>
          </reference>
        </references>
      </pivotArea>
    </format>
    <format dxfId="203">
      <pivotArea dataOnly="0" labelOnly="1" offset="IV1" fieldPosition="0">
        <references count="1">
          <reference field="1" count="1" defaultSubtotal="1">
            <x v="0"/>
          </reference>
        </references>
      </pivotArea>
    </format>
    <format dxfId="202">
      <pivotArea dataOnly="0" labelOnly="1" offset="IV1" fieldPosition="0">
        <references count="1">
          <reference field="1" count="1" defaultSubtotal="1">
            <x v="1"/>
          </reference>
        </references>
      </pivotArea>
    </format>
  </formats>
  <chartFormats count="4">
    <chartFormat chart="2" format="12" series="1">
      <pivotArea type="data" outline="0" fieldPosition="0">
        <references count="3">
          <reference field="4294967294" count="1" selected="0">
            <x v="0"/>
          </reference>
          <reference field="1" count="1" selected="0">
            <x v="0"/>
          </reference>
          <reference field="4" count="1" selected="0">
            <x v="0"/>
          </reference>
        </references>
      </pivotArea>
    </chartFormat>
    <chartFormat chart="2" format="13" series="1">
      <pivotArea type="data" outline="0" fieldPosition="0">
        <references count="3">
          <reference field="4294967294" count="1" selected="0">
            <x v="0"/>
          </reference>
          <reference field="1" count="1" selected="0">
            <x v="0"/>
          </reference>
          <reference field="4" count="1" selected="0">
            <x v="1"/>
          </reference>
        </references>
      </pivotArea>
    </chartFormat>
    <chartFormat chart="2" format="14" series="1">
      <pivotArea type="data" outline="0" fieldPosition="0">
        <references count="3">
          <reference field="4294967294" count="1" selected="0">
            <x v="0"/>
          </reference>
          <reference field="1" count="1" selected="0">
            <x v="1"/>
          </reference>
          <reference field="4" count="1" selected="0">
            <x v="0"/>
          </reference>
        </references>
      </pivotArea>
    </chartFormat>
    <chartFormat chart="2" format="15" series="1">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ex" colHeaderCaption="Survived">
  <location ref="O20:R31" firstHeaderRow="1" firstDataRow="2" firstDataCol="1"/>
  <pivotFields count="12">
    <pivotField dataField="1" showAll="0">
      <items count="13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t="default"/>
      </items>
    </pivotField>
    <pivotField axis="axisCol" showAll="0">
      <items count="3">
        <item x="0"/>
        <item x="1"/>
        <item t="default"/>
      </items>
    </pivotField>
    <pivotField axis="axisRow"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2">
    <field x="2"/>
    <field x="4"/>
  </rowFields>
  <rowItems count="10">
    <i>
      <x/>
    </i>
    <i r="1">
      <x/>
    </i>
    <i r="1">
      <x v="1"/>
    </i>
    <i>
      <x v="1"/>
    </i>
    <i r="1">
      <x/>
    </i>
    <i r="1">
      <x v="1"/>
    </i>
    <i>
      <x v="2"/>
    </i>
    <i r="1">
      <x/>
    </i>
    <i r="1">
      <x v="1"/>
    </i>
    <i t="grand">
      <x/>
    </i>
  </rowItems>
  <colFields count="1">
    <field x="1"/>
  </colFields>
  <colItems count="3">
    <i>
      <x/>
    </i>
    <i>
      <x v="1"/>
    </i>
    <i t="grand">
      <x/>
    </i>
  </colItems>
  <dataFields count="1">
    <dataField name="Count of Passenger" fld="0" subtotal="count" baseField="4" baseItem="0"/>
  </dataFields>
  <formats count="48">
    <format dxfId="257">
      <pivotArea type="origin" dataOnly="0" labelOnly="1" outline="0" fieldPosition="0"/>
    </format>
    <format dxfId="256">
      <pivotArea field="1" type="button" dataOnly="0" labelOnly="1" outline="0" axis="axisCol" fieldPosition="0"/>
    </format>
    <format dxfId="255">
      <pivotArea type="topRight" dataOnly="0" labelOnly="1" outline="0" fieldPosition="0"/>
    </format>
    <format dxfId="254">
      <pivotArea field="2" type="button" dataOnly="0" labelOnly="1" outline="0" axis="axisRow" fieldPosition="0"/>
    </format>
    <format dxfId="253">
      <pivotArea dataOnly="0" labelOnly="1" fieldPosition="0">
        <references count="1">
          <reference field="1" count="0"/>
        </references>
      </pivotArea>
    </format>
    <format dxfId="252">
      <pivotArea dataOnly="0" labelOnly="1" grandCol="1" outline="0" fieldPosition="0"/>
    </format>
    <format dxfId="251">
      <pivotArea type="origin" dataOnly="0" labelOnly="1" outline="0" fieldPosition="0"/>
    </format>
    <format dxfId="250">
      <pivotArea field="1" type="button" dataOnly="0" labelOnly="1" outline="0" axis="axisCol" fieldPosition="0"/>
    </format>
    <format dxfId="249">
      <pivotArea type="topRight" dataOnly="0" labelOnly="1" outline="0" fieldPosition="0"/>
    </format>
    <format dxfId="248">
      <pivotArea field="2" type="button" dataOnly="0" labelOnly="1" outline="0" axis="axisRow" fieldPosition="0"/>
    </format>
    <format dxfId="247">
      <pivotArea dataOnly="0" labelOnly="1" fieldPosition="0">
        <references count="1">
          <reference field="1" count="0"/>
        </references>
      </pivotArea>
    </format>
    <format dxfId="246">
      <pivotArea dataOnly="0" labelOnly="1" grandCol="1" outline="0" fieldPosition="0"/>
    </format>
    <format dxfId="245">
      <pivotArea dataOnly="0" fieldPosition="0">
        <references count="1">
          <reference field="2" count="1">
            <x v="0"/>
          </reference>
        </references>
      </pivotArea>
    </format>
    <format dxfId="244">
      <pivotArea dataOnly="0" fieldPosition="0">
        <references count="1">
          <reference field="2" count="1">
            <x v="0"/>
          </reference>
        </references>
      </pivotArea>
    </format>
    <format dxfId="243">
      <pivotArea dataOnly="0" fieldPosition="0">
        <references count="1">
          <reference field="2" count="1">
            <x v="1"/>
          </reference>
        </references>
      </pivotArea>
    </format>
    <format dxfId="242">
      <pivotArea dataOnly="0" fieldPosition="0">
        <references count="1">
          <reference field="2" count="1">
            <x v="1"/>
          </reference>
        </references>
      </pivotArea>
    </format>
    <format dxfId="241">
      <pivotArea dataOnly="0" fieldPosition="0">
        <references count="1">
          <reference field="2" count="1">
            <x v="2"/>
          </reference>
        </references>
      </pivotArea>
    </format>
    <format dxfId="240">
      <pivotArea dataOnly="0" fieldPosition="0">
        <references count="1">
          <reference field="2" count="1">
            <x v="2"/>
          </reference>
        </references>
      </pivotArea>
    </format>
    <format dxfId="239">
      <pivotArea dataOnly="0" grandRow="1" fieldPosition="0"/>
    </format>
    <format dxfId="238">
      <pivotArea dataOnly="0" grandRow="1" fieldPosition="0"/>
    </format>
    <format dxfId="237">
      <pivotArea collapsedLevelsAreSubtotals="1" fieldPosition="0">
        <references count="2">
          <reference field="2" count="1" selected="0">
            <x v="0"/>
          </reference>
          <reference field="4" count="0"/>
        </references>
      </pivotArea>
    </format>
    <format dxfId="236">
      <pivotArea collapsedLevelsAreSubtotals="1" fieldPosition="0">
        <references count="1">
          <reference field="2" count="1">
            <x v="1"/>
          </reference>
        </references>
      </pivotArea>
    </format>
    <format dxfId="235">
      <pivotArea collapsedLevelsAreSubtotals="1" fieldPosition="0">
        <references count="2">
          <reference field="2" count="1" selected="0">
            <x v="1"/>
          </reference>
          <reference field="4" count="0"/>
        </references>
      </pivotArea>
    </format>
    <format dxfId="234">
      <pivotArea collapsedLevelsAreSubtotals="1" fieldPosition="0">
        <references count="1">
          <reference field="2" count="1">
            <x v="2"/>
          </reference>
        </references>
      </pivotArea>
    </format>
    <format dxfId="233">
      <pivotArea collapsedLevelsAreSubtotals="1" fieldPosition="0">
        <references count="2">
          <reference field="2" count="1" selected="0">
            <x v="2"/>
          </reference>
          <reference field="4" count="0"/>
        </references>
      </pivotArea>
    </format>
    <format dxfId="232">
      <pivotArea dataOnly="0" labelOnly="1" fieldPosition="0">
        <references count="1">
          <reference field="2" count="2">
            <x v="1"/>
            <x v="2"/>
          </reference>
        </references>
      </pivotArea>
    </format>
    <format dxfId="231">
      <pivotArea dataOnly="0" labelOnly="1" fieldPosition="0">
        <references count="2">
          <reference field="2" count="1" selected="0">
            <x v="0"/>
          </reference>
          <reference field="4" count="0"/>
        </references>
      </pivotArea>
    </format>
    <format dxfId="230">
      <pivotArea dataOnly="0" labelOnly="1" fieldPosition="0">
        <references count="2">
          <reference field="2" count="1" selected="0">
            <x v="1"/>
          </reference>
          <reference field="4" count="0"/>
        </references>
      </pivotArea>
    </format>
    <format dxfId="229">
      <pivotArea dataOnly="0" labelOnly="1" fieldPosition="0">
        <references count="2">
          <reference field="2" count="1" selected="0">
            <x v="2"/>
          </reference>
          <reference field="4" count="0"/>
        </references>
      </pivotArea>
    </format>
    <format dxfId="228">
      <pivotArea collapsedLevelsAreSubtotals="1" fieldPosition="0">
        <references count="2">
          <reference field="2" count="1" selected="0">
            <x v="0"/>
          </reference>
          <reference field="4" count="0"/>
        </references>
      </pivotArea>
    </format>
    <format dxfId="227">
      <pivotArea collapsedLevelsAreSubtotals="1" fieldPosition="0">
        <references count="1">
          <reference field="2" count="1">
            <x v="1"/>
          </reference>
        </references>
      </pivotArea>
    </format>
    <format dxfId="226">
      <pivotArea collapsedLevelsAreSubtotals="1" fieldPosition="0">
        <references count="2">
          <reference field="2" count="1" selected="0">
            <x v="1"/>
          </reference>
          <reference field="4" count="0"/>
        </references>
      </pivotArea>
    </format>
    <format dxfId="225">
      <pivotArea collapsedLevelsAreSubtotals="1" fieldPosition="0">
        <references count="1">
          <reference field="2" count="1">
            <x v="2"/>
          </reference>
        </references>
      </pivotArea>
    </format>
    <format dxfId="224">
      <pivotArea collapsedLevelsAreSubtotals="1" fieldPosition="0">
        <references count="2">
          <reference field="2" count="1" selected="0">
            <x v="2"/>
          </reference>
          <reference field="4" count="0"/>
        </references>
      </pivotArea>
    </format>
    <format dxfId="223">
      <pivotArea dataOnly="0" labelOnly="1" fieldPosition="0">
        <references count="1">
          <reference field="2" count="2">
            <x v="1"/>
            <x v="2"/>
          </reference>
        </references>
      </pivotArea>
    </format>
    <format dxfId="222">
      <pivotArea dataOnly="0" labelOnly="1" fieldPosition="0">
        <references count="2">
          <reference field="2" count="1" selected="0">
            <x v="0"/>
          </reference>
          <reference field="4" count="0"/>
        </references>
      </pivotArea>
    </format>
    <format dxfId="221">
      <pivotArea dataOnly="0" labelOnly="1" fieldPosition="0">
        <references count="2">
          <reference field="2" count="1" selected="0">
            <x v="1"/>
          </reference>
          <reference field="4" count="0"/>
        </references>
      </pivotArea>
    </format>
    <format dxfId="220">
      <pivotArea dataOnly="0" labelOnly="1" fieldPosition="0">
        <references count="2">
          <reference field="2" count="1" selected="0">
            <x v="2"/>
          </reference>
          <reference field="4" count="0"/>
        </references>
      </pivotArea>
    </format>
    <format dxfId="219">
      <pivotArea field="4" grandCol="1" collapsedLevelsAreSubtotals="1" axis="axisRow" fieldPosition="1">
        <references count="2">
          <reference field="2" count="1" selected="0">
            <x v="0"/>
          </reference>
          <reference field="4" count="0"/>
        </references>
      </pivotArea>
    </format>
    <format dxfId="218">
      <pivotArea field="4" grandCol="1" collapsedLevelsAreSubtotals="1" axis="axisRow" fieldPosition="1">
        <references count="2">
          <reference field="2" count="1" selected="0">
            <x v="1"/>
          </reference>
          <reference field="4" count="0"/>
        </references>
      </pivotArea>
    </format>
    <format dxfId="217">
      <pivotArea field="4" grandCol="1" collapsedLevelsAreSubtotals="1" axis="axisRow" fieldPosition="1">
        <references count="2">
          <reference field="2" count="1" selected="0">
            <x v="2"/>
          </reference>
          <reference field="4" count="0"/>
        </references>
      </pivotArea>
    </format>
    <format dxfId="216">
      <pivotArea dataOnly="0" labelOnly="1" fieldPosition="0">
        <references count="1">
          <reference field="2" count="0"/>
        </references>
      </pivotArea>
    </format>
    <format dxfId="215">
      <pivotArea dataOnly="0" labelOnly="1" fieldPosition="0">
        <references count="2">
          <reference field="2" count="1" selected="0">
            <x v="0"/>
          </reference>
          <reference field="4" count="0"/>
        </references>
      </pivotArea>
    </format>
    <format dxfId="214">
      <pivotArea dataOnly="0" labelOnly="1" fieldPosition="0">
        <references count="2">
          <reference field="2" count="1" selected="0">
            <x v="1"/>
          </reference>
          <reference field="4" count="0"/>
        </references>
      </pivotArea>
    </format>
    <format dxfId="213">
      <pivotArea dataOnly="0" labelOnly="1" fieldPosition="0">
        <references count="2">
          <reference field="2" count="1" selected="0">
            <x v="2"/>
          </reference>
          <reference field="4" count="0"/>
        </references>
      </pivotArea>
    </format>
    <format dxfId="212">
      <pivotArea dataOnly="0" labelOnly="1" fieldPosition="0">
        <references count="1">
          <reference field="2" count="1">
            <x v="0"/>
          </reference>
        </references>
      </pivotArea>
    </format>
    <format dxfId="211">
      <pivotArea dataOnly="0" labelOnly="1" fieldPosition="0">
        <references count="1">
          <reference field="2" count="1">
            <x v="1"/>
          </reference>
        </references>
      </pivotArea>
    </format>
    <format dxfId="210">
      <pivotArea dataOnly="0" labelOnly="1" fieldPosition="0">
        <references count="1">
          <reference field="2" count="1">
            <x v="2"/>
          </reference>
        </references>
      </pivotArea>
    </format>
  </formats>
  <chartFormats count="4">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ex">
  <location ref="H4:J7" firstHeaderRow="0" firstDataRow="1" firstDataCol="1"/>
  <pivotFields count="12">
    <pivotField dataField="1" showAll="0"/>
    <pivotField showAll="0"/>
    <pivotField showAll="0"/>
    <pivotField showAll="0"/>
    <pivotField axis="axisRow" showAll="0">
      <items count="3">
        <item x="1"/>
        <item x="0"/>
        <item t="default"/>
      </items>
    </pivotField>
    <pivotField dataField="1"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4"/>
  </rowFields>
  <rowItems count="3">
    <i>
      <x/>
    </i>
    <i>
      <x v="1"/>
    </i>
    <i t="grand">
      <x/>
    </i>
  </rowItems>
  <colFields count="1">
    <field x="-2"/>
  </colFields>
  <colItems count="2">
    <i>
      <x/>
    </i>
    <i i="1">
      <x v="1"/>
    </i>
  </colItems>
  <dataFields count="2">
    <dataField name="Count of Passenger" fld="0" subtotal="count" baseField="4" baseItem="0"/>
    <dataField name="Average of Age" fld="5" subtotal="average" baseField="4" baseItem="0" numFmtId="1"/>
  </dataFields>
  <formats count="10">
    <format dxfId="267">
      <pivotArea field="4" type="button" dataOnly="0" labelOnly="1" outline="0" axis="axisRow" fieldPosition="0"/>
    </format>
    <format dxfId="266">
      <pivotArea dataOnly="0" labelOnly="1" outline="0" fieldPosition="0">
        <references count="1">
          <reference field="4294967294" count="2">
            <x v="0"/>
            <x v="1"/>
          </reference>
        </references>
      </pivotArea>
    </format>
    <format dxfId="265">
      <pivotArea grandRow="1" outline="0" collapsedLevelsAreSubtotals="1" fieldPosition="0"/>
    </format>
    <format dxfId="264">
      <pivotArea dataOnly="0" labelOnly="1" grandRow="1" outline="0" fieldPosition="0"/>
    </format>
    <format dxfId="263">
      <pivotArea collapsedLevelsAreSubtotals="1" fieldPosition="0">
        <references count="1">
          <reference field="4" count="1">
            <x v="0"/>
          </reference>
        </references>
      </pivotArea>
    </format>
    <format dxfId="262">
      <pivotArea dataOnly="0" labelOnly="1" fieldPosition="0">
        <references count="1">
          <reference field="4" count="1">
            <x v="0"/>
          </reference>
        </references>
      </pivotArea>
    </format>
    <format dxfId="261">
      <pivotArea dataOnly="0" fieldPosition="0">
        <references count="1">
          <reference field="4" count="1">
            <x v="1"/>
          </reference>
        </references>
      </pivotArea>
    </format>
    <format dxfId="260">
      <pivotArea outline="0" fieldPosition="0">
        <references count="1">
          <reference field="4294967294" count="1">
            <x v="1"/>
          </reference>
        </references>
      </pivotArea>
    </format>
    <format dxfId="259">
      <pivotArea dataOnly="0" labelOnly="1" fieldPosition="0">
        <references count="1">
          <reference field="4" count="0"/>
        </references>
      </pivotArea>
    </format>
    <format dxfId="258">
      <pivotArea dataOnly="0" labelOnly="1" fieldPosition="0">
        <references count="1">
          <reference field="4" count="0"/>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location ref="E21:H31" firstHeaderRow="1" firstDataRow="2" firstDataCol="1"/>
  <pivotFields count="12">
    <pivotField dataField="1" showAll="0">
      <items count="13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t="default"/>
      </items>
    </pivotField>
    <pivotField showAll="0"/>
    <pivotField showAll="0"/>
    <pivotField showAll="0"/>
    <pivotField axis="axisCol" showAll="0">
      <items count="3">
        <item x="1"/>
        <item x="0"/>
        <item t="default"/>
      </items>
    </pivotField>
    <pivotField axis="axisRow" multipleItemSelectionAllowed="1"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5"/>
  </rowFields>
  <rowItems count="9">
    <i>
      <x v="1"/>
    </i>
    <i>
      <x v="2"/>
    </i>
    <i>
      <x v="3"/>
    </i>
    <i>
      <x v="4"/>
    </i>
    <i>
      <x v="5"/>
    </i>
    <i>
      <x v="6"/>
    </i>
    <i>
      <x v="7"/>
    </i>
    <i>
      <x v="8"/>
    </i>
    <i t="grand">
      <x/>
    </i>
  </rowItems>
  <colFields count="1">
    <field x="4"/>
  </colFields>
  <colItems count="3">
    <i>
      <x/>
    </i>
    <i>
      <x v="1"/>
    </i>
    <i t="grand">
      <x/>
    </i>
  </colItems>
  <dataFields count="1">
    <dataField name="Count of Passenger" fld="0" subtotal="count" baseField="5" baseItem="0"/>
  </dataFields>
  <formats count="20">
    <format dxfId="287">
      <pivotArea field="5" type="button" dataOnly="0" labelOnly="1" outline="0" axis="axisRow" fieldPosition="0"/>
    </format>
    <format dxfId="286">
      <pivotArea dataOnly="0" labelOnly="1" outline="0" axis="axisValues" fieldPosition="0"/>
    </format>
    <format dxfId="285">
      <pivotArea dataOnly="0" labelOnly="1" outline="0" axis="axisValues" fieldPosition="0"/>
    </format>
    <format dxfId="284">
      <pivotArea grandRow="1" outline="0" collapsedLevelsAreSubtotals="1" fieldPosition="0"/>
    </format>
    <format dxfId="283">
      <pivotArea dataOnly="0" labelOnly="1" grandRow="1" outline="0" fieldPosition="0"/>
    </format>
    <format dxfId="282">
      <pivotArea collapsedLevelsAreSubtotals="1" fieldPosition="0">
        <references count="1">
          <reference field="5" count="8">
            <x v="1"/>
            <x v="2"/>
            <x v="3"/>
            <x v="4"/>
            <x v="5"/>
            <x v="6"/>
            <x v="7"/>
            <x v="8"/>
          </reference>
        </references>
      </pivotArea>
    </format>
    <format dxfId="281">
      <pivotArea dataOnly="0" labelOnly="1" fieldPosition="0">
        <references count="1">
          <reference field="5" count="8">
            <x v="1"/>
            <x v="2"/>
            <x v="3"/>
            <x v="4"/>
            <x v="5"/>
            <x v="6"/>
            <x v="7"/>
            <x v="8"/>
          </reference>
        </references>
      </pivotArea>
    </format>
    <format dxfId="280">
      <pivotArea dataOnly="0" labelOnly="1" fieldPosition="0">
        <references count="1">
          <reference field="5" count="8">
            <x v="1"/>
            <x v="2"/>
            <x v="3"/>
            <x v="4"/>
            <x v="5"/>
            <x v="6"/>
            <x v="7"/>
            <x v="8"/>
          </reference>
        </references>
      </pivotArea>
    </format>
    <format dxfId="279">
      <pivotArea type="origin" dataOnly="0" labelOnly="1" outline="0" fieldPosition="0"/>
    </format>
    <format dxfId="278">
      <pivotArea field="4" type="button" dataOnly="0" labelOnly="1" outline="0" axis="axisCol" fieldPosition="0"/>
    </format>
    <format dxfId="277">
      <pivotArea type="origin" dataOnly="0" labelOnly="1" outline="0" fieldPosition="0"/>
    </format>
    <format dxfId="276">
      <pivotArea field="4" type="button" dataOnly="0" labelOnly="1" outline="0" axis="axisCol" fieldPosition="0"/>
    </format>
    <format dxfId="275">
      <pivotArea type="origin" dataOnly="0" labelOnly="1" outline="0" fieldPosition="0"/>
    </format>
    <format dxfId="274">
      <pivotArea field="4" type="button" dataOnly="0" labelOnly="1" outline="0" axis="axisCol" fieldPosition="0"/>
    </format>
    <format dxfId="273">
      <pivotArea dataOnly="0" labelOnly="1" fieldPosition="0">
        <references count="1">
          <reference field="4" count="0"/>
        </references>
      </pivotArea>
    </format>
    <format dxfId="272">
      <pivotArea dataOnly="0" labelOnly="1" grandCol="1" outline="0" fieldPosition="0"/>
    </format>
    <format dxfId="271">
      <pivotArea dataOnly="0" labelOnly="1" fieldPosition="0">
        <references count="1">
          <reference field="4" count="0"/>
        </references>
      </pivotArea>
    </format>
    <format dxfId="270">
      <pivotArea dataOnly="0" labelOnly="1" grandCol="1" outline="0" fieldPosition="0"/>
    </format>
    <format dxfId="269">
      <pivotArea dataOnly="0" labelOnly="1" fieldPosition="0">
        <references count="1">
          <reference field="4" count="0"/>
        </references>
      </pivotArea>
    </format>
    <format dxfId="268">
      <pivotArea dataOnly="0" labelOnly="1" grandCol="1" outline="0" fieldPosition="0"/>
    </format>
  </formats>
  <chartFormats count="4">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ib/Sp Group" colHeaderCaption="Sex">
  <location ref="H11:K20" firstHeaderRow="1" firstDataRow="2" firstDataCol="1"/>
  <pivotFields count="12">
    <pivotField dataField="1" showAll="0"/>
    <pivotField showAll="0"/>
    <pivotField showAll="0"/>
    <pivotField showAll="0"/>
    <pivotField axis="axisCol" showAll="0">
      <items count="3">
        <item x="1"/>
        <item x="0"/>
        <item t="default"/>
      </items>
    </pivotField>
    <pivotField showAll="0">
      <items count="11">
        <item x="0"/>
        <item x="1"/>
        <item x="2"/>
        <item x="3"/>
        <item x="4"/>
        <item x="5"/>
        <item x="6"/>
        <item x="7"/>
        <item x="8"/>
        <item x="9"/>
        <item t="default"/>
      </items>
    </pivotField>
    <pivotField axis="axisRow" showAll="0">
      <items count="8">
        <item x="1"/>
        <item x="0"/>
        <item x="4"/>
        <item x="2"/>
        <item x="3"/>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Fields count="1">
    <field x="4"/>
  </colFields>
  <colItems count="3">
    <i>
      <x/>
    </i>
    <i>
      <x v="1"/>
    </i>
    <i t="grand">
      <x/>
    </i>
  </colItems>
  <dataFields count="1">
    <dataField name="." fld="0" subtotal="count" baseField="6" baseItem="0"/>
  </dataFields>
  <formats count="19">
    <format dxfId="306">
      <pivotArea dataOnly="0" labelOnly="1" fieldPosition="0">
        <references count="1">
          <reference field="6" count="0"/>
        </references>
      </pivotArea>
    </format>
    <format dxfId="305">
      <pivotArea collapsedLevelsAreSubtotals="1" fieldPosition="0">
        <references count="1">
          <reference field="6" count="0"/>
        </references>
      </pivotArea>
    </format>
    <format dxfId="304">
      <pivotArea field="6" type="button" dataOnly="0" labelOnly="1" outline="0" axis="axisRow" fieldPosition="0"/>
    </format>
    <format dxfId="303">
      <pivotArea dataOnly="0" labelOnly="1" outline="0" axis="axisValues" fieldPosition="0"/>
    </format>
    <format dxfId="302">
      <pivotArea dataOnly="0" labelOnly="1" outline="0" axis="axisValues" fieldPosition="0"/>
    </format>
    <format dxfId="301">
      <pivotArea grandRow="1" outline="0" collapsedLevelsAreSubtotals="1" fieldPosition="0"/>
    </format>
    <format dxfId="300">
      <pivotArea dataOnly="0" labelOnly="1" grandRow="1" outline="0" fieldPosition="0"/>
    </format>
    <format dxfId="299">
      <pivotArea dataOnly="0" fieldPosition="0">
        <references count="1">
          <reference field="6" count="0"/>
        </references>
      </pivotArea>
    </format>
    <format dxfId="298">
      <pivotArea dataOnly="0" labelOnly="1" fieldPosition="0">
        <references count="1">
          <reference field="6" count="0"/>
        </references>
      </pivotArea>
    </format>
    <format dxfId="297">
      <pivotArea dataOnly="0" labelOnly="1" fieldPosition="0">
        <references count="1">
          <reference field="4" count="0"/>
        </references>
      </pivotArea>
    </format>
    <format dxfId="296">
      <pivotArea dataOnly="0" labelOnly="1" grandCol="1" outline="0" fieldPosition="0"/>
    </format>
    <format dxfId="295">
      <pivotArea dataOnly="0" labelOnly="1" fieldPosition="0">
        <references count="1">
          <reference field="4" count="0"/>
        </references>
      </pivotArea>
    </format>
    <format dxfId="294">
      <pivotArea dataOnly="0" labelOnly="1" grandCol="1" outline="0" fieldPosition="0"/>
    </format>
    <format dxfId="293">
      <pivotArea dataOnly="0" labelOnly="1" fieldPosition="0">
        <references count="1">
          <reference field="4" count="0"/>
        </references>
      </pivotArea>
    </format>
    <format dxfId="292">
      <pivotArea dataOnly="0" labelOnly="1" grandCol="1" outline="0" fieldPosition="0"/>
    </format>
    <format dxfId="291">
      <pivotArea field="4" type="button" dataOnly="0" labelOnly="1" outline="0" axis="axisCol" fieldPosition="0"/>
    </format>
    <format dxfId="290">
      <pivotArea field="4" type="button" dataOnly="0" labelOnly="1" outline="0" axis="axisCol" fieldPosition="0"/>
    </format>
    <format dxfId="289">
      <pivotArea field="4" type="button" dataOnly="0" labelOnly="1" outline="0" axis="axisCol" fieldPosition="0"/>
    </format>
    <format dxfId="288">
      <pivotArea collapsedLevelsAreSubtotals="1" fieldPosition="0">
        <references count="2">
          <reference field="4" count="0" selected="0"/>
          <reference field="6" count="0"/>
        </references>
      </pivotArea>
    </format>
  </formats>
  <chartFormats count="6">
    <chartFormat chart="2"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arch Group" colHeaderCaption="Survived">
  <location ref="Y25:AF36" firstHeaderRow="1" firstDataRow="3" firstDataCol="1"/>
  <pivotFields count="12">
    <pivotField dataField="1" showAll="0"/>
    <pivotField axis="axisCol" showAll="0">
      <items count="3">
        <item x="0"/>
        <item x="1"/>
        <item t="default"/>
      </items>
    </pivotField>
    <pivotField showAll="0"/>
    <pivotField showAll="0"/>
    <pivotField axis="axisCol" showAll="0">
      <items count="3">
        <item x="1"/>
        <item x="0"/>
        <item t="default"/>
      </items>
    </pivotField>
    <pivotField showAll="0"/>
    <pivotField showAll="0"/>
    <pivotField axis="axisRow" showAll="0">
      <items count="9">
        <item x="0"/>
        <item x="1"/>
        <item x="2"/>
        <item x="4"/>
        <item x="5"/>
        <item x="3"/>
        <item x="6"/>
        <item x="7"/>
        <item t="default"/>
      </items>
    </pivotField>
    <pivotField showAll="0"/>
    <pivotField showAll="0"/>
    <pivotField showAll="0"/>
    <pivotField showAll="0"/>
  </pivotFields>
  <rowFields count="1">
    <field x="7"/>
  </rowFields>
  <rowItems count="9">
    <i>
      <x/>
    </i>
    <i>
      <x v="1"/>
    </i>
    <i>
      <x v="2"/>
    </i>
    <i>
      <x v="3"/>
    </i>
    <i>
      <x v="4"/>
    </i>
    <i>
      <x v="5"/>
    </i>
    <i>
      <x v="6"/>
    </i>
    <i>
      <x v="7"/>
    </i>
    <i t="grand">
      <x/>
    </i>
  </rowItems>
  <colFields count="2">
    <field x="1"/>
    <field x="4"/>
  </colFields>
  <colItems count="7">
    <i>
      <x/>
      <x/>
    </i>
    <i r="1">
      <x v="1"/>
    </i>
    <i t="default">
      <x/>
    </i>
    <i>
      <x v="1"/>
      <x/>
    </i>
    <i r="1">
      <x v="1"/>
    </i>
    <i t="default">
      <x v="1"/>
    </i>
    <i t="grand">
      <x/>
    </i>
  </colItems>
  <dataFields count="1">
    <dataField name="Count of Passenger" fld="0" subtotal="count" baseField="7" baseItem="0"/>
  </dataFields>
  <formats count="15">
    <format dxfId="44">
      <pivotArea type="all" dataOnly="0" outline="0" fieldPosition="0"/>
    </format>
    <format dxfId="43">
      <pivotArea type="all" dataOnly="0" outline="0" fieldPosition="0"/>
    </format>
    <format dxfId="42">
      <pivotArea type="all" dataOnly="0" outline="0" fieldPosition="0"/>
    </format>
    <format dxfId="41">
      <pivotArea collapsedLevelsAreSubtotals="1" fieldPosition="0">
        <references count="2">
          <reference field="1" count="0" selected="0"/>
          <reference field="7" count="0"/>
        </references>
      </pivotArea>
    </format>
    <format dxfId="40">
      <pivotArea dataOnly="0" labelOnly="1" fieldPosition="0">
        <references count="1">
          <reference field="7" count="0"/>
        </references>
      </pivotArea>
    </format>
    <format dxfId="39">
      <pivotArea dataOnly="0" labelOnly="1" fieldPosition="0">
        <references count="1">
          <reference field="1" count="0"/>
        </references>
      </pivotArea>
    </format>
    <format dxfId="38">
      <pivotArea dataOnly="0" labelOnly="1" offset="IV1" fieldPosition="0">
        <references count="1">
          <reference field="1" count="1" defaultSubtotal="1">
            <x v="0"/>
          </reference>
        </references>
      </pivotArea>
    </format>
    <format dxfId="37">
      <pivotArea dataOnly="0" labelOnly="1" offset="IV1" fieldPosition="0">
        <references count="1">
          <reference field="1" count="1" defaultSubtotal="1">
            <x v="1"/>
          </reference>
        </references>
      </pivotArea>
    </format>
    <format dxfId="36">
      <pivotArea collapsedLevelsAreSubtotals="1" fieldPosition="0">
        <references count="3">
          <reference field="1" count="1" selected="0">
            <x v="0"/>
          </reference>
          <reference field="4" count="0" selected="0"/>
          <reference field="7" count="0"/>
        </references>
      </pivotArea>
    </format>
    <format dxfId="35">
      <pivotArea collapsedLevelsAreSubtotals="1" fieldPosition="0">
        <references count="3">
          <reference field="1" count="1" selected="0">
            <x v="1"/>
          </reference>
          <reference field="4" count="0" selected="0"/>
          <reference field="7" count="0"/>
        </references>
      </pivotArea>
    </format>
    <format dxfId="34">
      <pivotArea collapsedLevelsAreSubtotals="1" fieldPosition="0">
        <references count="2">
          <reference field="1" count="1" selected="0" defaultSubtotal="1">
            <x v="0"/>
          </reference>
          <reference field="7" count="0"/>
        </references>
      </pivotArea>
    </format>
    <format dxfId="33">
      <pivotArea collapsedLevelsAreSubtotals="1" fieldPosition="0">
        <references count="2">
          <reference field="1" count="1" selected="0" defaultSubtotal="1">
            <x v="0"/>
          </reference>
          <reference field="7" count="0"/>
        </references>
      </pivotArea>
    </format>
    <format dxfId="32">
      <pivotArea collapsedLevelsAreSubtotals="1" fieldPosition="0">
        <references count="3">
          <reference field="1" count="1" selected="0">
            <x v="1"/>
          </reference>
          <reference field="4" count="0" selected="0"/>
          <reference field="7" count="0"/>
        </references>
      </pivotArea>
    </format>
    <format dxfId="31">
      <pivotArea collapsedLevelsAreSubtotals="1" fieldPosition="0">
        <references count="3">
          <reference field="1" count="1" selected="0">
            <x v="1"/>
          </reference>
          <reference field="4" count="0" selected="0"/>
          <reference field="7" count="0"/>
        </references>
      </pivotArea>
    </format>
    <format dxfId="30">
      <pivotArea collapsedLevelsAreSubtotals="1" fieldPosition="0">
        <references count="2">
          <reference field="1" count="1" selected="0" defaultSubtotal="1">
            <x v="1"/>
          </reference>
          <reference field="7" count="0"/>
        </references>
      </pivotArea>
    </format>
  </formats>
  <chartFormats count="12">
    <chartFormat chart="0" format="2" series="1">
      <pivotArea type="data" outline="0" fieldPosition="0">
        <references count="3">
          <reference field="4294967294" count="1" selected="0">
            <x v="0"/>
          </reference>
          <reference field="1" count="1" selected="0">
            <x v="0"/>
          </reference>
          <reference field="4" count="1" selected="0">
            <x v="1"/>
          </reference>
        </references>
      </pivotArea>
    </chartFormat>
    <chartFormat chart="0" format="3" series="1">
      <pivotArea type="data" outline="0" fieldPosition="0">
        <references count="3">
          <reference field="4294967294" count="1" selected="0">
            <x v="0"/>
          </reference>
          <reference field="1" count="1" selected="0">
            <x v="1"/>
          </reference>
          <reference field="4" count="1" selected="0">
            <x v="1"/>
          </reference>
        </references>
      </pivotArea>
    </chartFormat>
    <chartFormat chart="0" format="4" series="1">
      <pivotArea type="data" outline="0" fieldPosition="0">
        <references count="3">
          <reference field="4294967294" count="1" selected="0">
            <x v="0"/>
          </reference>
          <reference field="1" count="1" selected="0">
            <x v="0"/>
          </reference>
          <reference field="4" count="1" selected="0">
            <x v="0"/>
          </reference>
        </references>
      </pivotArea>
    </chartFormat>
    <chartFormat chart="0" format="5" series="1">
      <pivotArea type="data" outline="0" fieldPosition="0">
        <references count="3">
          <reference field="4294967294" count="1" selected="0">
            <x v="0"/>
          </reference>
          <reference field="1" count="1" selected="0">
            <x v="1"/>
          </reference>
          <reference field="4" count="1" selected="0">
            <x v="0"/>
          </reference>
        </references>
      </pivotArea>
    </chartFormat>
    <chartFormat chart="3" format="12" series="1">
      <pivotArea type="data" outline="0" fieldPosition="0">
        <references count="3">
          <reference field="4294967294" count="1" selected="0">
            <x v="0"/>
          </reference>
          <reference field="1" count="1" selected="0">
            <x v="0"/>
          </reference>
          <reference field="4" count="1" selected="0">
            <x v="0"/>
          </reference>
        </references>
      </pivotArea>
    </chartFormat>
    <chartFormat chart="3" format="13" series="1">
      <pivotArea type="data" outline="0" fieldPosition="0">
        <references count="3">
          <reference field="4294967294" count="1" selected="0">
            <x v="0"/>
          </reference>
          <reference field="1" count="1" selected="0">
            <x v="0"/>
          </reference>
          <reference field="4" count="1" selected="0">
            <x v="1"/>
          </reference>
        </references>
      </pivotArea>
    </chartFormat>
    <chartFormat chart="3" format="14" series="1">
      <pivotArea type="data" outline="0" fieldPosition="0">
        <references count="3">
          <reference field="4294967294" count="1" selected="0">
            <x v="0"/>
          </reference>
          <reference field="1" count="1" selected="0">
            <x v="1"/>
          </reference>
          <reference field="4" count="1" selected="0">
            <x v="0"/>
          </reference>
        </references>
      </pivotArea>
    </chartFormat>
    <chartFormat chart="3" format="15" series="1">
      <pivotArea type="data" outline="0" fieldPosition="0">
        <references count="3">
          <reference field="4294967294" count="1" selected="0">
            <x v="0"/>
          </reference>
          <reference field="1" count="1" selected="0">
            <x v="1"/>
          </reference>
          <reference field="4" count="1" selected="0">
            <x v="1"/>
          </reference>
        </references>
      </pivotArea>
    </chartFormat>
    <chartFormat chart="1" format="4" series="1">
      <pivotArea type="data" outline="0" fieldPosition="0">
        <references count="3">
          <reference field="4294967294" count="1" selected="0">
            <x v="0"/>
          </reference>
          <reference field="1" count="1" selected="0">
            <x v="0"/>
          </reference>
          <reference field="4" count="1" selected="0">
            <x v="0"/>
          </reference>
        </references>
      </pivotArea>
    </chartFormat>
    <chartFormat chart="1" format="5" series="1">
      <pivotArea type="data" outline="0" fieldPosition="0">
        <references count="3">
          <reference field="4294967294" count="1" selected="0">
            <x v="0"/>
          </reference>
          <reference field="1" count="1" selected="0">
            <x v="0"/>
          </reference>
          <reference field="4" count="1" selected="0">
            <x v="1"/>
          </reference>
        </references>
      </pivotArea>
    </chartFormat>
    <chartFormat chart="1" format="6" series="1">
      <pivotArea type="data" outline="0" fieldPosition="0">
        <references count="3">
          <reference field="4294967294" count="1" selected="0">
            <x v="0"/>
          </reference>
          <reference field="1" count="1" selected="0">
            <x v="1"/>
          </reference>
          <reference field="4" count="1" selected="0">
            <x v="0"/>
          </reference>
        </references>
      </pivotArea>
    </chartFormat>
    <chartFormat chart="1" format="7" series="1">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EX" colHeaderCaption="Class">
  <location ref="A13:E17" firstHeaderRow="1" firstDataRow="2" firstDataCol="1"/>
  <pivotFields count="12">
    <pivotField dataField="1" showAll="0"/>
    <pivotField showAll="0"/>
    <pivotField axis="axisCol" showAll="0">
      <items count="4">
        <item n="Pclass1" x="1"/>
        <item n="Pclass2" x="2"/>
        <item n="Pclass3" x="0"/>
        <item t="default"/>
      </items>
    </pivotField>
    <pivotField showAll="0"/>
    <pivotField axis="axisRow" showAll="0">
      <items count="3">
        <item x="1"/>
        <item x="0"/>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4"/>
  </rowFields>
  <rowItems count="3">
    <i>
      <x/>
    </i>
    <i>
      <x v="1"/>
    </i>
    <i t="grand">
      <x/>
    </i>
  </rowItems>
  <colFields count="1">
    <field x="2"/>
  </colFields>
  <colItems count="4">
    <i>
      <x/>
    </i>
    <i>
      <x v="1"/>
    </i>
    <i>
      <x v="2"/>
    </i>
    <i t="grand">
      <x/>
    </i>
  </colItems>
  <dataFields count="1">
    <dataField name="Count of Passenger" fld="0" subtotal="count" baseField="4" baseItem="0"/>
  </dataFields>
  <formats count="24">
    <format dxfId="68">
      <pivotArea type="all" dataOnly="0" outline="0" fieldPosition="0"/>
    </format>
    <format dxfId="67">
      <pivotArea outline="0" collapsedLevelsAreSubtotals="1" fieldPosition="0"/>
    </format>
    <format dxfId="66">
      <pivotArea type="origin" dataOnly="0" labelOnly="1" outline="0" fieldPosition="0"/>
    </format>
    <format dxfId="65">
      <pivotArea field="2" type="button" dataOnly="0" labelOnly="1" outline="0" axis="axisCol" fieldPosition="0"/>
    </format>
    <format dxfId="64">
      <pivotArea type="topRight" dataOnly="0" labelOnly="1" outline="0" fieldPosition="0"/>
    </format>
    <format dxfId="63">
      <pivotArea field="4" type="button" dataOnly="0" labelOnly="1" outline="0" axis="axisRow" fieldPosition="0"/>
    </format>
    <format dxfId="62">
      <pivotArea dataOnly="0" labelOnly="1" fieldPosition="0">
        <references count="1">
          <reference field="4" count="0"/>
        </references>
      </pivotArea>
    </format>
    <format dxfId="61">
      <pivotArea dataOnly="0" labelOnly="1" grandRow="1" outline="0" fieldPosition="0"/>
    </format>
    <format dxfId="60">
      <pivotArea dataOnly="0" labelOnly="1" fieldPosition="0">
        <references count="1">
          <reference field="2" count="0"/>
        </references>
      </pivotArea>
    </format>
    <format dxfId="59">
      <pivotArea dataOnly="0" labelOnly="1" grandCol="1" outline="0" fieldPosition="0"/>
    </format>
    <format dxfId="58">
      <pivotArea field="2" type="button" dataOnly="0" labelOnly="1" outline="0" axis="axisCol" fieldPosition="0"/>
    </format>
    <format dxfId="57">
      <pivotArea type="origin" dataOnly="0" labelOnly="1" outline="0" fieldPosition="0"/>
    </format>
    <format dxfId="56">
      <pivotArea field="2" type="button" dataOnly="0" labelOnly="1" outline="0" axis="axisCol" fieldPosition="0"/>
    </format>
    <format dxfId="55">
      <pivotArea type="topRight" dataOnly="0" labelOnly="1" outline="0" fieldPosition="0"/>
    </format>
    <format dxfId="54">
      <pivotArea outline="0" collapsedLevelsAreSubtotals="1" fieldPosition="0"/>
    </format>
    <format dxfId="53">
      <pivotArea field="4" type="button" dataOnly="0" labelOnly="1" outline="0" axis="axisRow" fieldPosition="0"/>
    </format>
    <format dxfId="52">
      <pivotArea dataOnly="0" labelOnly="1" fieldPosition="0">
        <references count="1">
          <reference field="4" count="0"/>
        </references>
      </pivotArea>
    </format>
    <format dxfId="51">
      <pivotArea dataOnly="0" labelOnly="1" grandRow="1" outline="0" fieldPosition="0"/>
    </format>
    <format dxfId="50">
      <pivotArea dataOnly="0" labelOnly="1" fieldPosition="0">
        <references count="1">
          <reference field="2" count="0"/>
        </references>
      </pivotArea>
    </format>
    <format dxfId="49">
      <pivotArea dataOnly="0" labelOnly="1" grandCol="1" outline="0" fieldPosition="0"/>
    </format>
    <format dxfId="48">
      <pivotArea dataOnly="0" labelOnly="1" fieldPosition="0">
        <references count="1">
          <reference field="4" count="0"/>
        </references>
      </pivotArea>
    </format>
    <format dxfId="47">
      <pivotArea dataOnly="0" labelOnly="1" fieldPosition="0">
        <references count="1">
          <reference field="4" count="0"/>
        </references>
      </pivotArea>
    </format>
    <format dxfId="46">
      <pivotArea dataOnly="0" labelOnly="1" fieldPosition="0">
        <references count="1">
          <reference field="4" count="0"/>
        </references>
      </pivotArea>
    </format>
    <format dxfId="45">
      <pivotArea dataOnly="0" labelOnly="1" fieldPosition="0">
        <references count="1">
          <reference field="4" count="0"/>
        </references>
      </pivotArea>
    </format>
  </formats>
  <chartFormats count="6">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orts" colHeaderCaption="Sex">
  <location ref="N4:Q17" firstHeaderRow="1" firstDataRow="2" firstDataCol="1"/>
  <pivotFields count="12">
    <pivotField dataField="1" showAll="0"/>
    <pivotField axis="axisRow" showAll="0">
      <items count="3">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 axis="axisRow" showAll="0">
      <items count="5">
        <item x="1"/>
        <item x="3"/>
        <item x="2"/>
        <item x="0"/>
        <item t="default"/>
      </items>
    </pivotField>
  </pivotFields>
  <rowFields count="2">
    <field x="11"/>
    <field x="1"/>
  </rowFields>
  <rowItems count="12">
    <i>
      <x/>
    </i>
    <i r="1">
      <x/>
    </i>
    <i r="1">
      <x v="1"/>
    </i>
    <i>
      <x v="1"/>
    </i>
    <i r="1">
      <x v="1"/>
    </i>
    <i>
      <x v="2"/>
    </i>
    <i r="1">
      <x/>
    </i>
    <i r="1">
      <x v="1"/>
    </i>
    <i>
      <x v="3"/>
    </i>
    <i r="1">
      <x/>
    </i>
    <i r="1">
      <x v="1"/>
    </i>
    <i t="grand">
      <x/>
    </i>
  </rowItems>
  <colFields count="1">
    <field x="4"/>
  </colFields>
  <colItems count="3">
    <i>
      <x/>
    </i>
    <i>
      <x v="1"/>
    </i>
    <i t="grand">
      <x/>
    </i>
  </colItems>
  <dataFields count="1">
    <dataField name="Count of Passenger" fld="0" subtotal="count" baseField="0" baseItem="987161152"/>
  </dataFields>
  <formats count="42">
    <format dxfId="110">
      <pivotArea dataOnly="0" labelOnly="1" fieldPosition="0">
        <references count="2">
          <reference field="1" count="1">
            <x v="0"/>
          </reference>
          <reference field="11" count="1" selected="0">
            <x v="0"/>
          </reference>
        </references>
      </pivotArea>
    </format>
    <format dxfId="109">
      <pivotArea dataOnly="0" labelOnly="1" fieldPosition="0">
        <references count="2">
          <reference field="1" count="1">
            <x v="1"/>
          </reference>
          <reference field="11" count="1" selected="0">
            <x v="0"/>
          </reference>
        </references>
      </pivotArea>
    </format>
    <format dxfId="108">
      <pivotArea dataOnly="0" labelOnly="1" fieldPosition="0">
        <references count="2">
          <reference field="1" count="1">
            <x v="1"/>
          </reference>
          <reference field="11" count="1" selected="0">
            <x v="1"/>
          </reference>
        </references>
      </pivotArea>
    </format>
    <format dxfId="107">
      <pivotArea dataOnly="0" labelOnly="1" fieldPosition="0">
        <references count="2">
          <reference field="1" count="0"/>
          <reference field="11" count="1" selected="0">
            <x v="2"/>
          </reference>
        </references>
      </pivotArea>
    </format>
    <format dxfId="106">
      <pivotArea dataOnly="0" labelOnly="1" fieldPosition="0">
        <references count="2">
          <reference field="1" count="0"/>
          <reference field="11" count="1" selected="0">
            <x v="3"/>
          </reference>
        </references>
      </pivotArea>
    </format>
    <format dxfId="105">
      <pivotArea collapsedLevelsAreSubtotals="1" fieldPosition="0">
        <references count="2">
          <reference field="1" count="0"/>
          <reference field="11" count="1" selected="0">
            <x v="0"/>
          </reference>
        </references>
      </pivotArea>
    </format>
    <format dxfId="104">
      <pivotArea collapsedLevelsAreSubtotals="1" fieldPosition="0">
        <references count="2">
          <reference field="1" count="1">
            <x v="1"/>
          </reference>
          <reference field="11" count="1" selected="0">
            <x v="1"/>
          </reference>
        </references>
      </pivotArea>
    </format>
    <format dxfId="103">
      <pivotArea collapsedLevelsAreSubtotals="1" fieldPosition="0">
        <references count="2">
          <reference field="1" count="0"/>
          <reference field="11" count="1" selected="0">
            <x v="2"/>
          </reference>
        </references>
      </pivotArea>
    </format>
    <format dxfId="102">
      <pivotArea collapsedLevelsAreSubtotals="1" fieldPosition="0">
        <references count="2">
          <reference field="1" count="0"/>
          <reference field="11" count="1" selected="0">
            <x v="3"/>
          </reference>
        </references>
      </pivotArea>
    </format>
    <format dxfId="101">
      <pivotArea dataOnly="0" labelOnly="1" fieldPosition="0">
        <references count="2">
          <reference field="1" count="0"/>
          <reference field="11" count="1" selected="0">
            <x v="0"/>
          </reference>
        </references>
      </pivotArea>
    </format>
    <format dxfId="100">
      <pivotArea dataOnly="0" labelOnly="1" fieldPosition="0">
        <references count="2">
          <reference field="1" count="1">
            <x v="1"/>
          </reference>
          <reference field="11" count="1" selected="0">
            <x v="1"/>
          </reference>
        </references>
      </pivotArea>
    </format>
    <format dxfId="99">
      <pivotArea dataOnly="0" labelOnly="1" fieldPosition="0">
        <references count="2">
          <reference field="1" count="0"/>
          <reference field="11" count="1" selected="0">
            <x v="2"/>
          </reference>
        </references>
      </pivotArea>
    </format>
    <format dxfId="98">
      <pivotArea dataOnly="0" labelOnly="1" fieldPosition="0">
        <references count="2">
          <reference field="1" count="0"/>
          <reference field="11" count="1" selected="0">
            <x v="3"/>
          </reference>
        </references>
      </pivotArea>
    </format>
    <format dxfId="97">
      <pivotArea grandRow="1" outline="0" collapsedLevelsAreSubtotals="1" fieldPosition="0"/>
    </format>
    <format dxfId="96">
      <pivotArea dataOnly="0" labelOnly="1" grandRow="1" outline="0" fieldPosition="0"/>
    </format>
    <format dxfId="95">
      <pivotArea dataOnly="0" labelOnly="1" fieldPosition="0">
        <references count="1">
          <reference field="11" count="1">
            <x v="2"/>
          </reference>
        </references>
      </pivotArea>
    </format>
    <format dxfId="94">
      <pivotArea dataOnly="0" fieldPosition="0">
        <references count="1">
          <reference field="11" count="1">
            <x v="3"/>
          </reference>
        </references>
      </pivotArea>
    </format>
    <format dxfId="93">
      <pivotArea dataOnly="0" fieldPosition="0">
        <references count="1">
          <reference field="11" count="1">
            <x v="1"/>
          </reference>
        </references>
      </pivotArea>
    </format>
    <format dxfId="92">
      <pivotArea dataOnly="0" fieldPosition="0">
        <references count="1">
          <reference field="11" count="1">
            <x v="0"/>
          </reference>
        </references>
      </pivotArea>
    </format>
    <format dxfId="91">
      <pivotArea type="origin" dataOnly="0" labelOnly="1" outline="0" fieldPosition="0"/>
    </format>
    <format dxfId="90">
      <pivotArea field="4" type="button" dataOnly="0" labelOnly="1" outline="0" axis="axisCol" fieldPosition="0"/>
    </format>
    <format dxfId="89">
      <pivotArea type="topRight" dataOnly="0" labelOnly="1" outline="0" fieldPosition="0"/>
    </format>
    <format dxfId="88">
      <pivotArea field="11" type="button" dataOnly="0" labelOnly="1" outline="0" axis="axisRow" fieldPosition="0"/>
    </format>
    <format dxfId="87">
      <pivotArea dataOnly="0" labelOnly="1" fieldPosition="0">
        <references count="1">
          <reference field="4" count="0"/>
        </references>
      </pivotArea>
    </format>
    <format dxfId="86">
      <pivotArea dataOnly="0" labelOnly="1" grandCol="1" outline="0" fieldPosition="0"/>
    </format>
    <format dxfId="85">
      <pivotArea dataOnly="0" fieldPosition="0">
        <references count="1">
          <reference field="11" count="1">
            <x v="2"/>
          </reference>
        </references>
      </pivotArea>
    </format>
    <format dxfId="84">
      <pivotArea dataOnly="0" fieldPosition="0">
        <references count="1">
          <reference field="11" count="1">
            <x v="2"/>
          </reference>
        </references>
      </pivotArea>
    </format>
    <format dxfId="83">
      <pivotArea collapsedLevelsAreSubtotals="1" fieldPosition="0">
        <references count="2">
          <reference field="1" count="0"/>
          <reference field="11" count="1" selected="0">
            <x v="0"/>
          </reference>
        </references>
      </pivotArea>
    </format>
    <format dxfId="82">
      <pivotArea collapsedLevelsAreSubtotals="1" fieldPosition="0">
        <references count="2">
          <reference field="1" count="1">
            <x v="1"/>
          </reference>
          <reference field="11" count="1" selected="0">
            <x v="1"/>
          </reference>
        </references>
      </pivotArea>
    </format>
    <format dxfId="81">
      <pivotArea collapsedLevelsAreSubtotals="1" fieldPosition="0">
        <references count="3">
          <reference field="1" count="0"/>
          <reference field="4" count="0" selected="0"/>
          <reference field="11" count="1" selected="0">
            <x v="2"/>
          </reference>
        </references>
      </pivotArea>
    </format>
    <format dxfId="80">
      <pivotArea collapsedLevelsAreSubtotals="1" fieldPosition="0">
        <references count="3">
          <reference field="1" count="0"/>
          <reference field="4" count="0" selected="0"/>
          <reference field="11" count="1" selected="0">
            <x v="3"/>
          </reference>
        </references>
      </pivotArea>
    </format>
    <format dxfId="79">
      <pivotArea field="11" grandCol="1" collapsedLevelsAreSubtotals="1" axis="axisRow" fieldPosition="0">
        <references count="2">
          <reference field="1" count="0"/>
          <reference field="11" count="1" selected="0">
            <x v="0"/>
          </reference>
        </references>
      </pivotArea>
    </format>
    <format dxfId="78">
      <pivotArea field="11" grandCol="1" collapsedLevelsAreSubtotals="1" axis="axisRow" fieldPosition="0">
        <references count="2">
          <reference field="1" count="1">
            <x v="1"/>
          </reference>
          <reference field="11" count="1" selected="0">
            <x v="1"/>
          </reference>
        </references>
      </pivotArea>
    </format>
    <format dxfId="77">
      <pivotArea dataOnly="0" labelOnly="1" fieldPosition="0">
        <references count="1">
          <reference field="11" count="0"/>
        </references>
      </pivotArea>
    </format>
    <format dxfId="76">
      <pivotArea dataOnly="0" labelOnly="1" fieldPosition="0">
        <references count="2">
          <reference field="1" count="0"/>
          <reference field="11" count="1" selected="0">
            <x v="0"/>
          </reference>
        </references>
      </pivotArea>
    </format>
    <format dxfId="75">
      <pivotArea dataOnly="0" labelOnly="1" fieldPosition="0">
        <references count="2">
          <reference field="1" count="1">
            <x v="1"/>
          </reference>
          <reference field="11" count="1" selected="0">
            <x v="1"/>
          </reference>
        </references>
      </pivotArea>
    </format>
    <format dxfId="74">
      <pivotArea dataOnly="0" labelOnly="1" fieldPosition="0">
        <references count="2">
          <reference field="1" count="0"/>
          <reference field="11" count="1" selected="0">
            <x v="2"/>
          </reference>
        </references>
      </pivotArea>
    </format>
    <format dxfId="73">
      <pivotArea dataOnly="0" labelOnly="1" fieldPosition="0">
        <references count="2">
          <reference field="1" count="0"/>
          <reference field="11" count="1" selected="0">
            <x v="3"/>
          </reference>
        </references>
      </pivotArea>
    </format>
    <format dxfId="72">
      <pivotArea dataOnly="0" labelOnly="1" fieldPosition="0">
        <references count="2">
          <reference field="1" count="0"/>
          <reference field="11" count="1" selected="0">
            <x v="0"/>
          </reference>
        </references>
      </pivotArea>
    </format>
    <format dxfId="71">
      <pivotArea dataOnly="0" labelOnly="1" fieldPosition="0">
        <references count="2">
          <reference field="1" count="1">
            <x v="1"/>
          </reference>
          <reference field="11" count="1" selected="0">
            <x v="1"/>
          </reference>
        </references>
      </pivotArea>
    </format>
    <format dxfId="70">
      <pivotArea dataOnly="0" labelOnly="1" fieldPosition="0">
        <references count="2">
          <reference field="1" count="0"/>
          <reference field="11" count="1" selected="0">
            <x v="2"/>
          </reference>
        </references>
      </pivotArea>
    </format>
    <format dxfId="69">
      <pivotArea dataOnly="0" labelOnly="1" fieldPosition="0">
        <references count="2">
          <reference field="1" count="0"/>
          <reference field="11" count="1" selected="0">
            <x v="3"/>
          </reference>
        </references>
      </pivotArea>
    </format>
  </formats>
  <chartFormats count="2">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Embarkation" colHeaderCaption="SEX">
  <location ref="A4:D10" firstHeaderRow="1" firstDataRow="2" firstDataCol="1"/>
  <pivotFields count="12">
    <pivotField dataField="1" showAll="0"/>
    <pivotField showAll="0"/>
    <pivotField showAll="0"/>
    <pivotField showAll="0"/>
    <pivotField axis="axisCol" showAll="0">
      <items count="3">
        <item x="1"/>
        <item x="0"/>
        <item t="default"/>
      </items>
    </pivotField>
    <pivotField showAll="0">
      <items count="11">
        <item x="0"/>
        <item x="1"/>
        <item x="2"/>
        <item x="3"/>
        <item x="4"/>
        <item x="5"/>
        <item x="6"/>
        <item x="7"/>
        <item x="8"/>
        <item x="9"/>
        <item t="default"/>
      </items>
    </pivotField>
    <pivotField showAll="0"/>
    <pivotField showAll="0"/>
    <pivotField showAll="0"/>
    <pivotField showAll="0"/>
    <pivotField showAll="0"/>
    <pivotField axis="axisRow" showAll="0">
      <items count="5">
        <item x="1"/>
        <item x="3"/>
        <item x="2"/>
        <item x="0"/>
        <item t="default"/>
      </items>
    </pivotField>
  </pivotFields>
  <rowFields count="1">
    <field x="11"/>
  </rowFields>
  <rowItems count="5">
    <i>
      <x/>
    </i>
    <i>
      <x v="1"/>
    </i>
    <i>
      <x v="2"/>
    </i>
    <i>
      <x v="3"/>
    </i>
    <i t="grand">
      <x/>
    </i>
  </rowItems>
  <colFields count="1">
    <field x="4"/>
  </colFields>
  <colItems count="3">
    <i>
      <x/>
    </i>
    <i>
      <x v="1"/>
    </i>
    <i t="grand">
      <x/>
    </i>
  </colItems>
  <dataFields count="1">
    <dataField name="Count of Passenger" fld="0" subtotal="count" baseField="11" baseItem="2"/>
  </dataFields>
  <formats count="47">
    <format dxfId="157">
      <pivotArea type="all" dataOnly="0" outline="0" fieldPosition="0"/>
    </format>
    <format dxfId="156">
      <pivotArea outline="0" collapsedLevelsAreSubtotals="1" fieldPosition="0"/>
    </format>
    <format dxfId="155">
      <pivotArea field="11" type="button" dataOnly="0" labelOnly="1" outline="0" axis="axisRow" fieldPosition="0"/>
    </format>
    <format dxfId="154">
      <pivotArea dataOnly="0" labelOnly="1" outline="0" axis="axisValues" fieldPosition="0"/>
    </format>
    <format dxfId="153">
      <pivotArea dataOnly="0" labelOnly="1" fieldPosition="0">
        <references count="1">
          <reference field="11" count="0"/>
        </references>
      </pivotArea>
    </format>
    <format dxfId="152">
      <pivotArea dataOnly="0" labelOnly="1" grandRow="1" outline="0" fieldPosition="0"/>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field="11" type="button" dataOnly="0" labelOnly="1" outline="0" axis="axisRow" fieldPosition="0"/>
    </format>
    <format dxfId="147">
      <pivotArea dataOnly="0" labelOnly="1" outline="0" axis="axisValues" fieldPosition="0"/>
    </format>
    <format dxfId="146">
      <pivotArea dataOnly="0" labelOnly="1" fieldPosition="0">
        <references count="1">
          <reference field="11" count="0"/>
        </references>
      </pivotArea>
    </format>
    <format dxfId="145">
      <pivotArea dataOnly="0" labelOnly="1" grandRow="1" outline="0" fieldPosition="0"/>
    </format>
    <format dxfId="144">
      <pivotArea dataOnly="0" labelOnly="1" outline="0" axis="axisValues" fieldPosition="0"/>
    </format>
    <format dxfId="143">
      <pivotArea type="all" dataOnly="0" outline="0" fieldPosition="0"/>
    </format>
    <format dxfId="142">
      <pivotArea outline="0" collapsedLevelsAreSubtotals="1" fieldPosition="0"/>
    </format>
    <format dxfId="141">
      <pivotArea field="11" type="button" dataOnly="0" labelOnly="1" outline="0" axis="axisRow" fieldPosition="0"/>
    </format>
    <format dxfId="140">
      <pivotArea dataOnly="0" labelOnly="1" outline="0" axis="axisValues" fieldPosition="0"/>
    </format>
    <format dxfId="139">
      <pivotArea dataOnly="0" labelOnly="1" fieldPosition="0">
        <references count="1">
          <reference field="11" count="0"/>
        </references>
      </pivotArea>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11" type="button" dataOnly="0" labelOnly="1" outline="0" axis="axisRow" fieldPosition="0"/>
    </format>
    <format dxfId="133">
      <pivotArea dataOnly="0" labelOnly="1" outline="0" axis="axisValues" fieldPosition="0"/>
    </format>
    <format dxfId="132">
      <pivotArea dataOnly="0" labelOnly="1" fieldPosition="0">
        <references count="1">
          <reference field="11" count="0"/>
        </references>
      </pivotArea>
    </format>
    <format dxfId="131">
      <pivotArea dataOnly="0" labelOnly="1" grandRow="1" outline="0" fieldPosition="0"/>
    </format>
    <format dxfId="130">
      <pivotArea dataOnly="0" labelOnly="1" outline="0" axis="axisValues" fieldPosition="0"/>
    </format>
    <format dxfId="129">
      <pivotArea type="all" dataOnly="0" outline="0" fieldPosition="0"/>
    </format>
    <format dxfId="128">
      <pivotArea outline="0" collapsedLevelsAreSubtotals="1" fieldPosition="0"/>
    </format>
    <format dxfId="127">
      <pivotArea field="11" type="button" dataOnly="0" labelOnly="1" outline="0" axis="axisRow" fieldPosition="0"/>
    </format>
    <format dxfId="126">
      <pivotArea dataOnly="0" labelOnly="1" outline="0" axis="axisValues" fieldPosition="0"/>
    </format>
    <format dxfId="125">
      <pivotArea dataOnly="0" labelOnly="1" fieldPosition="0">
        <references count="1">
          <reference field="11" count="0"/>
        </references>
      </pivotArea>
    </format>
    <format dxfId="124">
      <pivotArea dataOnly="0" labelOnly="1" grandRow="1" outline="0"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field="11" type="button" dataOnly="0" labelOnly="1" outline="0" axis="axisRow" fieldPosition="0"/>
    </format>
    <format dxfId="119">
      <pivotArea dataOnly="0" labelOnly="1" outline="0" axis="axisValues" fieldPosition="0"/>
    </format>
    <format dxfId="118">
      <pivotArea dataOnly="0" labelOnly="1" fieldPosition="0">
        <references count="1">
          <reference field="11" count="0"/>
        </references>
      </pivotArea>
    </format>
    <format dxfId="117">
      <pivotArea dataOnly="0" labelOnly="1" grandRow="1" outline="0" fieldPosition="0"/>
    </format>
    <format dxfId="116">
      <pivotArea dataOnly="0" labelOnly="1" outline="0" axis="axisValues" fieldPosition="0"/>
    </format>
    <format dxfId="115">
      <pivotArea dataOnly="0" labelOnly="1" fieldPosition="0">
        <references count="1">
          <reference field="11" count="0"/>
        </references>
      </pivotArea>
    </format>
    <format dxfId="114">
      <pivotArea dataOnly="0" labelOnly="1" fieldPosition="0">
        <references count="1">
          <reference field="11" count="0"/>
        </references>
      </pivotArea>
    </format>
    <format dxfId="113">
      <pivotArea dataOnly="0" labelOnly="1" fieldPosition="0">
        <references count="1">
          <reference field="11" count="0"/>
        </references>
      </pivotArea>
    </format>
    <format dxfId="112">
      <pivotArea dataOnly="0" labelOnly="1" fieldPosition="0">
        <references count="1">
          <reference field="11" count="0"/>
        </references>
      </pivotArea>
    </format>
    <format dxfId="111">
      <pivotArea collapsedLevelsAreSubtotals="1" fieldPosition="0">
        <references count="1">
          <reference field="11" count="0"/>
        </references>
      </pivotArea>
    </format>
  </formats>
  <chartFormats count="6">
    <chartFormat chart="4" format="2" series="1">
      <pivotArea type="data" outline="0" fieldPosition="0">
        <references count="2">
          <reference field="4294967294" count="1" selected="0">
            <x v="0"/>
          </reference>
          <reference field="4" count="1" selected="0">
            <x v="0"/>
          </reference>
        </references>
      </pivotArea>
    </chartFormat>
    <chartFormat chart="4" format="3" series="1">
      <pivotArea type="data" outline="0" fieldPosition="0">
        <references count="2">
          <reference field="4294967294" count="1" selected="0">
            <x v="0"/>
          </reference>
          <reference field="4" count="1" selected="0">
            <x v="1"/>
          </reference>
        </references>
      </pivotArea>
    </chartFormat>
    <chartFormat chart="5" format="6" series="1">
      <pivotArea type="data" outline="0" fieldPosition="0">
        <references count="2">
          <reference field="4294967294"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0"/>
          </reference>
        </references>
      </pivotArea>
    </chartFormat>
    <chartFormat chart="3" format="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icket ID">
  <location ref="A21:B25" firstHeaderRow="1" firstDataRow="1" firstDataCol="1"/>
  <pivotFields count="12">
    <pivotField axis="axisRow" showAll="0">
      <items count="13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t="default"/>
      </items>
    </pivotField>
    <pivotField showAll="0"/>
    <pivotField axis="axisRow" showAll="0">
      <items count="4">
        <item n="Pclass 1" sd="0" x="2"/>
        <item n="Pclass 2" sd="0" x="1"/>
        <item n="Pclass 3" sd="0" x="0"/>
        <item t="default"/>
      </items>
    </pivotField>
    <pivotField showAll="0"/>
    <pivotField showAll="0"/>
    <pivotField showAll="0">
      <items count="11">
        <item x="0"/>
        <item x="1"/>
        <item x="2"/>
        <item x="3"/>
        <item x="4"/>
        <item x="5"/>
        <item x="6"/>
        <item x="7"/>
        <item x="8"/>
        <item x="9"/>
        <item t="default"/>
      </items>
    </pivotField>
    <pivotField showAll="0"/>
    <pivotField showAll="0"/>
    <pivotField showAll="0"/>
    <pivotField dataField="1" showAll="0"/>
    <pivotField showAll="0"/>
    <pivotField showAll="0"/>
  </pivotFields>
  <rowFields count="2">
    <field x="2"/>
    <field x="0"/>
  </rowFields>
  <rowItems count="4">
    <i>
      <x/>
    </i>
    <i>
      <x v="1"/>
    </i>
    <i>
      <x v="2"/>
    </i>
    <i t="grand">
      <x/>
    </i>
  </rowItems>
  <colItems count="1">
    <i/>
  </colItems>
  <dataFields count="1">
    <dataField name="Sum of Fare" fld="9" baseField="2" baseItem="0" numFmtId="164"/>
  </dataFields>
  <formats count="10">
    <format dxfId="167">
      <pivotArea type="all" dataOnly="0" outline="0" fieldPosition="0"/>
    </format>
    <format dxfId="166">
      <pivotArea outline="0" collapsedLevelsAreSubtotals="1" fieldPosition="0"/>
    </format>
    <format dxfId="165">
      <pivotArea field="2" type="button" dataOnly="0" labelOnly="1" outline="0" axis="axisRow" fieldPosition="0"/>
    </format>
    <format dxfId="164">
      <pivotArea dataOnly="0" labelOnly="1" outline="0" axis="axisValues" fieldPosition="0"/>
    </format>
    <format dxfId="163">
      <pivotArea dataOnly="0" labelOnly="1" fieldPosition="0">
        <references count="1">
          <reference field="2" count="0"/>
        </references>
      </pivotArea>
    </format>
    <format dxfId="162">
      <pivotArea dataOnly="0" labelOnly="1" grandRow="1" outline="0" fieldPosition="0"/>
    </format>
    <format dxfId="161">
      <pivotArea dataOnly="0" labelOnly="1" outline="0" axis="axisValues" fieldPosition="0"/>
    </format>
    <format dxfId="160">
      <pivotArea outline="0" fieldPosition="0">
        <references count="1">
          <reference field="4294967294" count="1">
            <x v="0"/>
          </reference>
        </references>
      </pivotArea>
    </format>
    <format dxfId="159">
      <pivotArea dataOnly="0" labelOnly="1" fieldPosition="0">
        <references count="1">
          <reference field="2" count="0"/>
        </references>
      </pivotArea>
    </format>
    <format dxfId="158">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arch Group" colHeaderCaption="Sex">
  <location ref="J22:M32" firstHeaderRow="1" firstDataRow="2" firstDataCol="1"/>
  <pivotFields count="12">
    <pivotField dataField="1" showAll="0"/>
    <pivotField showAll="0"/>
    <pivotField showAll="0"/>
    <pivotField showAll="0"/>
    <pivotField axis="axisCol" showAll="0">
      <items count="3">
        <item x="1"/>
        <item x="0"/>
        <item t="default"/>
      </items>
    </pivotField>
    <pivotField showAll="0">
      <items count="11">
        <item x="0"/>
        <item x="1"/>
        <item x="2"/>
        <item x="3"/>
        <item x="4"/>
        <item x="5"/>
        <item x="6"/>
        <item x="7"/>
        <item x="8"/>
        <item x="9"/>
        <item t="default"/>
      </items>
    </pivotField>
    <pivotField showAll="0"/>
    <pivotField axis="axisRow" showAll="0">
      <items count="9">
        <item x="0"/>
        <item x="1"/>
        <item x="2"/>
        <item x="4"/>
        <item x="5"/>
        <item x="3"/>
        <item x="6"/>
        <item x="7"/>
        <item t="default"/>
      </items>
    </pivotField>
    <pivotField showAll="0"/>
    <pivotField showAll="0"/>
    <pivotField showAll="0"/>
    <pivotField showAll="0"/>
  </pivotFields>
  <rowFields count="1">
    <field x="7"/>
  </rowFields>
  <rowItems count="9">
    <i>
      <x/>
    </i>
    <i>
      <x v="1"/>
    </i>
    <i>
      <x v="2"/>
    </i>
    <i>
      <x v="3"/>
    </i>
    <i>
      <x v="4"/>
    </i>
    <i>
      <x v="5"/>
    </i>
    <i>
      <x v="6"/>
    </i>
    <i>
      <x v="7"/>
    </i>
    <i t="grand">
      <x/>
    </i>
  </rowItems>
  <colFields count="1">
    <field x="4"/>
  </colFields>
  <colItems count="3">
    <i>
      <x/>
    </i>
    <i>
      <x v="1"/>
    </i>
    <i t="grand">
      <x/>
    </i>
  </colItems>
  <dataFields count="1">
    <dataField name="." fld="0" subtotal="count" baseField="7" baseItem="0"/>
  </dataFields>
  <formats count="18">
    <format dxfId="185">
      <pivotArea collapsedLevelsAreSubtotals="1" fieldPosition="0">
        <references count="1">
          <reference field="7" count="0"/>
        </references>
      </pivotArea>
    </format>
    <format dxfId="184">
      <pivotArea dataOnly="0" labelOnly="1" fieldPosition="0">
        <references count="1">
          <reference field="7" count="0"/>
        </references>
      </pivotArea>
    </format>
    <format dxfId="183">
      <pivotArea field="7" type="button" dataOnly="0" labelOnly="1" outline="0" axis="axisRow" fieldPosition="0"/>
    </format>
    <format dxfId="182">
      <pivotArea dataOnly="0" labelOnly="1" outline="0" axis="axisValues" fieldPosition="0"/>
    </format>
    <format dxfId="181">
      <pivotArea dataOnly="0" labelOnly="1" outline="0" axis="axisValues" fieldPosition="0"/>
    </format>
    <format dxfId="180">
      <pivotArea grandRow="1" outline="0" collapsedLevelsAreSubtotals="1" fieldPosition="0"/>
    </format>
    <format dxfId="179">
      <pivotArea dataOnly="0" labelOnly="1" grandRow="1" outline="0" fieldPosition="0"/>
    </format>
    <format dxfId="178">
      <pivotArea dataOnly="0" labelOnly="1" fieldPosition="0">
        <references count="1">
          <reference field="7" count="0"/>
        </references>
      </pivotArea>
    </format>
    <format dxfId="177">
      <pivotArea field="4" type="button" dataOnly="0" labelOnly="1" outline="0" axis="axisCol" fieldPosition="0"/>
    </format>
    <format dxfId="176">
      <pivotArea field="4" type="button" dataOnly="0" labelOnly="1" outline="0" axis="axisCol" fieldPosition="0"/>
    </format>
    <format dxfId="175">
      <pivotArea field="4" type="button" dataOnly="0" labelOnly="1" outline="0" axis="axisCol" fieldPosition="0"/>
    </format>
    <format dxfId="174">
      <pivotArea dataOnly="0" labelOnly="1" fieldPosition="0">
        <references count="1">
          <reference field="4" count="0"/>
        </references>
      </pivotArea>
    </format>
    <format dxfId="173">
      <pivotArea dataOnly="0" labelOnly="1" grandCol="1" outline="0" fieldPosition="0"/>
    </format>
    <format dxfId="172">
      <pivotArea dataOnly="0" labelOnly="1" fieldPosition="0">
        <references count="1">
          <reference field="4" count="0"/>
        </references>
      </pivotArea>
    </format>
    <format dxfId="171">
      <pivotArea dataOnly="0" labelOnly="1" grandCol="1" outline="0" fieldPosition="0"/>
    </format>
    <format dxfId="170">
      <pivotArea dataOnly="0" labelOnly="1" fieldPosition="0">
        <references count="1">
          <reference field="4" count="0"/>
        </references>
      </pivotArea>
    </format>
    <format dxfId="169">
      <pivotArea dataOnly="0" labelOnly="1" grandCol="1" outline="0" fieldPosition="0"/>
    </format>
    <format dxfId="168">
      <pivotArea collapsedLevelsAreSubtotals="1" fieldPosition="0">
        <references count="2">
          <reference field="4" count="0" selected="0"/>
          <reference field="7" count="0"/>
        </references>
      </pivotArea>
    </format>
  </formats>
  <chartFormats count="4">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C3:AJ13" firstHeaderRow="1" firstDataRow="3" firstDataCol="1"/>
  <pivotFields count="12">
    <pivotField dataField="1" showAll="0"/>
    <pivotField axis="axisCol" showAll="0">
      <items count="3">
        <item x="0"/>
        <item x="1"/>
        <item t="default"/>
      </items>
    </pivotField>
    <pivotField showAll="0"/>
    <pivotField showAll="0"/>
    <pivotField axis="axisCol" showAll="0">
      <items count="3">
        <item x="1"/>
        <item x="0"/>
        <item t="default"/>
      </items>
    </pivotField>
    <pivotField showAll="0"/>
    <pivotField axis="axisRow" showAll="0">
      <items count="8">
        <item x="1"/>
        <item x="0"/>
        <item x="4"/>
        <item x="2"/>
        <item x="3"/>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Fields count="2">
    <field x="1"/>
    <field x="4"/>
  </colFields>
  <colItems count="7">
    <i>
      <x/>
      <x/>
    </i>
    <i r="1">
      <x v="1"/>
    </i>
    <i t="default">
      <x/>
    </i>
    <i>
      <x v="1"/>
      <x/>
    </i>
    <i r="1">
      <x v="1"/>
    </i>
    <i t="default">
      <x v="1"/>
    </i>
    <i t="grand">
      <x/>
    </i>
  </colItems>
  <dataFields count="1">
    <dataField name="Count of PassengerId" fld="0" subtotal="count" baseField="6" baseItem="0"/>
  </dataFields>
  <formats count="8">
    <format dxfId="193">
      <pivotArea type="all" dataOnly="0" outline="0" fieldPosition="0"/>
    </format>
    <format dxfId="192">
      <pivotArea type="all" dataOnly="0" outline="0" fieldPosition="0"/>
    </format>
    <format dxfId="191">
      <pivotArea type="all" dataOnly="0" outline="0" fieldPosition="0"/>
    </format>
    <format dxfId="190">
      <pivotArea dataOnly="0" labelOnly="1" fieldPosition="0">
        <references count="1">
          <reference field="6" count="0"/>
        </references>
      </pivotArea>
    </format>
    <format dxfId="189">
      <pivotArea dataOnly="0" labelOnly="1" fieldPosition="0">
        <references count="1">
          <reference field="1" count="0"/>
        </references>
      </pivotArea>
    </format>
    <format dxfId="188">
      <pivotArea collapsedLevelsAreSubtotals="1" fieldPosition="0">
        <references count="2">
          <reference field="1" count="0" selected="0"/>
          <reference field="6" count="0"/>
        </references>
      </pivotArea>
    </format>
    <format dxfId="187">
      <pivotArea dataOnly="0" labelOnly="1" offset="IV1" fieldPosition="0">
        <references count="1">
          <reference field="1" count="1" defaultSubtotal="1">
            <x v="1"/>
          </reference>
        </references>
      </pivotArea>
    </format>
    <format dxfId="186">
      <pivotArea dataOnly="0" labelOnly="1" offset="IV1" fieldPosition="0">
        <references count="1">
          <reference field="1" count="1" defaultSubtotal="1">
            <x v="0"/>
          </reference>
        </references>
      </pivotArea>
    </format>
  </formats>
  <chartFormats count="8">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3">
          <reference field="4294967294" count="1" selected="0">
            <x v="0"/>
          </reference>
          <reference field="1" count="1" selected="0">
            <x v="0"/>
          </reference>
          <reference field="4" count="1" selected="0">
            <x v="0"/>
          </reference>
        </references>
      </pivotArea>
    </chartFormat>
    <chartFormat chart="2" format="9" series="1">
      <pivotArea type="data" outline="0" fieldPosition="0">
        <references count="3">
          <reference field="4294967294" count="1" selected="0">
            <x v="0"/>
          </reference>
          <reference field="1" count="1" selected="0">
            <x v="0"/>
          </reference>
          <reference field="4" count="1" selected="0">
            <x v="1"/>
          </reference>
        </references>
      </pivotArea>
    </chartFormat>
    <chartFormat chart="2" format="10" series="1">
      <pivotArea type="data" outline="0" fieldPosition="0">
        <references count="3">
          <reference field="4294967294" count="1" selected="0">
            <x v="0"/>
          </reference>
          <reference field="1" count="1" selected="0">
            <x v="1"/>
          </reference>
          <reference field="4" count="1" selected="0">
            <x v="0"/>
          </reference>
        </references>
      </pivotArea>
    </chartFormat>
    <chartFormat chart="2" format="11" series="1">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colHeaderCaption="Survived">
  <location ref="T17:Z22" firstHeaderRow="1" firstDataRow="3" firstDataCol="1"/>
  <pivotFields count="12">
    <pivotField dataField="1" showAll="0">
      <items count="13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t="default"/>
      </items>
    </pivotField>
    <pivotField axis="axisCol" showAll="0">
      <items count="3">
        <item x="0"/>
        <item x="1"/>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1">
    <field x="4"/>
  </rowFields>
  <rowItems count="3">
    <i>
      <x/>
    </i>
    <i>
      <x v="1"/>
    </i>
    <i t="grand">
      <x/>
    </i>
  </rowItems>
  <colFields count="2">
    <field x="1"/>
    <field x="-2"/>
  </colFields>
  <colItems count="6">
    <i>
      <x/>
      <x/>
    </i>
    <i r="1" i="1">
      <x v="1"/>
    </i>
    <i>
      <x v="1"/>
      <x/>
    </i>
    <i r="1" i="1">
      <x v="1"/>
    </i>
    <i t="grand">
      <x/>
    </i>
    <i t="grand" i="1">
      <x/>
    </i>
  </colItems>
  <dataFields count="2">
    <dataField name="Count of Passenger" fld="0" subtotal="count" baseField="4" baseItem="0"/>
    <dataField name="Percentage" fld="0" subtotal="count" showDataAs="percentOfCol" baseField="4" baseItem="0" numFmtId="10"/>
  </dataFields>
  <formats count="8">
    <format dxfId="201">
      <pivotArea type="all" dataOnly="0" outline="0" fieldPosition="0"/>
    </format>
    <format dxfId="200">
      <pivotArea type="all" dataOnly="0" outline="0" fieldPosition="0"/>
    </format>
    <format dxfId="199">
      <pivotArea type="all" dataOnly="0" outline="0" fieldPosition="0"/>
    </format>
    <format dxfId="198">
      <pivotArea dataOnly="0" labelOnly="1" fieldPosition="0">
        <references count="1">
          <reference field="4" count="0"/>
        </references>
      </pivotArea>
    </format>
    <format dxfId="197">
      <pivotArea collapsedLevelsAreSubtotals="1" fieldPosition="0">
        <references count="3">
          <reference field="4294967294" count="1" selected="0">
            <x v="0"/>
          </reference>
          <reference field="1" count="1" selected="0">
            <x v="0"/>
          </reference>
          <reference field="4" count="0"/>
        </references>
      </pivotArea>
    </format>
    <format dxfId="196">
      <pivotArea collapsedLevelsAreSubtotals="1" fieldPosition="0">
        <references count="3">
          <reference field="4294967294" count="1" selected="0">
            <x v="0"/>
          </reference>
          <reference field="1" count="1" selected="0">
            <x v="1"/>
          </reference>
          <reference field="4" count="0"/>
        </references>
      </pivotArea>
    </format>
    <format dxfId="195">
      <pivotArea field="4" grandCol="1" collapsedLevelsAreSubtotals="1" axis="axisRow" fieldPosition="0">
        <references count="2">
          <reference field="4294967294" count="1" selected="0">
            <x v="0"/>
          </reference>
          <reference field="4" count="0"/>
        </references>
      </pivotArea>
    </format>
    <format dxfId="194">
      <pivotArea dataOnly="0" labelOnly="1" fieldPosition="0">
        <references count="1">
          <reference field="1" count="0"/>
        </references>
      </pivotArea>
    </format>
  </formats>
  <chartFormats count="8">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1"/>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1"/>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1"/>
          </reference>
          <reference field="1" count="1" selected="0">
            <x v="0"/>
          </reference>
        </references>
      </pivotArea>
    </chartFormat>
    <chartFormat chart="2" format="14" series="1">
      <pivotArea type="data" outline="0" fieldPosition="0">
        <references count="2">
          <reference field="4294967294" count="1" selected="0">
            <x v="0"/>
          </reference>
          <reference field="1" count="1" selected="0">
            <x v="1"/>
          </reference>
        </references>
      </pivotArea>
    </chartFormat>
    <chartFormat chart="2" format="15" series="1">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6" name="PivotTable5"/>
  </pivotTables>
  <data>
    <tabular pivotCacheId="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6" name="PivotTable6"/>
  </pivotTables>
  <data>
    <tabular pivotCacheId="1">
      <items count="10">
        <i x="1" s="1"/>
        <i x="2" s="1"/>
        <i x="3" s="1"/>
        <i x="4" s="1"/>
        <i x="5" s="1"/>
        <i x="6" s="1"/>
        <i x="7" s="1"/>
        <i x="8" s="1"/>
        <i x="0" s="1" nd="1"/>
        <i x="9"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ex4" sourceName="Sex">
  <pivotTables>
    <pivotTable tabId="6" name="PivotTable6"/>
  </pivotTables>
  <data>
    <tabular pivotCacheId="1">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Survived1" sourceName="Survived">
  <pivotTables>
    <pivotTable tabId="6" name="PivotTable8"/>
  </pivotTables>
  <data>
    <tabular pivotCacheId="1">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Sex5" sourceName="Sex">
  <pivotTables>
    <pivotTable tabId="6" name="PivotTable8"/>
  </pivotTables>
  <data>
    <tabular pivotCacheId="1">
      <items count="2">
        <i x="1" s="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Age1" sourceName="Age">
  <pivotTables>
    <pivotTable tabId="6" name="PivotTable8"/>
  </pivotTables>
  <data>
    <tabular pivotCacheId="1">
      <items count="10">
        <i x="1" s="1"/>
        <i x="2" s="1"/>
        <i x="3" s="1"/>
        <i x="4" s="1"/>
        <i x="5" s="1"/>
        <i x="6" s="1"/>
        <i x="7" s="1"/>
        <i x="8" s="1"/>
        <i x="0" s="1" nd="1"/>
        <i x="9"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Sex6" sourceName="Sex">
  <pivotTables>
    <pivotTable tabId="6" name="PivotTable16"/>
  </pivotTables>
  <data>
    <tabular pivotCacheId="1">
      <items count="2">
        <i x="1" s="1"/>
        <i x="0"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Age2" sourceName="Age">
  <pivotTables>
    <pivotTable tabId="6" name="PivotTable16"/>
  </pivotTables>
  <data>
    <tabular pivotCacheId="1">
      <items count="10">
        <i x="1" s="1"/>
        <i x="2" s="1"/>
        <i x="3" s="1"/>
        <i x="4" s="1"/>
        <i x="5" s="1"/>
        <i x="6" s="1"/>
        <i x="7" s="1"/>
        <i x="8" s="1"/>
        <i x="0" s="1" nd="1"/>
        <i x="9"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Survived2" sourceName="Survived">
  <pivotTables>
    <pivotTable tabId="6" name="PivotTable9"/>
  </pivotTables>
  <data>
    <tabular pivotCacheId="1">
      <items count="2">
        <i x="0" s="1"/>
        <i x="1"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Sex7" sourceName="Sex">
  <pivotTables>
    <pivotTable tabId="6" name="PivotTable9"/>
  </pivotTables>
  <data>
    <tabular pivotCacheId="1">
      <items count="2">
        <i x="1" s="1"/>
        <i x="0"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Age3" sourceName="Age">
  <pivotTables>
    <pivotTable tabId="6" name="PivotTable9"/>
  </pivotTables>
  <data>
    <tabular pivotCacheId="1">
      <items count="10">
        <i x="1" s="1"/>
        <i x="2" s="1"/>
        <i x="3" s="1"/>
        <i x="4" s="1"/>
        <i x="5" s="1"/>
        <i x="6" s="1"/>
        <i x="7" s="1"/>
        <i x="8" s="1"/>
        <i x="0"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barked" sourceName="Embarked">
  <pivotTables>
    <pivotTable tabId="6" name="PivotTable5"/>
  </pivotTables>
  <data>
    <tabular pivotCacheId="1">
      <items count="4">
        <i x="1" s="1"/>
        <i x="3" s="1"/>
        <i x="2" s="1"/>
        <i x="0"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SibSp" sourceName="SibSp">
  <pivotTables>
    <pivotTable tabId="6" name="PivotTable1"/>
  </pivotTables>
  <data>
    <tabular pivotCacheId="1">
      <items count="7">
        <i x="1" s="1"/>
        <i x="0" s="1"/>
        <i x="4" s="1"/>
        <i x="2" s="1"/>
        <i x="3" s="1"/>
        <i x="5" s="1"/>
        <i x="6"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Survived3" sourceName="Survived">
  <pivotTables>
    <pivotTable tabId="6" name="PivotTable10"/>
  </pivotTables>
  <data>
    <tabular pivotCacheId="1">
      <items count="2">
        <i x="0" s="1"/>
        <i x="1"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SibSp1" sourceName="SibSp">
  <pivotTables>
    <pivotTable tabId="6" name="PivotTable10"/>
  </pivotTables>
  <data>
    <tabular pivotCacheId="1">
      <items count="7">
        <i x="1" s="1"/>
        <i x="0" s="1"/>
        <i x="4" s="1"/>
        <i x="2" s="1"/>
        <i x="3" s="1"/>
        <i x="5" s="1"/>
        <i x="6"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Sex8" sourceName="Sex">
  <pivotTables>
    <pivotTable tabId="6" name="PivotTable1"/>
  </pivotTables>
  <data>
    <tabular pivotCacheId="1">
      <items count="2">
        <i x="1" s="1"/>
        <i x="0"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Sex9" sourceName="Sex">
  <pivotTables>
    <pivotTable tabId="6" name="PivotTable10"/>
  </pivotTables>
  <data>
    <tabular pivotCacheId="1">
      <items count="2">
        <i x="1" s="1"/>
        <i x="0"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Sex10" sourceName="Sex">
  <pivotTables>
    <pivotTable tabId="6" name="PivotTable2"/>
  </pivotTables>
  <data>
    <tabular pivotCacheId="1">
      <items count="2">
        <i x="1" s="1"/>
        <i x="0" s="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mc:Ignorable="x" name="Slicer_Parch" sourceName="Parch">
  <pivotTables>
    <pivotTable tabId="6" name="PivotTable2"/>
  </pivotTables>
  <data>
    <tabular pivotCacheId="1">
      <items count="8">
        <i x="0" s="1"/>
        <i x="1" s="1"/>
        <i x="2" s="1"/>
        <i x="4" s="1"/>
        <i x="5" s="1"/>
        <i x="3" s="1"/>
        <i x="6" s="1"/>
        <i x="7" s="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mc:Ignorable="x" name="Slicer_Survived4" sourceName="Survived">
  <pivotTables>
    <pivotTable tabId="6" name="PivotTable11"/>
  </pivotTables>
  <data>
    <tabular pivotCacheId="1">
      <items count="2">
        <i x="0" s="1"/>
        <i x="1" s="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mc:Ignorable="x" name="Slicer_Sex11" sourceName="Sex">
  <pivotTables>
    <pivotTable tabId="6" name="PivotTable11"/>
  </pivotTables>
  <data>
    <tabular pivotCacheId="1">
      <items count="2">
        <i x="1" s="1"/>
        <i x="0" s="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mc:Ignorable="x" name="Slicer_Parch1" sourceName="Parch">
  <pivotTables>
    <pivotTable tabId="6" name="PivotTable11"/>
  </pivotTables>
  <data>
    <tabular pivotCacheId="1">
      <items count="8">
        <i x="0" s="1"/>
        <i x="1" s="1"/>
        <i x="2" s="1"/>
        <i x="4" s="1"/>
        <i x="5" s="1"/>
        <i x="3"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barked1" sourceName="Embarked">
  <pivotTables>
    <pivotTable tabId="6" name="PivotTable3"/>
  </pivotTables>
  <data>
    <tabular pivotCacheId="1">
      <items count="4">
        <i x="1" s="1"/>
        <i x="3" s="1"/>
        <i x="2" s="1"/>
        <i x="0" s="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mc:Ignorable="x" name="Slicer_Survived5" sourceName="Survived">
  <pivotTables>
    <pivotTable tabId="6" name="PivotTable12"/>
  </pivotTables>
  <data>
    <tabular pivotCacheId="1">
      <items count="2">
        <i x="0" s="1"/>
        <i x="1" s="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mc:Ignorable="x" name="Slicer_Sex12" sourceName="Sex">
  <pivotTables>
    <pivotTable tabId="6" name="PivotTable12"/>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6" name="PivotTable3"/>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6" name="PivotTable5"/>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6" name="PivotTable15"/>
  </pivotTables>
  <data>
    <tabular pivotCacheId="1">
      <items count="3">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ex2" sourceName="Sex">
  <pivotTables>
    <pivotTable tabId="6" name="PivotTable15"/>
  </pivotTables>
  <data>
    <tabular pivotCacheId="1">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class1" sourceName="Pclass">
  <pivotTables>
    <pivotTable tabId="6" name="PivotTable7"/>
  </pivotTables>
  <data>
    <tabular pivotCacheId="1">
      <items count="3">
        <i x="1"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ex3" sourceName="Sex">
  <pivotTables>
    <pivotTable tabId="6" name="PivotTable7"/>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rvived" cache="Slicer_Survived" caption="Survived" rowHeight="234950"/>
  <slicer name="Embarked" cache="Slicer_Embarked" caption="Embarked" rowHeight="234950"/>
  <slicer name="Embarked 1" cache="Slicer_Embarked1" caption="Embarked" rowHeight="234950"/>
  <slicer name="Sex" cache="Slicer_Sex" caption="Sex" rowHeight="234950"/>
  <slicer name="Sex 1" cache="Slicer_Sex1" caption="Sex" rowHeight="234950"/>
  <slicer name="Pclass" cache="Slicer_Pclass" caption="Pclass" rowHeight="234950"/>
  <slicer name="Sex 2" cache="Slicer_Sex2" caption="Sex" rowHeight="234950"/>
  <slicer name="Pclass 1" cache="Slicer_Pclass1" caption="Pclass" rowHeight="234950"/>
  <slicer name="Sex 3" cache="Slicer_Sex3" caption="Sex" rowHeight="234950"/>
  <slicer name="Age" cache="Slicer_Age" caption="Age" rowHeight="234950"/>
  <slicer name="Sex 4" cache="Slicer_Sex4" caption="Sex" rowHeight="234950"/>
  <slicer name="Survived 1" cache="Slicer_Survived1" caption="Survived" rowHeight="234950"/>
  <slicer name="Sex 5" cache="Slicer_Sex5" caption="Sex" rowHeight="234950"/>
  <slicer name="Age 1" cache="Slicer_Age1" caption="Age" rowHeight="234950"/>
  <slicer name="Sex 6" cache="Slicer_Sex6" caption="Sex" rowHeight="234950"/>
  <slicer name="Age 2" cache="Slicer_Age2" caption="Age" rowHeight="234950"/>
  <slicer name="Survived 2" cache="Slicer_Survived2" caption="Survived" rowHeight="234950"/>
  <slicer name="Sex 7" cache="Slicer_Sex7" caption="Sex" rowHeight="234950"/>
  <slicer name="Age 3" cache="Slicer_Age3" caption="Age" rowHeight="234950"/>
  <slicer name="SibSp" cache="Slicer_SibSp" caption="SibSp" rowHeight="234950"/>
  <slicer name="Survived 3" cache="Slicer_Survived3" caption="Survived" rowHeight="234950"/>
  <slicer name="SibSp 1" cache="Slicer_SibSp1" caption="SibSp" rowHeight="234950"/>
  <slicer name="Sex 8" cache="Slicer_Sex8" caption="Sex" rowHeight="234950"/>
  <slicer name="Sex 9" cache="Slicer_Sex9" caption="Sex" rowHeight="234950"/>
  <slicer name="Sex 10" cache="Slicer_Sex10" caption="Sex" rowHeight="234950"/>
  <slicer name="Parch" cache="Slicer_Parch" caption="Parch" rowHeight="234950"/>
  <slicer name="Survived 4" cache="Slicer_Survived4" caption="Survived" rowHeight="234950"/>
  <slicer name="Sex 11" cache="Slicer_Sex11" caption="Sex" rowHeight="234950"/>
  <slicer name="Parch 1" cache="Slicer_Parch1" caption="Parch" rowHeight="234950"/>
  <slicer name="Survived 5" cache="Slicer_Survived5" caption="Survived" rowHeight="234950"/>
  <slicer name="Sex 12" cache="Slicer_Sex12" caption="Sex" rowHeight="234950"/>
</slicers>
</file>

<file path=xl/tables/table1.xml><?xml version="1.0" encoding="utf-8"?>
<table xmlns="http://schemas.openxmlformats.org/spreadsheetml/2006/main" id="5" name="Table5" displayName="Table5" ref="A1:L1310" totalsRowShown="0">
  <autoFilter ref="A1:L1310"/>
  <tableColumns count="12">
    <tableColumn id="1" name="PassengerId"/>
    <tableColumn id="2" name="Survived"/>
    <tableColumn id="3" name="Pclass"/>
    <tableColumn id="4" name="Name"/>
    <tableColumn id="5" name="Sex"/>
    <tableColumn id="6" name="Age"/>
    <tableColumn id="7" name="SibSp"/>
    <tableColumn id="8" name="Parch"/>
    <tableColumn id="9" name="Ticket"/>
    <tableColumn id="10" name="Fare"/>
    <tableColumn id="11" name="Cabin"/>
    <tableColumn id="12" name="Embarked"/>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10"/>
  <sheetViews>
    <sheetView workbookViewId="0">
      <selection activeCell="L1" sqref="L1"/>
    </sheetView>
  </sheetViews>
  <sheetFormatPr defaultRowHeight="14.4" x14ac:dyDescent="0.3"/>
  <cols>
    <col min="1" max="1" width="10.6640625" bestFit="1" customWidth="1"/>
    <col min="2" max="2" width="7.77734375" bestFit="1" customWidth="1"/>
    <col min="3" max="3" width="5.88671875" bestFit="1" customWidth="1"/>
    <col min="4" max="4" width="68.88671875" bestFit="1" customWidth="1"/>
    <col min="5" max="5" width="6.6640625" bestFit="1" customWidth="1"/>
    <col min="6" max="6" width="5" bestFit="1" customWidth="1"/>
    <col min="7" max="7" width="5.21875" bestFit="1" customWidth="1"/>
    <col min="9" max="9" width="19.109375" bestFit="1" customWidth="1"/>
    <col min="10" max="10" width="15.88671875" bestFit="1" customWidth="1"/>
    <col min="11" max="11" width="16" bestFit="1" customWidth="1"/>
    <col min="12" max="12" width="15.88671875" bestFit="1" customWidth="1"/>
    <col min="15" max="15" width="119.6640625" bestFit="1" customWidth="1"/>
  </cols>
  <sheetData>
    <row r="1" spans="1:22" x14ac:dyDescent="0.3">
      <c r="A1" t="s">
        <v>0</v>
      </c>
      <c r="B1" t="s">
        <v>1</v>
      </c>
      <c r="C1" t="s">
        <v>2</v>
      </c>
      <c r="D1" t="s">
        <v>3</v>
      </c>
      <c r="E1" t="s">
        <v>4</v>
      </c>
      <c r="F1" t="s">
        <v>5</v>
      </c>
      <c r="G1" t="s">
        <v>6</v>
      </c>
      <c r="H1" t="s">
        <v>7</v>
      </c>
      <c r="I1" t="s">
        <v>8</v>
      </c>
      <c r="J1" t="s">
        <v>9</v>
      </c>
      <c r="K1" t="s">
        <v>10</v>
      </c>
      <c r="L1" t="s">
        <v>11</v>
      </c>
    </row>
    <row r="2" spans="1:22" x14ac:dyDescent="0.3">
      <c r="A2">
        <v>1</v>
      </c>
      <c r="B2">
        <v>0</v>
      </c>
      <c r="C2">
        <v>3</v>
      </c>
      <c r="D2" t="s">
        <v>12</v>
      </c>
      <c r="E2" t="s">
        <v>13</v>
      </c>
      <c r="F2">
        <v>22</v>
      </c>
      <c r="G2">
        <v>1</v>
      </c>
      <c r="H2">
        <v>0</v>
      </c>
      <c r="I2" t="s">
        <v>14</v>
      </c>
      <c r="J2">
        <v>7.25</v>
      </c>
      <c r="K2" t="str">
        <f>$K$1310</f>
        <v>Data not Available</v>
      </c>
      <c r="L2" t="s">
        <v>15</v>
      </c>
      <c r="P2" s="7"/>
    </row>
    <row r="3" spans="1:22" ht="31.2" x14ac:dyDescent="0.6">
      <c r="A3">
        <v>2</v>
      </c>
      <c r="B3">
        <v>1</v>
      </c>
      <c r="C3">
        <v>1</v>
      </c>
      <c r="D3" t="s">
        <v>16</v>
      </c>
      <c r="E3" t="s">
        <v>17</v>
      </c>
      <c r="F3">
        <v>38</v>
      </c>
      <c r="G3">
        <v>1</v>
      </c>
      <c r="H3">
        <v>0</v>
      </c>
      <c r="I3" t="s">
        <v>18</v>
      </c>
      <c r="J3">
        <v>71.283299999999997</v>
      </c>
      <c r="K3" t="s">
        <v>19</v>
      </c>
      <c r="L3" t="s">
        <v>20</v>
      </c>
      <c r="M3" s="13">
        <f>AVERAGE(F2:F1308)</f>
        <v>29.705179801071154</v>
      </c>
      <c r="N3" s="1"/>
      <c r="O3" s="2" t="s">
        <v>1734</v>
      </c>
      <c r="P3" s="8"/>
      <c r="Q3" s="1"/>
      <c r="R3" s="1"/>
      <c r="S3" s="1"/>
      <c r="T3" s="1"/>
      <c r="U3" s="1"/>
      <c r="V3" s="1"/>
    </row>
    <row r="4" spans="1:22" ht="15.6" x14ac:dyDescent="0.3">
      <c r="A4">
        <v>3</v>
      </c>
      <c r="B4">
        <v>1</v>
      </c>
      <c r="C4">
        <v>3</v>
      </c>
      <c r="D4" t="s">
        <v>21</v>
      </c>
      <c r="E4" t="s">
        <v>17</v>
      </c>
      <c r="F4">
        <v>26</v>
      </c>
      <c r="G4">
        <v>0</v>
      </c>
      <c r="H4">
        <v>0</v>
      </c>
      <c r="I4" t="s">
        <v>22</v>
      </c>
      <c r="J4">
        <v>7.9249999999999998</v>
      </c>
      <c r="K4" t="str">
        <f>$K$1310</f>
        <v>Data not Available</v>
      </c>
      <c r="L4" t="s">
        <v>15</v>
      </c>
      <c r="M4" s="13">
        <v>29</v>
      </c>
      <c r="N4" s="1"/>
      <c r="O4" s="3" t="s">
        <v>1735</v>
      </c>
      <c r="P4" s="8"/>
      <c r="Q4" s="1"/>
      <c r="R4" s="1"/>
      <c r="S4" s="1"/>
      <c r="T4" s="1"/>
      <c r="U4" s="1"/>
      <c r="V4" s="1"/>
    </row>
    <row r="5" spans="1:22" ht="15.6" x14ac:dyDescent="0.3">
      <c r="A5">
        <v>4</v>
      </c>
      <c r="B5">
        <v>1</v>
      </c>
      <c r="C5">
        <v>1</v>
      </c>
      <c r="D5" t="s">
        <v>23</v>
      </c>
      <c r="E5" t="s">
        <v>17</v>
      </c>
      <c r="F5">
        <v>35</v>
      </c>
      <c r="G5">
        <v>1</v>
      </c>
      <c r="H5">
        <v>0</v>
      </c>
      <c r="I5">
        <v>113803</v>
      </c>
      <c r="J5">
        <v>53.1</v>
      </c>
      <c r="K5" t="s">
        <v>24</v>
      </c>
      <c r="L5" t="s">
        <v>15</v>
      </c>
      <c r="N5" s="1"/>
      <c r="O5" s="3" t="s">
        <v>1736</v>
      </c>
      <c r="P5" s="8"/>
      <c r="Q5" s="1"/>
      <c r="R5" s="1"/>
      <c r="S5" s="1"/>
      <c r="T5" s="1"/>
      <c r="U5" s="1"/>
      <c r="V5" s="1"/>
    </row>
    <row r="6" spans="1:22" x14ac:dyDescent="0.3">
      <c r="A6">
        <v>5</v>
      </c>
      <c r="B6">
        <v>0</v>
      </c>
      <c r="C6">
        <v>3</v>
      </c>
      <c r="D6" t="s">
        <v>25</v>
      </c>
      <c r="E6" t="s">
        <v>13</v>
      </c>
      <c r="F6">
        <v>35</v>
      </c>
      <c r="G6">
        <v>0</v>
      </c>
      <c r="H6">
        <v>0</v>
      </c>
      <c r="I6">
        <v>373450</v>
      </c>
      <c r="J6">
        <v>8.0500000000000007</v>
      </c>
      <c r="K6" t="str">
        <f>$K$1310</f>
        <v>Data not Available</v>
      </c>
      <c r="L6" t="s">
        <v>15</v>
      </c>
      <c r="N6" s="1"/>
      <c r="O6" s="1"/>
      <c r="P6" s="1"/>
      <c r="Q6" s="1"/>
      <c r="R6" s="1"/>
      <c r="S6" s="1"/>
      <c r="T6" s="1"/>
      <c r="U6" s="1"/>
      <c r="V6" s="1"/>
    </row>
    <row r="7" spans="1:22" x14ac:dyDescent="0.3">
      <c r="A7">
        <v>6</v>
      </c>
      <c r="B7">
        <v>0</v>
      </c>
      <c r="C7">
        <v>3</v>
      </c>
      <c r="D7" t="s">
        <v>26</v>
      </c>
      <c r="E7" t="s">
        <v>13</v>
      </c>
      <c r="F7">
        <v>29</v>
      </c>
      <c r="G7">
        <v>0</v>
      </c>
      <c r="H7">
        <v>0</v>
      </c>
      <c r="I7">
        <v>330877</v>
      </c>
      <c r="J7">
        <v>8.4582999999999995</v>
      </c>
      <c r="K7" t="str">
        <f>$K$1310</f>
        <v>Data not Available</v>
      </c>
      <c r="L7" t="s">
        <v>27</v>
      </c>
      <c r="N7" s="1"/>
      <c r="O7" s="1"/>
      <c r="P7" s="1"/>
      <c r="Q7" s="1"/>
      <c r="R7" s="1"/>
      <c r="S7" s="1"/>
      <c r="T7" s="1"/>
      <c r="U7" s="1"/>
      <c r="V7" s="1"/>
    </row>
    <row r="8" spans="1:22" ht="31.2" x14ac:dyDescent="0.6">
      <c r="A8">
        <v>7</v>
      </c>
      <c r="B8">
        <v>0</v>
      </c>
      <c r="C8">
        <v>1</v>
      </c>
      <c r="D8" t="s">
        <v>28</v>
      </c>
      <c r="E8" t="s">
        <v>13</v>
      </c>
      <c r="F8">
        <v>54</v>
      </c>
      <c r="G8">
        <v>0</v>
      </c>
      <c r="H8">
        <v>0</v>
      </c>
      <c r="I8">
        <v>17463</v>
      </c>
      <c r="J8">
        <v>51.862499999999997</v>
      </c>
      <c r="K8" t="s">
        <v>29</v>
      </c>
      <c r="L8" t="s">
        <v>15</v>
      </c>
      <c r="N8" s="1"/>
      <c r="O8" s="4" t="s">
        <v>2</v>
      </c>
      <c r="P8" s="8"/>
      <c r="Q8" s="8"/>
      <c r="R8" s="1"/>
      <c r="S8" s="1"/>
      <c r="T8" s="1"/>
      <c r="U8" s="1"/>
      <c r="V8" s="1"/>
    </row>
    <row r="9" spans="1:22" ht="18" x14ac:dyDescent="0.35">
      <c r="A9">
        <v>8</v>
      </c>
      <c r="B9">
        <v>0</v>
      </c>
      <c r="C9">
        <v>3</v>
      </c>
      <c r="D9" t="s">
        <v>30</v>
      </c>
      <c r="E9" t="s">
        <v>13</v>
      </c>
      <c r="F9">
        <v>2</v>
      </c>
      <c r="G9">
        <v>3</v>
      </c>
      <c r="H9">
        <v>1</v>
      </c>
      <c r="I9">
        <v>349909</v>
      </c>
      <c r="J9">
        <v>21.074999999999999</v>
      </c>
      <c r="K9" t="str">
        <f>$K$1310</f>
        <v>Data not Available</v>
      </c>
      <c r="L9" t="s">
        <v>15</v>
      </c>
      <c r="M9">
        <f>COUNTIF(G2:G1310,"8")</f>
        <v>9</v>
      </c>
      <c r="N9" s="1"/>
      <c r="O9" s="5" t="s">
        <v>1737</v>
      </c>
      <c r="P9" s="8"/>
      <c r="Q9" s="8"/>
      <c r="R9" s="1"/>
      <c r="S9" s="1"/>
      <c r="T9" s="1"/>
      <c r="U9" s="1"/>
      <c r="V9" s="1"/>
    </row>
    <row r="10" spans="1:22" x14ac:dyDescent="0.3">
      <c r="A10">
        <v>9</v>
      </c>
      <c r="B10">
        <v>1</v>
      </c>
      <c r="C10">
        <v>3</v>
      </c>
      <c r="D10" t="s">
        <v>31</v>
      </c>
      <c r="E10" t="s">
        <v>17</v>
      </c>
      <c r="F10">
        <v>27</v>
      </c>
      <c r="G10">
        <v>0</v>
      </c>
      <c r="H10">
        <v>2</v>
      </c>
      <c r="I10">
        <v>347742</v>
      </c>
      <c r="J10">
        <v>11.1333</v>
      </c>
      <c r="K10" t="str">
        <f>$K$1310</f>
        <v>Data not Available</v>
      </c>
      <c r="L10" t="s">
        <v>15</v>
      </c>
    </row>
    <row r="11" spans="1:22" ht="28.8" x14ac:dyDescent="0.55000000000000004">
      <c r="A11">
        <v>10</v>
      </c>
      <c r="B11">
        <v>1</v>
      </c>
      <c r="C11">
        <v>2</v>
      </c>
      <c r="D11" t="s">
        <v>32</v>
      </c>
      <c r="E11" t="s">
        <v>17</v>
      </c>
      <c r="F11">
        <v>14</v>
      </c>
      <c r="G11">
        <v>1</v>
      </c>
      <c r="H11">
        <v>0</v>
      </c>
      <c r="I11">
        <v>237736</v>
      </c>
      <c r="J11">
        <v>30.070799999999998</v>
      </c>
      <c r="K11" t="str">
        <f>$K$1310</f>
        <v>Data not Available</v>
      </c>
      <c r="L11" t="s">
        <v>20</v>
      </c>
      <c r="O11" s="9" t="s">
        <v>6</v>
      </c>
    </row>
    <row r="12" spans="1:22" ht="18" x14ac:dyDescent="0.35">
      <c r="A12">
        <v>11</v>
      </c>
      <c r="B12">
        <v>1</v>
      </c>
      <c r="C12">
        <v>3</v>
      </c>
      <c r="D12" t="s">
        <v>33</v>
      </c>
      <c r="E12" t="s">
        <v>17</v>
      </c>
      <c r="F12">
        <v>4</v>
      </c>
      <c r="G12">
        <v>1</v>
      </c>
      <c r="H12">
        <v>1</v>
      </c>
      <c r="I12" t="s">
        <v>34</v>
      </c>
      <c r="J12">
        <v>16.7</v>
      </c>
      <c r="K12" t="s">
        <v>35</v>
      </c>
      <c r="L12" t="s">
        <v>15</v>
      </c>
      <c r="O12" s="10" t="s">
        <v>1739</v>
      </c>
      <c r="P12" t="s">
        <v>1738</v>
      </c>
    </row>
    <row r="13" spans="1:22" x14ac:dyDescent="0.3">
      <c r="A13">
        <v>12</v>
      </c>
      <c r="B13">
        <v>1</v>
      </c>
      <c r="C13">
        <v>1</v>
      </c>
      <c r="D13" t="s">
        <v>36</v>
      </c>
      <c r="E13" t="s">
        <v>17</v>
      </c>
      <c r="F13">
        <v>58</v>
      </c>
      <c r="G13">
        <v>0</v>
      </c>
      <c r="H13">
        <v>0</v>
      </c>
      <c r="I13">
        <v>113783</v>
      </c>
      <c r="J13">
        <v>26.55</v>
      </c>
      <c r="K13" t="s">
        <v>37</v>
      </c>
      <c r="L13" t="s">
        <v>15</v>
      </c>
    </row>
    <row r="14" spans="1:22" ht="28.8" x14ac:dyDescent="0.55000000000000004">
      <c r="A14">
        <v>13</v>
      </c>
      <c r="B14">
        <v>0</v>
      </c>
      <c r="C14">
        <v>3</v>
      </c>
      <c r="D14" t="s">
        <v>38</v>
      </c>
      <c r="E14" t="s">
        <v>13</v>
      </c>
      <c r="F14">
        <v>20</v>
      </c>
      <c r="G14">
        <v>0</v>
      </c>
      <c r="H14">
        <v>0</v>
      </c>
      <c r="I14" t="s">
        <v>39</v>
      </c>
      <c r="J14">
        <v>8.0500000000000007</v>
      </c>
      <c r="K14" t="str">
        <f t="shared" ref="K14:K22" si="0">$K$1310</f>
        <v>Data not Available</v>
      </c>
      <c r="L14" t="s">
        <v>15</v>
      </c>
      <c r="O14" s="11" t="s">
        <v>7</v>
      </c>
    </row>
    <row r="15" spans="1:22" ht="18" x14ac:dyDescent="0.35">
      <c r="A15">
        <v>14</v>
      </c>
      <c r="B15">
        <v>0</v>
      </c>
      <c r="C15">
        <v>3</v>
      </c>
      <c r="D15" t="s">
        <v>40</v>
      </c>
      <c r="E15" t="s">
        <v>13</v>
      </c>
      <c r="F15">
        <v>39</v>
      </c>
      <c r="G15">
        <v>1</v>
      </c>
      <c r="H15">
        <v>5</v>
      </c>
      <c r="I15">
        <v>347082</v>
      </c>
      <c r="J15">
        <v>31.274999999999999</v>
      </c>
      <c r="K15" t="str">
        <f t="shared" si="0"/>
        <v>Data not Available</v>
      </c>
      <c r="L15" t="s">
        <v>15</v>
      </c>
      <c r="O15" s="12" t="s">
        <v>1740</v>
      </c>
    </row>
    <row r="16" spans="1:22" x14ac:dyDescent="0.3">
      <c r="A16">
        <v>15</v>
      </c>
      <c r="B16">
        <v>0</v>
      </c>
      <c r="C16">
        <v>3</v>
      </c>
      <c r="D16" t="s">
        <v>41</v>
      </c>
      <c r="E16" t="s">
        <v>17</v>
      </c>
      <c r="F16">
        <v>14</v>
      </c>
      <c r="G16">
        <v>0</v>
      </c>
      <c r="H16">
        <v>0</v>
      </c>
      <c r="I16">
        <v>350406</v>
      </c>
      <c r="J16">
        <v>7.8541999999999996</v>
      </c>
      <c r="K16" t="str">
        <f t="shared" si="0"/>
        <v>Data not Available</v>
      </c>
      <c r="L16" t="s">
        <v>15</v>
      </c>
    </row>
    <row r="17" spans="1:15" ht="28.8" x14ac:dyDescent="0.55000000000000004">
      <c r="A17">
        <v>16</v>
      </c>
      <c r="B17">
        <v>1</v>
      </c>
      <c r="C17">
        <v>2</v>
      </c>
      <c r="D17" t="s">
        <v>42</v>
      </c>
      <c r="E17" t="s">
        <v>17</v>
      </c>
      <c r="F17">
        <v>55</v>
      </c>
      <c r="G17">
        <v>0</v>
      </c>
      <c r="H17">
        <v>0</v>
      </c>
      <c r="I17">
        <v>248706</v>
      </c>
      <c r="J17">
        <v>16</v>
      </c>
      <c r="K17" t="str">
        <f t="shared" si="0"/>
        <v>Data not Available</v>
      </c>
      <c r="L17" t="s">
        <v>15</v>
      </c>
      <c r="O17" s="11" t="s">
        <v>11</v>
      </c>
    </row>
    <row r="18" spans="1:15" ht="18" x14ac:dyDescent="0.35">
      <c r="A18">
        <v>17</v>
      </c>
      <c r="B18">
        <v>0</v>
      </c>
      <c r="C18">
        <v>3</v>
      </c>
      <c r="D18" t="s">
        <v>43</v>
      </c>
      <c r="E18" t="s">
        <v>13</v>
      </c>
      <c r="F18">
        <v>2</v>
      </c>
      <c r="G18">
        <v>4</v>
      </c>
      <c r="H18">
        <v>1</v>
      </c>
      <c r="I18">
        <v>382652</v>
      </c>
      <c r="J18">
        <v>29.125</v>
      </c>
      <c r="K18" t="str">
        <f t="shared" si="0"/>
        <v>Data not Available</v>
      </c>
      <c r="L18" t="s">
        <v>27</v>
      </c>
      <c r="O18" s="12" t="s">
        <v>1741</v>
      </c>
    </row>
    <row r="19" spans="1:15" x14ac:dyDescent="0.3">
      <c r="A19">
        <v>18</v>
      </c>
      <c r="B19">
        <v>1</v>
      </c>
      <c r="C19">
        <v>2</v>
      </c>
      <c r="D19" t="s">
        <v>44</v>
      </c>
      <c r="E19" t="s">
        <v>13</v>
      </c>
      <c r="F19">
        <v>29</v>
      </c>
      <c r="G19">
        <v>0</v>
      </c>
      <c r="H19">
        <v>0</v>
      </c>
      <c r="I19">
        <v>244373</v>
      </c>
      <c r="J19">
        <v>13</v>
      </c>
      <c r="K19" t="str">
        <f t="shared" si="0"/>
        <v>Data not Available</v>
      </c>
      <c r="L19" t="s">
        <v>15</v>
      </c>
    </row>
    <row r="20" spans="1:15" x14ac:dyDescent="0.3">
      <c r="A20">
        <v>19</v>
      </c>
      <c r="B20">
        <v>0</v>
      </c>
      <c r="C20">
        <v>3</v>
      </c>
      <c r="D20" t="s">
        <v>45</v>
      </c>
      <c r="E20" t="s">
        <v>17</v>
      </c>
      <c r="F20">
        <v>31</v>
      </c>
      <c r="G20">
        <v>1</v>
      </c>
      <c r="H20">
        <v>0</v>
      </c>
      <c r="I20">
        <v>345763</v>
      </c>
      <c r="J20">
        <v>18</v>
      </c>
      <c r="K20" t="str">
        <f t="shared" si="0"/>
        <v>Data not Available</v>
      </c>
      <c r="L20" t="s">
        <v>15</v>
      </c>
    </row>
    <row r="21" spans="1:15" x14ac:dyDescent="0.3">
      <c r="A21">
        <v>20</v>
      </c>
      <c r="B21">
        <v>1</v>
      </c>
      <c r="C21">
        <v>3</v>
      </c>
      <c r="D21" t="s">
        <v>46</v>
      </c>
      <c r="E21" t="s">
        <v>17</v>
      </c>
      <c r="F21">
        <v>29</v>
      </c>
      <c r="G21">
        <v>0</v>
      </c>
      <c r="H21">
        <v>0</v>
      </c>
      <c r="I21">
        <v>2649</v>
      </c>
      <c r="J21">
        <v>7.2249999999999996</v>
      </c>
      <c r="K21" t="str">
        <f t="shared" si="0"/>
        <v>Data not Available</v>
      </c>
      <c r="L21" t="s">
        <v>20</v>
      </c>
    </row>
    <row r="22" spans="1:15" x14ac:dyDescent="0.3">
      <c r="A22">
        <v>21</v>
      </c>
      <c r="B22">
        <v>0</v>
      </c>
      <c r="C22">
        <v>2</v>
      </c>
      <c r="D22" t="s">
        <v>47</v>
      </c>
      <c r="E22" t="s">
        <v>13</v>
      </c>
      <c r="F22">
        <v>35</v>
      </c>
      <c r="G22">
        <v>0</v>
      </c>
      <c r="H22">
        <v>0</v>
      </c>
      <c r="I22">
        <v>239865</v>
      </c>
      <c r="J22">
        <v>26</v>
      </c>
      <c r="K22" t="str">
        <f t="shared" si="0"/>
        <v>Data not Available</v>
      </c>
      <c r="L22" t="s">
        <v>15</v>
      </c>
    </row>
    <row r="23" spans="1:15" x14ac:dyDescent="0.3">
      <c r="A23">
        <v>22</v>
      </c>
      <c r="B23">
        <v>1</v>
      </c>
      <c r="C23">
        <v>2</v>
      </c>
      <c r="D23" t="s">
        <v>48</v>
      </c>
      <c r="E23" t="s">
        <v>13</v>
      </c>
      <c r="F23">
        <v>34</v>
      </c>
      <c r="G23">
        <v>0</v>
      </c>
      <c r="H23">
        <v>0</v>
      </c>
      <c r="I23">
        <v>248698</v>
      </c>
      <c r="J23">
        <v>13</v>
      </c>
      <c r="K23" t="s">
        <v>49</v>
      </c>
      <c r="L23" t="s">
        <v>15</v>
      </c>
    </row>
    <row r="24" spans="1:15" x14ac:dyDescent="0.3">
      <c r="A24">
        <v>23</v>
      </c>
      <c r="B24">
        <v>1</v>
      </c>
      <c r="C24">
        <v>3</v>
      </c>
      <c r="D24" t="s">
        <v>50</v>
      </c>
      <c r="E24" t="s">
        <v>17</v>
      </c>
      <c r="F24">
        <v>15</v>
      </c>
      <c r="G24">
        <v>0</v>
      </c>
      <c r="H24">
        <v>0</v>
      </c>
      <c r="I24">
        <v>330923</v>
      </c>
      <c r="J24">
        <v>8.0291999999999994</v>
      </c>
      <c r="K24" t="str">
        <f>$K$1310</f>
        <v>Data not Available</v>
      </c>
      <c r="L24" t="s">
        <v>27</v>
      </c>
    </row>
    <row r="25" spans="1:15" x14ac:dyDescent="0.3">
      <c r="A25">
        <v>24</v>
      </c>
      <c r="B25">
        <v>1</v>
      </c>
      <c r="C25">
        <v>1</v>
      </c>
      <c r="D25" t="s">
        <v>51</v>
      </c>
      <c r="E25" t="s">
        <v>13</v>
      </c>
      <c r="F25">
        <v>28</v>
      </c>
      <c r="G25">
        <v>0</v>
      </c>
      <c r="H25">
        <v>0</v>
      </c>
      <c r="I25">
        <v>113788</v>
      </c>
      <c r="J25">
        <v>35.5</v>
      </c>
      <c r="K25" t="s">
        <v>52</v>
      </c>
      <c r="L25" t="s">
        <v>15</v>
      </c>
    </row>
    <row r="26" spans="1:15" x14ac:dyDescent="0.3">
      <c r="A26">
        <v>25</v>
      </c>
      <c r="B26">
        <v>0</v>
      </c>
      <c r="C26">
        <v>3</v>
      </c>
      <c r="D26" t="s">
        <v>53</v>
      </c>
      <c r="E26" t="s">
        <v>17</v>
      </c>
      <c r="F26">
        <v>8</v>
      </c>
      <c r="G26">
        <v>3</v>
      </c>
      <c r="H26">
        <v>1</v>
      </c>
      <c r="I26">
        <v>349909</v>
      </c>
      <c r="J26">
        <v>21.074999999999999</v>
      </c>
      <c r="K26" t="str">
        <f>$K$1310</f>
        <v>Data not Available</v>
      </c>
      <c r="L26" t="s">
        <v>15</v>
      </c>
    </row>
    <row r="27" spans="1:15" x14ac:dyDescent="0.3">
      <c r="A27">
        <v>26</v>
      </c>
      <c r="B27">
        <v>1</v>
      </c>
      <c r="C27">
        <v>3</v>
      </c>
      <c r="D27" t="s">
        <v>54</v>
      </c>
      <c r="E27" t="s">
        <v>17</v>
      </c>
      <c r="F27">
        <v>38</v>
      </c>
      <c r="G27">
        <v>1</v>
      </c>
      <c r="H27">
        <v>5</v>
      </c>
      <c r="I27">
        <v>347077</v>
      </c>
      <c r="J27">
        <v>31.387499999999999</v>
      </c>
      <c r="K27" t="str">
        <f>$K$1310</f>
        <v>Data not Available</v>
      </c>
      <c r="L27" t="s">
        <v>15</v>
      </c>
    </row>
    <row r="28" spans="1:15" x14ac:dyDescent="0.3">
      <c r="A28">
        <v>27</v>
      </c>
      <c r="B28">
        <v>0</v>
      </c>
      <c r="C28">
        <v>3</v>
      </c>
      <c r="D28" t="s">
        <v>55</v>
      </c>
      <c r="E28" t="s">
        <v>13</v>
      </c>
      <c r="F28">
        <v>29</v>
      </c>
      <c r="G28">
        <v>0</v>
      </c>
      <c r="H28">
        <v>0</v>
      </c>
      <c r="I28">
        <v>2631</v>
      </c>
      <c r="J28">
        <v>7.2249999999999996</v>
      </c>
      <c r="K28" t="str">
        <f>$K$1310</f>
        <v>Data not Available</v>
      </c>
      <c r="L28" t="s">
        <v>20</v>
      </c>
    </row>
    <row r="29" spans="1:15" x14ac:dyDescent="0.3">
      <c r="A29">
        <v>28</v>
      </c>
      <c r="B29">
        <v>0</v>
      </c>
      <c r="C29">
        <v>1</v>
      </c>
      <c r="D29" t="s">
        <v>56</v>
      </c>
      <c r="E29" t="s">
        <v>13</v>
      </c>
      <c r="F29">
        <v>19</v>
      </c>
      <c r="G29">
        <v>3</v>
      </c>
      <c r="H29">
        <v>2</v>
      </c>
      <c r="I29">
        <v>19950</v>
      </c>
      <c r="J29">
        <v>263</v>
      </c>
      <c r="K29" t="s">
        <v>57</v>
      </c>
      <c r="L29" t="s">
        <v>15</v>
      </c>
    </row>
    <row r="30" spans="1:15" x14ac:dyDescent="0.3">
      <c r="A30">
        <v>29</v>
      </c>
      <c r="B30">
        <v>1</v>
      </c>
      <c r="C30">
        <v>3</v>
      </c>
      <c r="D30" t="s">
        <v>58</v>
      </c>
      <c r="E30" t="s">
        <v>17</v>
      </c>
      <c r="F30">
        <v>29</v>
      </c>
      <c r="G30">
        <v>0</v>
      </c>
      <c r="H30">
        <v>0</v>
      </c>
      <c r="I30">
        <v>330959</v>
      </c>
      <c r="J30">
        <v>7.8792</v>
      </c>
      <c r="K30" t="str">
        <f>$K$1310</f>
        <v>Data not Available</v>
      </c>
      <c r="L30" t="s">
        <v>27</v>
      </c>
    </row>
    <row r="31" spans="1:15" x14ac:dyDescent="0.3">
      <c r="A31">
        <v>30</v>
      </c>
      <c r="B31">
        <v>0</v>
      </c>
      <c r="C31">
        <v>3</v>
      </c>
      <c r="D31" t="s">
        <v>59</v>
      </c>
      <c r="E31" t="s">
        <v>13</v>
      </c>
      <c r="F31">
        <v>29</v>
      </c>
      <c r="G31">
        <v>0</v>
      </c>
      <c r="H31">
        <v>0</v>
      </c>
      <c r="I31">
        <v>349216</v>
      </c>
      <c r="J31">
        <v>7.8958000000000004</v>
      </c>
      <c r="K31" t="str">
        <f>$K$1310</f>
        <v>Data not Available</v>
      </c>
      <c r="L31" t="s">
        <v>15</v>
      </c>
    </row>
    <row r="32" spans="1:15" x14ac:dyDescent="0.3">
      <c r="A32">
        <v>31</v>
      </c>
      <c r="B32">
        <v>0</v>
      </c>
      <c r="C32">
        <v>1</v>
      </c>
      <c r="D32" t="s">
        <v>60</v>
      </c>
      <c r="E32" t="s">
        <v>13</v>
      </c>
      <c r="F32">
        <v>40</v>
      </c>
      <c r="G32">
        <v>0</v>
      </c>
      <c r="H32">
        <v>0</v>
      </c>
      <c r="I32" t="s">
        <v>61</v>
      </c>
      <c r="J32">
        <v>27.720800000000001</v>
      </c>
      <c r="K32" t="str">
        <f>$K$1310</f>
        <v>Data not Available</v>
      </c>
      <c r="L32" t="s">
        <v>20</v>
      </c>
    </row>
    <row r="33" spans="1:12" x14ac:dyDescent="0.3">
      <c r="A33">
        <v>32</v>
      </c>
      <c r="B33">
        <v>1</v>
      </c>
      <c r="C33">
        <v>1</v>
      </c>
      <c r="D33" t="s">
        <v>62</v>
      </c>
      <c r="E33" t="s">
        <v>17</v>
      </c>
      <c r="F33">
        <v>29</v>
      </c>
      <c r="G33">
        <v>1</v>
      </c>
      <c r="H33">
        <v>0</v>
      </c>
      <c r="I33" t="s">
        <v>63</v>
      </c>
      <c r="J33">
        <v>146.52080000000001</v>
      </c>
      <c r="K33" t="s">
        <v>64</v>
      </c>
      <c r="L33" t="s">
        <v>20</v>
      </c>
    </row>
    <row r="34" spans="1:12" x14ac:dyDescent="0.3">
      <c r="A34">
        <v>33</v>
      </c>
      <c r="B34">
        <v>1</v>
      </c>
      <c r="C34">
        <v>3</v>
      </c>
      <c r="D34" t="s">
        <v>65</v>
      </c>
      <c r="E34" t="s">
        <v>17</v>
      </c>
      <c r="F34">
        <v>29</v>
      </c>
      <c r="G34">
        <v>0</v>
      </c>
      <c r="H34">
        <v>0</v>
      </c>
      <c r="I34">
        <v>335677</v>
      </c>
      <c r="J34">
        <v>7.75</v>
      </c>
      <c r="K34" t="str">
        <f t="shared" ref="K34:K53" si="1">$K$1310</f>
        <v>Data not Available</v>
      </c>
      <c r="L34" t="s">
        <v>27</v>
      </c>
    </row>
    <row r="35" spans="1:12" x14ac:dyDescent="0.3">
      <c r="A35">
        <v>34</v>
      </c>
      <c r="B35">
        <v>0</v>
      </c>
      <c r="C35">
        <v>2</v>
      </c>
      <c r="D35" t="s">
        <v>66</v>
      </c>
      <c r="E35" t="s">
        <v>13</v>
      </c>
      <c r="F35">
        <v>66</v>
      </c>
      <c r="G35">
        <v>0</v>
      </c>
      <c r="H35">
        <v>0</v>
      </c>
      <c r="I35" t="s">
        <v>67</v>
      </c>
      <c r="J35">
        <v>10.5</v>
      </c>
      <c r="K35" t="str">
        <f t="shared" si="1"/>
        <v>Data not Available</v>
      </c>
      <c r="L35" t="s">
        <v>15</v>
      </c>
    </row>
    <row r="36" spans="1:12" x14ac:dyDescent="0.3">
      <c r="A36">
        <v>35</v>
      </c>
      <c r="B36">
        <v>0</v>
      </c>
      <c r="C36">
        <v>1</v>
      </c>
      <c r="D36" t="s">
        <v>68</v>
      </c>
      <c r="E36" t="s">
        <v>13</v>
      </c>
      <c r="F36">
        <v>28</v>
      </c>
      <c r="G36">
        <v>1</v>
      </c>
      <c r="H36">
        <v>0</v>
      </c>
      <c r="I36" t="s">
        <v>69</v>
      </c>
      <c r="J36">
        <v>82.1708</v>
      </c>
      <c r="K36" t="str">
        <f t="shared" si="1"/>
        <v>Data not Available</v>
      </c>
      <c r="L36" t="s">
        <v>20</v>
      </c>
    </row>
    <row r="37" spans="1:12" x14ac:dyDescent="0.3">
      <c r="A37">
        <v>36</v>
      </c>
      <c r="B37">
        <v>0</v>
      </c>
      <c r="C37">
        <v>1</v>
      </c>
      <c r="D37" t="s">
        <v>70</v>
      </c>
      <c r="E37" t="s">
        <v>13</v>
      </c>
      <c r="F37">
        <v>42</v>
      </c>
      <c r="G37">
        <v>1</v>
      </c>
      <c r="H37">
        <v>0</v>
      </c>
      <c r="I37">
        <v>113789</v>
      </c>
      <c r="J37">
        <v>52</v>
      </c>
      <c r="K37" t="str">
        <f t="shared" si="1"/>
        <v>Data not Available</v>
      </c>
      <c r="L37" t="s">
        <v>15</v>
      </c>
    </row>
    <row r="38" spans="1:12" x14ac:dyDescent="0.3">
      <c r="A38">
        <v>37</v>
      </c>
      <c r="B38">
        <v>1</v>
      </c>
      <c r="C38">
        <v>3</v>
      </c>
      <c r="D38" t="s">
        <v>71</v>
      </c>
      <c r="E38" t="s">
        <v>13</v>
      </c>
      <c r="F38">
        <v>29</v>
      </c>
      <c r="G38">
        <v>0</v>
      </c>
      <c r="H38">
        <v>0</v>
      </c>
      <c r="I38">
        <v>2677</v>
      </c>
      <c r="J38">
        <v>7.2291999999999996</v>
      </c>
      <c r="K38" t="str">
        <f t="shared" si="1"/>
        <v>Data not Available</v>
      </c>
      <c r="L38" t="s">
        <v>20</v>
      </c>
    </row>
    <row r="39" spans="1:12" x14ac:dyDescent="0.3">
      <c r="A39">
        <v>38</v>
      </c>
      <c r="B39">
        <v>0</v>
      </c>
      <c r="C39">
        <v>3</v>
      </c>
      <c r="D39" t="s">
        <v>72</v>
      </c>
      <c r="E39" t="s">
        <v>13</v>
      </c>
      <c r="F39">
        <v>21</v>
      </c>
      <c r="G39">
        <v>0</v>
      </c>
      <c r="H39">
        <v>0</v>
      </c>
      <c r="I39" t="s">
        <v>73</v>
      </c>
      <c r="J39">
        <v>8.0500000000000007</v>
      </c>
      <c r="K39" t="str">
        <f t="shared" si="1"/>
        <v>Data not Available</v>
      </c>
      <c r="L39" t="s">
        <v>15</v>
      </c>
    </row>
    <row r="40" spans="1:12" x14ac:dyDescent="0.3">
      <c r="A40">
        <v>39</v>
      </c>
      <c r="B40">
        <v>0</v>
      </c>
      <c r="C40">
        <v>3</v>
      </c>
      <c r="D40" t="s">
        <v>74</v>
      </c>
      <c r="E40" t="s">
        <v>17</v>
      </c>
      <c r="F40">
        <v>18</v>
      </c>
      <c r="G40">
        <v>2</v>
      </c>
      <c r="H40">
        <v>0</v>
      </c>
      <c r="I40">
        <v>345764</v>
      </c>
      <c r="J40">
        <v>18</v>
      </c>
      <c r="K40" t="str">
        <f t="shared" si="1"/>
        <v>Data not Available</v>
      </c>
      <c r="L40" t="s">
        <v>15</v>
      </c>
    </row>
    <row r="41" spans="1:12" x14ac:dyDescent="0.3">
      <c r="A41">
        <v>40</v>
      </c>
      <c r="B41">
        <v>1</v>
      </c>
      <c r="C41">
        <v>3</v>
      </c>
      <c r="D41" t="s">
        <v>75</v>
      </c>
      <c r="E41" t="s">
        <v>17</v>
      </c>
      <c r="F41">
        <v>14</v>
      </c>
      <c r="G41">
        <v>1</v>
      </c>
      <c r="H41">
        <v>0</v>
      </c>
      <c r="I41">
        <v>2651</v>
      </c>
      <c r="J41">
        <v>11.2417</v>
      </c>
      <c r="K41" t="str">
        <f t="shared" si="1"/>
        <v>Data not Available</v>
      </c>
      <c r="L41" t="s">
        <v>20</v>
      </c>
    </row>
    <row r="42" spans="1:12" x14ac:dyDescent="0.3">
      <c r="A42">
        <v>41</v>
      </c>
      <c r="B42">
        <v>0</v>
      </c>
      <c r="C42">
        <v>3</v>
      </c>
      <c r="D42" t="s">
        <v>76</v>
      </c>
      <c r="E42" t="s">
        <v>17</v>
      </c>
      <c r="F42">
        <v>40</v>
      </c>
      <c r="G42">
        <v>1</v>
      </c>
      <c r="H42">
        <v>0</v>
      </c>
      <c r="I42">
        <v>7546</v>
      </c>
      <c r="J42">
        <v>9.4749999999999996</v>
      </c>
      <c r="K42" t="str">
        <f t="shared" si="1"/>
        <v>Data not Available</v>
      </c>
      <c r="L42" t="s">
        <v>15</v>
      </c>
    </row>
    <row r="43" spans="1:12" x14ac:dyDescent="0.3">
      <c r="A43">
        <v>42</v>
      </c>
      <c r="B43">
        <v>0</v>
      </c>
      <c r="C43">
        <v>2</v>
      </c>
      <c r="D43" t="s">
        <v>77</v>
      </c>
      <c r="E43" t="s">
        <v>17</v>
      </c>
      <c r="F43">
        <v>27</v>
      </c>
      <c r="G43">
        <v>1</v>
      </c>
      <c r="H43">
        <v>0</v>
      </c>
      <c r="I43">
        <v>11668</v>
      </c>
      <c r="J43">
        <v>21</v>
      </c>
      <c r="K43" t="str">
        <f t="shared" si="1"/>
        <v>Data not Available</v>
      </c>
      <c r="L43" t="s">
        <v>15</v>
      </c>
    </row>
    <row r="44" spans="1:12" x14ac:dyDescent="0.3">
      <c r="A44">
        <v>43</v>
      </c>
      <c r="B44">
        <v>0</v>
      </c>
      <c r="C44">
        <v>3</v>
      </c>
      <c r="D44" t="s">
        <v>78</v>
      </c>
      <c r="E44" t="s">
        <v>13</v>
      </c>
      <c r="F44">
        <v>29</v>
      </c>
      <c r="G44">
        <v>0</v>
      </c>
      <c r="H44">
        <v>0</v>
      </c>
      <c r="I44">
        <v>349253</v>
      </c>
      <c r="J44">
        <v>7.8958000000000004</v>
      </c>
      <c r="K44" t="str">
        <f t="shared" si="1"/>
        <v>Data not Available</v>
      </c>
      <c r="L44" t="s">
        <v>20</v>
      </c>
    </row>
    <row r="45" spans="1:12" x14ac:dyDescent="0.3">
      <c r="A45">
        <v>44</v>
      </c>
      <c r="B45">
        <v>1</v>
      </c>
      <c r="C45">
        <v>2</v>
      </c>
      <c r="D45" t="s">
        <v>79</v>
      </c>
      <c r="E45" t="s">
        <v>17</v>
      </c>
      <c r="F45">
        <v>3</v>
      </c>
      <c r="G45">
        <v>1</v>
      </c>
      <c r="H45">
        <v>2</v>
      </c>
      <c r="I45" t="s">
        <v>80</v>
      </c>
      <c r="J45">
        <v>41.5792</v>
      </c>
      <c r="K45" t="str">
        <f t="shared" si="1"/>
        <v>Data not Available</v>
      </c>
      <c r="L45" t="s">
        <v>20</v>
      </c>
    </row>
    <row r="46" spans="1:12" x14ac:dyDescent="0.3">
      <c r="A46">
        <v>45</v>
      </c>
      <c r="B46">
        <v>1</v>
      </c>
      <c r="C46">
        <v>3</v>
      </c>
      <c r="D46" t="s">
        <v>81</v>
      </c>
      <c r="E46" t="s">
        <v>17</v>
      </c>
      <c r="F46">
        <v>19</v>
      </c>
      <c r="G46">
        <v>0</v>
      </c>
      <c r="H46">
        <v>0</v>
      </c>
      <c r="I46">
        <v>330958</v>
      </c>
      <c r="J46">
        <v>7.8792</v>
      </c>
      <c r="K46" t="str">
        <f t="shared" si="1"/>
        <v>Data not Available</v>
      </c>
      <c r="L46" t="s">
        <v>27</v>
      </c>
    </row>
    <row r="47" spans="1:12" x14ac:dyDescent="0.3">
      <c r="A47">
        <v>46</v>
      </c>
      <c r="B47">
        <v>0</v>
      </c>
      <c r="C47">
        <v>3</v>
      </c>
      <c r="D47" t="s">
        <v>82</v>
      </c>
      <c r="E47" t="s">
        <v>13</v>
      </c>
      <c r="F47">
        <v>29</v>
      </c>
      <c r="G47">
        <v>0</v>
      </c>
      <c r="H47">
        <v>0</v>
      </c>
      <c r="I47" t="s">
        <v>83</v>
      </c>
      <c r="J47">
        <v>8.0500000000000007</v>
      </c>
      <c r="K47" t="str">
        <f t="shared" si="1"/>
        <v>Data not Available</v>
      </c>
      <c r="L47" t="s">
        <v>15</v>
      </c>
    </row>
    <row r="48" spans="1:12" x14ac:dyDescent="0.3">
      <c r="A48">
        <v>47</v>
      </c>
      <c r="B48">
        <v>0</v>
      </c>
      <c r="C48">
        <v>3</v>
      </c>
      <c r="D48" t="s">
        <v>84</v>
      </c>
      <c r="E48" t="s">
        <v>13</v>
      </c>
      <c r="F48">
        <v>29</v>
      </c>
      <c r="G48">
        <v>1</v>
      </c>
      <c r="H48">
        <v>0</v>
      </c>
      <c r="I48">
        <v>370371</v>
      </c>
      <c r="J48">
        <v>15.5</v>
      </c>
      <c r="K48" t="str">
        <f t="shared" si="1"/>
        <v>Data not Available</v>
      </c>
      <c r="L48" t="s">
        <v>27</v>
      </c>
    </row>
    <row r="49" spans="1:12" x14ac:dyDescent="0.3">
      <c r="A49">
        <v>48</v>
      </c>
      <c r="B49">
        <v>1</v>
      </c>
      <c r="C49">
        <v>3</v>
      </c>
      <c r="D49" t="s">
        <v>85</v>
      </c>
      <c r="E49" t="s">
        <v>17</v>
      </c>
      <c r="F49">
        <v>29</v>
      </c>
      <c r="G49">
        <v>0</v>
      </c>
      <c r="H49">
        <v>0</v>
      </c>
      <c r="I49">
        <v>14311</v>
      </c>
      <c r="J49">
        <v>7.75</v>
      </c>
      <c r="K49" t="str">
        <f t="shared" si="1"/>
        <v>Data not Available</v>
      </c>
      <c r="L49" t="s">
        <v>27</v>
      </c>
    </row>
    <row r="50" spans="1:12" x14ac:dyDescent="0.3">
      <c r="A50">
        <v>49</v>
      </c>
      <c r="B50">
        <v>0</v>
      </c>
      <c r="C50">
        <v>3</v>
      </c>
      <c r="D50" t="s">
        <v>86</v>
      </c>
      <c r="E50" t="s">
        <v>13</v>
      </c>
      <c r="F50">
        <v>29</v>
      </c>
      <c r="G50">
        <v>2</v>
      </c>
      <c r="H50">
        <v>0</v>
      </c>
      <c r="I50">
        <v>2662</v>
      </c>
      <c r="J50">
        <v>21.679200000000002</v>
      </c>
      <c r="K50" t="str">
        <f t="shared" si="1"/>
        <v>Data not Available</v>
      </c>
      <c r="L50" t="s">
        <v>20</v>
      </c>
    </row>
    <row r="51" spans="1:12" x14ac:dyDescent="0.3">
      <c r="A51">
        <v>50</v>
      </c>
      <c r="B51">
        <v>0</v>
      </c>
      <c r="C51">
        <v>3</v>
      </c>
      <c r="D51" t="s">
        <v>87</v>
      </c>
      <c r="E51" t="s">
        <v>17</v>
      </c>
      <c r="F51">
        <v>18</v>
      </c>
      <c r="G51">
        <v>1</v>
      </c>
      <c r="H51">
        <v>0</v>
      </c>
      <c r="I51">
        <v>349237</v>
      </c>
      <c r="J51">
        <v>17.8</v>
      </c>
      <c r="K51" t="str">
        <f t="shared" si="1"/>
        <v>Data not Available</v>
      </c>
      <c r="L51" t="s">
        <v>15</v>
      </c>
    </row>
    <row r="52" spans="1:12" x14ac:dyDescent="0.3">
      <c r="A52">
        <v>51</v>
      </c>
      <c r="B52">
        <v>0</v>
      </c>
      <c r="C52">
        <v>3</v>
      </c>
      <c r="D52" t="s">
        <v>88</v>
      </c>
      <c r="E52" t="s">
        <v>13</v>
      </c>
      <c r="F52">
        <v>7</v>
      </c>
      <c r="G52">
        <v>4</v>
      </c>
      <c r="H52">
        <v>1</v>
      </c>
      <c r="I52">
        <v>3101295</v>
      </c>
      <c r="J52">
        <v>39.6875</v>
      </c>
      <c r="K52" t="str">
        <f t="shared" si="1"/>
        <v>Data not Available</v>
      </c>
      <c r="L52" t="s">
        <v>15</v>
      </c>
    </row>
    <row r="53" spans="1:12" x14ac:dyDescent="0.3">
      <c r="A53">
        <v>52</v>
      </c>
      <c r="B53">
        <v>0</v>
      </c>
      <c r="C53">
        <v>3</v>
      </c>
      <c r="D53" t="s">
        <v>89</v>
      </c>
      <c r="E53" t="s">
        <v>13</v>
      </c>
      <c r="F53">
        <v>21</v>
      </c>
      <c r="G53">
        <v>0</v>
      </c>
      <c r="H53">
        <v>0</v>
      </c>
      <c r="I53" t="s">
        <v>90</v>
      </c>
      <c r="J53">
        <v>7.8</v>
      </c>
      <c r="K53" t="str">
        <f t="shared" si="1"/>
        <v>Data not Available</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K55" t="str">
        <f>$K$1310</f>
        <v>Data not Available</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F57">
        <f>$M$4</f>
        <v>29</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K58" t="str">
        <f>$K$1310</f>
        <v>Data not Available</v>
      </c>
      <c r="L58" t="s">
        <v>15</v>
      </c>
    </row>
    <row r="59" spans="1:12" x14ac:dyDescent="0.3">
      <c r="A59">
        <v>58</v>
      </c>
      <c r="B59">
        <v>0</v>
      </c>
      <c r="C59">
        <v>3</v>
      </c>
      <c r="D59" t="s">
        <v>101</v>
      </c>
      <c r="E59" t="s">
        <v>13</v>
      </c>
      <c r="F59">
        <v>28.5</v>
      </c>
      <c r="G59">
        <v>0</v>
      </c>
      <c r="H59">
        <v>0</v>
      </c>
      <c r="I59">
        <v>2697</v>
      </c>
      <c r="J59">
        <v>7.2291999999999996</v>
      </c>
      <c r="K59" t="str">
        <f>$K$1310</f>
        <v>Data not Available</v>
      </c>
      <c r="L59" t="s">
        <v>20</v>
      </c>
    </row>
    <row r="60" spans="1:12" x14ac:dyDescent="0.3">
      <c r="A60">
        <v>59</v>
      </c>
      <c r="B60">
        <v>1</v>
      </c>
      <c r="C60">
        <v>2</v>
      </c>
      <c r="D60" t="s">
        <v>102</v>
      </c>
      <c r="E60" t="s">
        <v>17</v>
      </c>
      <c r="F60">
        <v>5</v>
      </c>
      <c r="G60">
        <v>1</v>
      </c>
      <c r="H60">
        <v>2</v>
      </c>
      <c r="I60" t="s">
        <v>103</v>
      </c>
      <c r="J60">
        <v>27.75</v>
      </c>
      <c r="K60" t="str">
        <f>$K$1310</f>
        <v>Data not Available</v>
      </c>
      <c r="L60" t="s">
        <v>15</v>
      </c>
    </row>
    <row r="61" spans="1:12" x14ac:dyDescent="0.3">
      <c r="A61">
        <v>60</v>
      </c>
      <c r="B61">
        <v>0</v>
      </c>
      <c r="C61">
        <v>3</v>
      </c>
      <c r="D61" t="s">
        <v>104</v>
      </c>
      <c r="E61" t="s">
        <v>13</v>
      </c>
      <c r="F61">
        <v>11</v>
      </c>
      <c r="G61">
        <v>5</v>
      </c>
      <c r="H61">
        <v>2</v>
      </c>
      <c r="I61" t="s">
        <v>105</v>
      </c>
      <c r="J61">
        <v>46.9</v>
      </c>
      <c r="K61" t="str">
        <f>$K$1310</f>
        <v>Data not Available</v>
      </c>
      <c r="L61" t="s">
        <v>15</v>
      </c>
    </row>
    <row r="62" spans="1:12" x14ac:dyDescent="0.3">
      <c r="A62">
        <v>61</v>
      </c>
      <c r="B62">
        <v>0</v>
      </c>
      <c r="C62">
        <v>3</v>
      </c>
      <c r="D62" t="s">
        <v>106</v>
      </c>
      <c r="E62" t="s">
        <v>13</v>
      </c>
      <c r="F62">
        <v>22</v>
      </c>
      <c r="G62">
        <v>0</v>
      </c>
      <c r="H62">
        <v>0</v>
      </c>
      <c r="I62">
        <v>2669</v>
      </c>
      <c r="J62">
        <v>7.2291999999999996</v>
      </c>
      <c r="K62" t="str">
        <f>$K$1310</f>
        <v>Data not Available</v>
      </c>
      <c r="L62" t="s">
        <v>20</v>
      </c>
    </row>
    <row r="63" spans="1:12" x14ac:dyDescent="0.3">
      <c r="A63">
        <v>62</v>
      </c>
      <c r="B63">
        <v>1</v>
      </c>
      <c r="C63">
        <v>1</v>
      </c>
      <c r="D63" t="s">
        <v>107</v>
      </c>
      <c r="E63" t="s">
        <v>17</v>
      </c>
      <c r="F63">
        <v>38</v>
      </c>
      <c r="G63">
        <v>0</v>
      </c>
      <c r="H63">
        <v>0</v>
      </c>
      <c r="I63">
        <v>113572</v>
      </c>
      <c r="J63">
        <v>80</v>
      </c>
      <c r="K63" t="s">
        <v>108</v>
      </c>
      <c r="L63" t="s">
        <v>1767</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K65" t="str">
        <f>$K$1310</f>
        <v>Data not Available</v>
      </c>
      <c r="L65" t="s">
        <v>15</v>
      </c>
    </row>
    <row r="66" spans="1:12" x14ac:dyDescent="0.3">
      <c r="A66">
        <v>65</v>
      </c>
      <c r="B66">
        <v>0</v>
      </c>
      <c r="C66">
        <v>1</v>
      </c>
      <c r="D66" t="s">
        <v>112</v>
      </c>
      <c r="E66" t="s">
        <v>13</v>
      </c>
      <c r="F66">
        <f>$M$4</f>
        <v>29</v>
      </c>
      <c r="G66">
        <v>0</v>
      </c>
      <c r="H66">
        <v>0</v>
      </c>
      <c r="I66" t="s">
        <v>113</v>
      </c>
      <c r="J66">
        <v>27.720800000000001</v>
      </c>
      <c r="K66" t="str">
        <f>$K$1310</f>
        <v>Data not Available</v>
      </c>
      <c r="L66" t="s">
        <v>20</v>
      </c>
    </row>
    <row r="67" spans="1:12" x14ac:dyDescent="0.3">
      <c r="A67">
        <v>66</v>
      </c>
      <c r="B67">
        <v>1</v>
      </c>
      <c r="C67">
        <v>3</v>
      </c>
      <c r="D67" t="s">
        <v>114</v>
      </c>
      <c r="E67" t="s">
        <v>13</v>
      </c>
      <c r="F67">
        <f>$M$4</f>
        <v>29</v>
      </c>
      <c r="G67">
        <v>1</v>
      </c>
      <c r="H67">
        <v>1</v>
      </c>
      <c r="I67">
        <v>2661</v>
      </c>
      <c r="J67">
        <v>15.245799999999999</v>
      </c>
      <c r="K67" t="str">
        <f>$K$1310</f>
        <v>Data not Available</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K69" t="str">
        <f t="shared" ref="K69:K76" si="2">$K$1310</f>
        <v>Data not Available</v>
      </c>
      <c r="L69" t="s">
        <v>15</v>
      </c>
    </row>
    <row r="70" spans="1:12" x14ac:dyDescent="0.3">
      <c r="A70">
        <v>69</v>
      </c>
      <c r="B70">
        <v>1</v>
      </c>
      <c r="C70">
        <v>3</v>
      </c>
      <c r="D70" t="s">
        <v>120</v>
      </c>
      <c r="E70" t="s">
        <v>17</v>
      </c>
      <c r="F70">
        <v>17</v>
      </c>
      <c r="G70">
        <v>4</v>
      </c>
      <c r="H70">
        <v>2</v>
      </c>
      <c r="I70">
        <v>3101281</v>
      </c>
      <c r="J70">
        <v>7.9249999999999998</v>
      </c>
      <c r="K70" t="str">
        <f t="shared" si="2"/>
        <v>Data not Available</v>
      </c>
      <c r="L70" t="s">
        <v>15</v>
      </c>
    </row>
    <row r="71" spans="1:12" x14ac:dyDescent="0.3">
      <c r="A71">
        <v>70</v>
      </c>
      <c r="B71">
        <v>0</v>
      </c>
      <c r="C71">
        <v>3</v>
      </c>
      <c r="D71" t="s">
        <v>121</v>
      </c>
      <c r="E71" t="s">
        <v>13</v>
      </c>
      <c r="F71">
        <v>26</v>
      </c>
      <c r="G71">
        <v>2</v>
      </c>
      <c r="H71">
        <v>0</v>
      </c>
      <c r="I71">
        <v>315151</v>
      </c>
      <c r="J71">
        <v>8.6624999999999996</v>
      </c>
      <c r="K71" t="str">
        <f t="shared" si="2"/>
        <v>Data not Available</v>
      </c>
      <c r="L71" t="s">
        <v>15</v>
      </c>
    </row>
    <row r="72" spans="1:12" x14ac:dyDescent="0.3">
      <c r="A72">
        <v>71</v>
      </c>
      <c r="B72">
        <v>0</v>
      </c>
      <c r="C72">
        <v>2</v>
      </c>
      <c r="D72" t="s">
        <v>122</v>
      </c>
      <c r="E72" t="s">
        <v>13</v>
      </c>
      <c r="F72">
        <v>32</v>
      </c>
      <c r="G72">
        <v>0</v>
      </c>
      <c r="H72">
        <v>0</v>
      </c>
      <c r="I72" t="s">
        <v>123</v>
      </c>
      <c r="J72">
        <v>10.5</v>
      </c>
      <c r="K72" t="str">
        <f t="shared" si="2"/>
        <v>Data not Available</v>
      </c>
      <c r="L72" t="s">
        <v>15</v>
      </c>
    </row>
    <row r="73" spans="1:12" x14ac:dyDescent="0.3">
      <c r="A73">
        <v>72</v>
      </c>
      <c r="B73">
        <v>0</v>
      </c>
      <c r="C73">
        <v>3</v>
      </c>
      <c r="D73" t="s">
        <v>124</v>
      </c>
      <c r="E73" t="s">
        <v>17</v>
      </c>
      <c r="F73">
        <v>16</v>
      </c>
      <c r="G73">
        <v>5</v>
      </c>
      <c r="H73">
        <v>2</v>
      </c>
      <c r="I73" t="s">
        <v>105</v>
      </c>
      <c r="J73">
        <v>46.9</v>
      </c>
      <c r="K73" t="str">
        <f t="shared" si="2"/>
        <v>Data not Available</v>
      </c>
      <c r="L73" t="s">
        <v>15</v>
      </c>
    </row>
    <row r="74" spans="1:12" x14ac:dyDescent="0.3">
      <c r="A74">
        <v>73</v>
      </c>
      <c r="B74">
        <v>0</v>
      </c>
      <c r="C74">
        <v>2</v>
      </c>
      <c r="D74" t="s">
        <v>125</v>
      </c>
      <c r="E74" t="s">
        <v>13</v>
      </c>
      <c r="F74">
        <v>21</v>
      </c>
      <c r="G74">
        <v>0</v>
      </c>
      <c r="H74">
        <v>0</v>
      </c>
      <c r="I74" t="s">
        <v>126</v>
      </c>
      <c r="J74">
        <v>73.5</v>
      </c>
      <c r="K74" t="str">
        <f t="shared" si="2"/>
        <v>Data not Available</v>
      </c>
      <c r="L74" t="s">
        <v>15</v>
      </c>
    </row>
    <row r="75" spans="1:12" x14ac:dyDescent="0.3">
      <c r="A75">
        <v>74</v>
      </c>
      <c r="B75">
        <v>0</v>
      </c>
      <c r="C75">
        <v>3</v>
      </c>
      <c r="D75" t="s">
        <v>127</v>
      </c>
      <c r="E75" t="s">
        <v>13</v>
      </c>
      <c r="F75">
        <v>26</v>
      </c>
      <c r="G75">
        <v>1</v>
      </c>
      <c r="H75">
        <v>0</v>
      </c>
      <c r="I75">
        <v>2680</v>
      </c>
      <c r="J75">
        <v>14.4542</v>
      </c>
      <c r="K75" t="str">
        <f t="shared" si="2"/>
        <v>Data not Available</v>
      </c>
      <c r="L75" t="s">
        <v>20</v>
      </c>
    </row>
    <row r="76" spans="1:12" x14ac:dyDescent="0.3">
      <c r="A76">
        <v>75</v>
      </c>
      <c r="B76">
        <v>1</v>
      </c>
      <c r="C76">
        <v>3</v>
      </c>
      <c r="D76" t="s">
        <v>128</v>
      </c>
      <c r="E76" t="s">
        <v>13</v>
      </c>
      <c r="F76">
        <v>32</v>
      </c>
      <c r="G76">
        <v>0</v>
      </c>
      <c r="H76">
        <v>0</v>
      </c>
      <c r="I76">
        <v>1601</v>
      </c>
      <c r="J76">
        <v>56.495800000000003</v>
      </c>
      <c r="K76" t="str">
        <f t="shared" si="2"/>
        <v>Data not Available</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F78">
        <f>$M$4</f>
        <v>29</v>
      </c>
      <c r="G78">
        <v>0</v>
      </c>
      <c r="H78">
        <v>0</v>
      </c>
      <c r="I78">
        <v>349208</v>
      </c>
      <c r="J78">
        <v>7.8958000000000004</v>
      </c>
      <c r="K78" t="str">
        <f t="shared" ref="K78:K89" si="3">$K$1310</f>
        <v>Data not Available</v>
      </c>
      <c r="L78" t="s">
        <v>15</v>
      </c>
    </row>
    <row r="79" spans="1:12" x14ac:dyDescent="0.3">
      <c r="A79">
        <v>78</v>
      </c>
      <c r="B79">
        <v>0</v>
      </c>
      <c r="C79">
        <v>3</v>
      </c>
      <c r="D79" t="s">
        <v>132</v>
      </c>
      <c r="E79" t="s">
        <v>13</v>
      </c>
      <c r="F79">
        <f>$M$4</f>
        <v>29</v>
      </c>
      <c r="G79">
        <v>0</v>
      </c>
      <c r="H79">
        <v>0</v>
      </c>
      <c r="I79">
        <v>374746</v>
      </c>
      <c r="J79">
        <v>8.0500000000000007</v>
      </c>
      <c r="K79" t="str">
        <f t="shared" si="3"/>
        <v>Data not Available</v>
      </c>
      <c r="L79" t="s">
        <v>15</v>
      </c>
    </row>
    <row r="80" spans="1:12" x14ac:dyDescent="0.3">
      <c r="A80">
        <v>79</v>
      </c>
      <c r="B80">
        <v>1</v>
      </c>
      <c r="C80">
        <v>2</v>
      </c>
      <c r="D80" t="s">
        <v>133</v>
      </c>
      <c r="E80" t="s">
        <v>13</v>
      </c>
      <c r="F80">
        <v>0.83</v>
      </c>
      <c r="G80">
        <v>0</v>
      </c>
      <c r="H80">
        <v>2</v>
      </c>
      <c r="I80">
        <v>248738</v>
      </c>
      <c r="J80">
        <v>29</v>
      </c>
      <c r="K80" t="str">
        <f t="shared" si="3"/>
        <v>Data not Available</v>
      </c>
      <c r="L80" t="s">
        <v>15</v>
      </c>
    </row>
    <row r="81" spans="1:12" x14ac:dyDescent="0.3">
      <c r="A81">
        <v>80</v>
      </c>
      <c r="B81">
        <v>1</v>
      </c>
      <c r="C81">
        <v>3</v>
      </c>
      <c r="D81" t="s">
        <v>134</v>
      </c>
      <c r="E81" t="s">
        <v>17</v>
      </c>
      <c r="F81">
        <v>30</v>
      </c>
      <c r="G81">
        <v>0</v>
      </c>
      <c r="H81">
        <v>0</v>
      </c>
      <c r="I81">
        <v>364516</v>
      </c>
      <c r="J81">
        <v>12.475</v>
      </c>
      <c r="K81" t="str">
        <f t="shared" si="3"/>
        <v>Data not Available</v>
      </c>
      <c r="L81" t="s">
        <v>15</v>
      </c>
    </row>
    <row r="82" spans="1:12" x14ac:dyDescent="0.3">
      <c r="A82">
        <v>81</v>
      </c>
      <c r="B82">
        <v>0</v>
      </c>
      <c r="C82">
        <v>3</v>
      </c>
      <c r="D82" t="s">
        <v>135</v>
      </c>
      <c r="E82" t="s">
        <v>13</v>
      </c>
      <c r="F82">
        <v>22</v>
      </c>
      <c r="G82">
        <v>0</v>
      </c>
      <c r="H82">
        <v>0</v>
      </c>
      <c r="I82">
        <v>345767</v>
      </c>
      <c r="J82">
        <v>9</v>
      </c>
      <c r="K82" t="str">
        <f t="shared" si="3"/>
        <v>Data not Available</v>
      </c>
      <c r="L82" t="s">
        <v>15</v>
      </c>
    </row>
    <row r="83" spans="1:12" x14ac:dyDescent="0.3">
      <c r="A83">
        <v>82</v>
      </c>
      <c r="B83">
        <v>1</v>
      </c>
      <c r="C83">
        <v>3</v>
      </c>
      <c r="D83" t="s">
        <v>136</v>
      </c>
      <c r="E83" t="s">
        <v>13</v>
      </c>
      <c r="F83">
        <v>29</v>
      </c>
      <c r="G83">
        <v>0</v>
      </c>
      <c r="H83">
        <v>0</v>
      </c>
      <c r="I83">
        <v>345779</v>
      </c>
      <c r="J83">
        <v>9.5</v>
      </c>
      <c r="K83" t="str">
        <f t="shared" si="3"/>
        <v>Data not Available</v>
      </c>
      <c r="L83" t="s">
        <v>15</v>
      </c>
    </row>
    <row r="84" spans="1:12" x14ac:dyDescent="0.3">
      <c r="A84">
        <v>83</v>
      </c>
      <c r="B84">
        <v>1</v>
      </c>
      <c r="C84">
        <v>3</v>
      </c>
      <c r="D84" t="s">
        <v>137</v>
      </c>
      <c r="E84" t="s">
        <v>17</v>
      </c>
      <c r="F84">
        <f>$M$4</f>
        <v>29</v>
      </c>
      <c r="G84">
        <v>0</v>
      </c>
      <c r="H84">
        <v>0</v>
      </c>
      <c r="I84">
        <v>330932</v>
      </c>
      <c r="J84">
        <v>7.7874999999999996</v>
      </c>
      <c r="K84" t="str">
        <f t="shared" si="3"/>
        <v>Data not Available</v>
      </c>
      <c r="L84" t="s">
        <v>27</v>
      </c>
    </row>
    <row r="85" spans="1:12" x14ac:dyDescent="0.3">
      <c r="A85">
        <v>84</v>
      </c>
      <c r="B85">
        <v>0</v>
      </c>
      <c r="C85">
        <v>1</v>
      </c>
      <c r="D85" t="s">
        <v>138</v>
      </c>
      <c r="E85" t="s">
        <v>13</v>
      </c>
      <c r="F85">
        <v>28</v>
      </c>
      <c r="G85">
        <v>0</v>
      </c>
      <c r="H85">
        <v>0</v>
      </c>
      <c r="I85">
        <v>113059</v>
      </c>
      <c r="J85">
        <v>47.1</v>
      </c>
      <c r="K85" t="str">
        <f t="shared" si="3"/>
        <v>Data not Available</v>
      </c>
      <c r="L85" t="s">
        <v>15</v>
      </c>
    </row>
    <row r="86" spans="1:12" x14ac:dyDescent="0.3">
      <c r="A86">
        <v>85</v>
      </c>
      <c r="B86">
        <v>1</v>
      </c>
      <c r="C86">
        <v>2</v>
      </c>
      <c r="D86" t="s">
        <v>139</v>
      </c>
      <c r="E86" t="s">
        <v>17</v>
      </c>
      <c r="F86">
        <v>17</v>
      </c>
      <c r="G86">
        <v>0</v>
      </c>
      <c r="H86">
        <v>0</v>
      </c>
      <c r="I86" t="s">
        <v>140</v>
      </c>
      <c r="J86">
        <v>10.5</v>
      </c>
      <c r="K86" t="str">
        <f t="shared" si="3"/>
        <v>Data not Available</v>
      </c>
      <c r="L86" t="s">
        <v>15</v>
      </c>
    </row>
    <row r="87" spans="1:12" x14ac:dyDescent="0.3">
      <c r="A87">
        <v>86</v>
      </c>
      <c r="B87">
        <v>1</v>
      </c>
      <c r="C87">
        <v>3</v>
      </c>
      <c r="D87" t="s">
        <v>141</v>
      </c>
      <c r="E87" t="s">
        <v>17</v>
      </c>
      <c r="F87">
        <v>33</v>
      </c>
      <c r="G87">
        <v>3</v>
      </c>
      <c r="H87">
        <v>0</v>
      </c>
      <c r="I87">
        <v>3101278</v>
      </c>
      <c r="J87">
        <v>15.85</v>
      </c>
      <c r="K87" t="str">
        <f t="shared" si="3"/>
        <v>Data not Available</v>
      </c>
      <c r="L87" t="s">
        <v>15</v>
      </c>
    </row>
    <row r="88" spans="1:12" x14ac:dyDescent="0.3">
      <c r="A88">
        <v>87</v>
      </c>
      <c r="B88">
        <v>0</v>
      </c>
      <c r="C88">
        <v>3</v>
      </c>
      <c r="D88" t="s">
        <v>142</v>
      </c>
      <c r="E88" t="s">
        <v>13</v>
      </c>
      <c r="F88">
        <v>16</v>
      </c>
      <c r="G88">
        <v>1</v>
      </c>
      <c r="H88">
        <v>3</v>
      </c>
      <c r="I88" t="s">
        <v>143</v>
      </c>
      <c r="J88">
        <v>34.375</v>
      </c>
      <c r="K88" t="str">
        <f t="shared" si="3"/>
        <v>Data not Available</v>
      </c>
      <c r="L88" t="s">
        <v>15</v>
      </c>
    </row>
    <row r="89" spans="1:12" x14ac:dyDescent="0.3">
      <c r="A89">
        <v>88</v>
      </c>
      <c r="B89">
        <v>0</v>
      </c>
      <c r="C89">
        <v>3</v>
      </c>
      <c r="D89" t="s">
        <v>144</v>
      </c>
      <c r="E89" t="s">
        <v>13</v>
      </c>
      <c r="F89">
        <f>$M$4</f>
        <v>29</v>
      </c>
      <c r="G89">
        <v>0</v>
      </c>
      <c r="H89">
        <v>0</v>
      </c>
      <c r="I89" t="s">
        <v>145</v>
      </c>
      <c r="J89">
        <v>8.0500000000000007</v>
      </c>
      <c r="K89" t="str">
        <f t="shared" si="3"/>
        <v>Data not Available</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K91" t="str">
        <f>$K$1310</f>
        <v>Data not Available</v>
      </c>
      <c r="L91" t="s">
        <v>15</v>
      </c>
    </row>
    <row r="92" spans="1:12" x14ac:dyDescent="0.3">
      <c r="A92">
        <v>91</v>
      </c>
      <c r="B92">
        <v>0</v>
      </c>
      <c r="C92">
        <v>3</v>
      </c>
      <c r="D92" t="s">
        <v>148</v>
      </c>
      <c r="E92" t="s">
        <v>13</v>
      </c>
      <c r="F92">
        <v>29</v>
      </c>
      <c r="G92">
        <v>0</v>
      </c>
      <c r="H92">
        <v>0</v>
      </c>
      <c r="I92">
        <v>343276</v>
      </c>
      <c r="J92">
        <v>8.0500000000000007</v>
      </c>
      <c r="K92" t="str">
        <f>$K$1310</f>
        <v>Data not Available</v>
      </c>
      <c r="L92" t="s">
        <v>15</v>
      </c>
    </row>
    <row r="93" spans="1:12" x14ac:dyDescent="0.3">
      <c r="A93">
        <v>92</v>
      </c>
      <c r="B93">
        <v>0</v>
      </c>
      <c r="C93">
        <v>3</v>
      </c>
      <c r="D93" t="s">
        <v>149</v>
      </c>
      <c r="E93" t="s">
        <v>13</v>
      </c>
      <c r="F93">
        <v>20</v>
      </c>
      <c r="G93">
        <v>0</v>
      </c>
      <c r="H93">
        <v>0</v>
      </c>
      <c r="I93">
        <v>347466</v>
      </c>
      <c r="J93">
        <v>7.8541999999999996</v>
      </c>
      <c r="K93" t="str">
        <f>$K$1310</f>
        <v>Data not Available</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K95" t="str">
        <f>$K$1310</f>
        <v>Data not Available</v>
      </c>
      <c r="L95" t="s">
        <v>15</v>
      </c>
    </row>
    <row r="96" spans="1:12" x14ac:dyDescent="0.3">
      <c r="A96">
        <v>95</v>
      </c>
      <c r="B96">
        <v>0</v>
      </c>
      <c r="C96">
        <v>3</v>
      </c>
      <c r="D96" t="s">
        <v>155</v>
      </c>
      <c r="E96" t="s">
        <v>13</v>
      </c>
      <c r="F96">
        <v>59</v>
      </c>
      <c r="G96">
        <v>0</v>
      </c>
      <c r="H96">
        <v>0</v>
      </c>
      <c r="I96">
        <v>364500</v>
      </c>
      <c r="J96">
        <v>7.25</v>
      </c>
      <c r="K96" t="str">
        <f>$K$1310</f>
        <v>Data not Available</v>
      </c>
      <c r="L96" t="s">
        <v>15</v>
      </c>
    </row>
    <row r="97" spans="1:12" x14ac:dyDescent="0.3">
      <c r="A97">
        <v>96</v>
      </c>
      <c r="B97">
        <v>0</v>
      </c>
      <c r="C97">
        <v>3</v>
      </c>
      <c r="D97" t="s">
        <v>156</v>
      </c>
      <c r="E97" t="s">
        <v>13</v>
      </c>
      <c r="F97">
        <f>$M$4</f>
        <v>29</v>
      </c>
      <c r="G97">
        <v>0</v>
      </c>
      <c r="H97">
        <v>0</v>
      </c>
      <c r="I97">
        <v>374910</v>
      </c>
      <c r="J97">
        <v>8.0500000000000007</v>
      </c>
      <c r="K97" t="str">
        <f>$K$1310</f>
        <v>Data not Available</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K100" t="str">
        <f>$K$1310</f>
        <v>Data not Available</v>
      </c>
      <c r="L100" t="s">
        <v>15</v>
      </c>
    </row>
    <row r="101" spans="1:12" x14ac:dyDescent="0.3">
      <c r="A101">
        <v>100</v>
      </c>
      <c r="B101">
        <v>0</v>
      </c>
      <c r="C101">
        <v>2</v>
      </c>
      <c r="D101" t="s">
        <v>164</v>
      </c>
      <c r="E101" t="s">
        <v>13</v>
      </c>
      <c r="F101">
        <v>34</v>
      </c>
      <c r="G101">
        <v>1</v>
      </c>
      <c r="H101">
        <v>0</v>
      </c>
      <c r="I101">
        <v>244367</v>
      </c>
      <c r="J101">
        <v>26</v>
      </c>
      <c r="K101" t="str">
        <f>$K$1310</f>
        <v>Data not Available</v>
      </c>
      <c r="L101" t="s">
        <v>15</v>
      </c>
    </row>
    <row r="102" spans="1:12" x14ac:dyDescent="0.3">
      <c r="A102">
        <v>101</v>
      </c>
      <c r="B102">
        <v>0</v>
      </c>
      <c r="C102">
        <v>3</v>
      </c>
      <c r="D102" t="s">
        <v>165</v>
      </c>
      <c r="E102" t="s">
        <v>17</v>
      </c>
      <c r="F102">
        <v>28</v>
      </c>
      <c r="G102">
        <v>0</v>
      </c>
      <c r="H102">
        <v>0</v>
      </c>
      <c r="I102">
        <v>349245</v>
      </c>
      <c r="J102">
        <v>7.8958000000000004</v>
      </c>
      <c r="K102" t="str">
        <f>$K$1310</f>
        <v>Data not Available</v>
      </c>
      <c r="L102" t="s">
        <v>15</v>
      </c>
    </row>
    <row r="103" spans="1:12" x14ac:dyDescent="0.3">
      <c r="A103">
        <v>102</v>
      </c>
      <c r="B103">
        <v>0</v>
      </c>
      <c r="C103">
        <v>3</v>
      </c>
      <c r="D103" t="s">
        <v>166</v>
      </c>
      <c r="E103" t="s">
        <v>13</v>
      </c>
      <c r="F103">
        <f>$M$4</f>
        <v>29</v>
      </c>
      <c r="G103">
        <v>0</v>
      </c>
      <c r="H103">
        <v>0</v>
      </c>
      <c r="I103">
        <v>349215</v>
      </c>
      <c r="J103">
        <v>7.8958000000000004</v>
      </c>
      <c r="K103" t="str">
        <f>$K$1310</f>
        <v>Data not Available</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K105" t="str">
        <f t="shared" ref="K105:K111" si="4">$K$1310</f>
        <v>Data not Available</v>
      </c>
      <c r="L105" t="s">
        <v>15</v>
      </c>
    </row>
    <row r="106" spans="1:12" x14ac:dyDescent="0.3">
      <c r="A106">
        <v>105</v>
      </c>
      <c r="B106">
        <v>0</v>
      </c>
      <c r="C106">
        <v>3</v>
      </c>
      <c r="D106" t="s">
        <v>170</v>
      </c>
      <c r="E106" t="s">
        <v>13</v>
      </c>
      <c r="F106">
        <v>37</v>
      </c>
      <c r="G106">
        <v>2</v>
      </c>
      <c r="H106">
        <v>0</v>
      </c>
      <c r="I106">
        <v>3101276</v>
      </c>
      <c r="J106">
        <v>7.9249999999999998</v>
      </c>
      <c r="K106" t="str">
        <f t="shared" si="4"/>
        <v>Data not Available</v>
      </c>
      <c r="L106" t="s">
        <v>15</v>
      </c>
    </row>
    <row r="107" spans="1:12" x14ac:dyDescent="0.3">
      <c r="A107">
        <v>106</v>
      </c>
      <c r="B107">
        <v>0</v>
      </c>
      <c r="C107">
        <v>3</v>
      </c>
      <c r="D107" t="s">
        <v>171</v>
      </c>
      <c r="E107" t="s">
        <v>13</v>
      </c>
      <c r="F107">
        <v>28</v>
      </c>
      <c r="G107">
        <v>0</v>
      </c>
      <c r="H107">
        <v>0</v>
      </c>
      <c r="I107">
        <v>349207</v>
      </c>
      <c r="J107">
        <v>7.8958000000000004</v>
      </c>
      <c r="K107" t="str">
        <f t="shared" si="4"/>
        <v>Data not Available</v>
      </c>
      <c r="L107" t="s">
        <v>15</v>
      </c>
    </row>
    <row r="108" spans="1:12" x14ac:dyDescent="0.3">
      <c r="A108">
        <v>107</v>
      </c>
      <c r="B108">
        <v>1</v>
      </c>
      <c r="C108">
        <v>3</v>
      </c>
      <c r="D108" t="s">
        <v>172</v>
      </c>
      <c r="E108" t="s">
        <v>17</v>
      </c>
      <c r="F108">
        <v>21</v>
      </c>
      <c r="G108">
        <v>0</v>
      </c>
      <c r="H108">
        <v>0</v>
      </c>
      <c r="I108">
        <v>343120</v>
      </c>
      <c r="J108">
        <v>7.65</v>
      </c>
      <c r="K108" t="str">
        <f t="shared" si="4"/>
        <v>Data not Available</v>
      </c>
      <c r="L108" t="s">
        <v>15</v>
      </c>
    </row>
    <row r="109" spans="1:12" x14ac:dyDescent="0.3">
      <c r="A109">
        <v>108</v>
      </c>
      <c r="B109">
        <v>1</v>
      </c>
      <c r="C109">
        <v>3</v>
      </c>
      <c r="D109" t="s">
        <v>173</v>
      </c>
      <c r="E109" t="s">
        <v>13</v>
      </c>
      <c r="F109">
        <f>$M$4</f>
        <v>29</v>
      </c>
      <c r="G109">
        <v>0</v>
      </c>
      <c r="H109">
        <v>0</v>
      </c>
      <c r="I109">
        <v>312991</v>
      </c>
      <c r="J109">
        <v>7.7750000000000004</v>
      </c>
      <c r="K109" t="str">
        <f t="shared" si="4"/>
        <v>Data not Available</v>
      </c>
      <c r="L109" t="s">
        <v>15</v>
      </c>
    </row>
    <row r="110" spans="1:12" x14ac:dyDescent="0.3">
      <c r="A110">
        <v>109</v>
      </c>
      <c r="B110">
        <v>0</v>
      </c>
      <c r="C110">
        <v>3</v>
      </c>
      <c r="D110" t="s">
        <v>174</v>
      </c>
      <c r="E110" t="s">
        <v>13</v>
      </c>
      <c r="F110">
        <v>38</v>
      </c>
      <c r="G110">
        <v>0</v>
      </c>
      <c r="H110">
        <v>0</v>
      </c>
      <c r="I110">
        <v>349249</v>
      </c>
      <c r="J110">
        <v>7.8958000000000004</v>
      </c>
      <c r="K110" t="str">
        <f t="shared" si="4"/>
        <v>Data not Available</v>
      </c>
      <c r="L110" t="s">
        <v>15</v>
      </c>
    </row>
    <row r="111" spans="1:12" x14ac:dyDescent="0.3">
      <c r="A111">
        <v>110</v>
      </c>
      <c r="B111">
        <v>1</v>
      </c>
      <c r="C111">
        <v>3</v>
      </c>
      <c r="D111" t="s">
        <v>175</v>
      </c>
      <c r="E111" t="s">
        <v>17</v>
      </c>
      <c r="F111">
        <f>$M$4</f>
        <v>29</v>
      </c>
      <c r="G111">
        <v>1</v>
      </c>
      <c r="H111">
        <v>0</v>
      </c>
      <c r="I111">
        <v>371110</v>
      </c>
      <c r="J111">
        <v>24.15</v>
      </c>
      <c r="K111" t="str">
        <f t="shared" si="4"/>
        <v>Data not Available</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K113" t="str">
        <f t="shared" ref="K113:K119" si="5">$K$1310</f>
        <v>Data not Available</v>
      </c>
      <c r="L113" t="s">
        <v>20</v>
      </c>
    </row>
    <row r="114" spans="1:12" x14ac:dyDescent="0.3">
      <c r="A114">
        <v>113</v>
      </c>
      <c r="B114">
        <v>0</v>
      </c>
      <c r="C114">
        <v>3</v>
      </c>
      <c r="D114" t="s">
        <v>179</v>
      </c>
      <c r="E114" t="s">
        <v>13</v>
      </c>
      <c r="F114">
        <v>22</v>
      </c>
      <c r="G114">
        <v>0</v>
      </c>
      <c r="H114">
        <v>0</v>
      </c>
      <c r="I114">
        <v>324669</v>
      </c>
      <c r="J114">
        <v>8.0500000000000007</v>
      </c>
      <c r="K114" t="str">
        <f t="shared" si="5"/>
        <v>Data not Available</v>
      </c>
      <c r="L114" t="s">
        <v>15</v>
      </c>
    </row>
    <row r="115" spans="1:12" x14ac:dyDescent="0.3">
      <c r="A115">
        <v>114</v>
      </c>
      <c r="B115">
        <v>0</v>
      </c>
      <c r="C115">
        <v>3</v>
      </c>
      <c r="D115" t="s">
        <v>180</v>
      </c>
      <c r="E115" t="s">
        <v>17</v>
      </c>
      <c r="F115">
        <v>20</v>
      </c>
      <c r="G115">
        <v>1</v>
      </c>
      <c r="H115">
        <v>0</v>
      </c>
      <c r="I115">
        <v>4136</v>
      </c>
      <c r="J115">
        <v>9.8249999999999993</v>
      </c>
      <c r="K115" t="str">
        <f t="shared" si="5"/>
        <v>Data not Available</v>
      </c>
      <c r="L115" t="s">
        <v>15</v>
      </c>
    </row>
    <row r="116" spans="1:12" x14ac:dyDescent="0.3">
      <c r="A116">
        <v>115</v>
      </c>
      <c r="B116">
        <v>0</v>
      </c>
      <c r="C116">
        <v>3</v>
      </c>
      <c r="D116" t="s">
        <v>181</v>
      </c>
      <c r="E116" t="s">
        <v>17</v>
      </c>
      <c r="F116">
        <v>17</v>
      </c>
      <c r="G116">
        <v>0</v>
      </c>
      <c r="H116">
        <v>0</v>
      </c>
      <c r="I116">
        <v>2627</v>
      </c>
      <c r="J116">
        <v>14.458299999999999</v>
      </c>
      <c r="K116" t="str">
        <f t="shared" si="5"/>
        <v>Data not Available</v>
      </c>
      <c r="L116" t="s">
        <v>20</v>
      </c>
    </row>
    <row r="117" spans="1:12" x14ac:dyDescent="0.3">
      <c r="A117">
        <v>116</v>
      </c>
      <c r="B117">
        <v>0</v>
      </c>
      <c r="C117">
        <v>3</v>
      </c>
      <c r="D117" t="s">
        <v>182</v>
      </c>
      <c r="E117" t="s">
        <v>13</v>
      </c>
      <c r="F117">
        <v>21</v>
      </c>
      <c r="G117">
        <v>0</v>
      </c>
      <c r="H117">
        <v>0</v>
      </c>
      <c r="I117" t="s">
        <v>183</v>
      </c>
      <c r="J117">
        <v>7.9249999999999998</v>
      </c>
      <c r="K117" t="str">
        <f t="shared" si="5"/>
        <v>Data not Available</v>
      </c>
      <c r="L117" t="s">
        <v>15</v>
      </c>
    </row>
    <row r="118" spans="1:12" x14ac:dyDescent="0.3">
      <c r="A118">
        <v>117</v>
      </c>
      <c r="B118">
        <v>0</v>
      </c>
      <c r="C118">
        <v>3</v>
      </c>
      <c r="D118" t="s">
        <v>184</v>
      </c>
      <c r="E118" t="s">
        <v>13</v>
      </c>
      <c r="F118">
        <v>70.5</v>
      </c>
      <c r="G118">
        <v>0</v>
      </c>
      <c r="H118">
        <v>0</v>
      </c>
      <c r="I118">
        <v>370369</v>
      </c>
      <c r="J118">
        <v>7.75</v>
      </c>
      <c r="K118" t="str">
        <f t="shared" si="5"/>
        <v>Data not Available</v>
      </c>
      <c r="L118" t="s">
        <v>27</v>
      </c>
    </row>
    <row r="119" spans="1:12" x14ac:dyDescent="0.3">
      <c r="A119">
        <v>118</v>
      </c>
      <c r="B119">
        <v>0</v>
      </c>
      <c r="C119">
        <v>2</v>
      </c>
      <c r="D119" t="s">
        <v>185</v>
      </c>
      <c r="E119" t="s">
        <v>13</v>
      </c>
      <c r="F119">
        <v>29</v>
      </c>
      <c r="G119">
        <v>1</v>
      </c>
      <c r="H119">
        <v>0</v>
      </c>
      <c r="I119">
        <v>11668</v>
      </c>
      <c r="J119">
        <v>21</v>
      </c>
      <c r="K119" t="str">
        <f t="shared" si="5"/>
        <v>Data not Available</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K121" t="str">
        <f>$K$1310</f>
        <v>Data not Available</v>
      </c>
      <c r="L121" t="s">
        <v>15</v>
      </c>
    </row>
    <row r="122" spans="1:12" x14ac:dyDescent="0.3">
      <c r="A122">
        <v>121</v>
      </c>
      <c r="B122">
        <v>0</v>
      </c>
      <c r="C122">
        <v>2</v>
      </c>
      <c r="D122" t="s">
        <v>190</v>
      </c>
      <c r="E122" t="s">
        <v>13</v>
      </c>
      <c r="F122">
        <v>21</v>
      </c>
      <c r="G122">
        <v>2</v>
      </c>
      <c r="H122">
        <v>0</v>
      </c>
      <c r="I122" t="s">
        <v>126</v>
      </c>
      <c r="J122">
        <v>73.5</v>
      </c>
      <c r="K122" t="str">
        <f>$K$1310</f>
        <v>Data not Available</v>
      </c>
      <c r="L122" t="s">
        <v>15</v>
      </c>
    </row>
    <row r="123" spans="1:12" x14ac:dyDescent="0.3">
      <c r="A123">
        <v>122</v>
      </c>
      <c r="B123">
        <v>0</v>
      </c>
      <c r="C123">
        <v>3</v>
      </c>
      <c r="D123" t="s">
        <v>191</v>
      </c>
      <c r="E123" t="s">
        <v>13</v>
      </c>
      <c r="F123">
        <f>$M$4</f>
        <v>29</v>
      </c>
      <c r="G123">
        <v>0</v>
      </c>
      <c r="H123">
        <v>0</v>
      </c>
      <c r="I123" t="s">
        <v>192</v>
      </c>
      <c r="J123">
        <v>8.0500000000000007</v>
      </c>
      <c r="K123" t="str">
        <f>$K$1310</f>
        <v>Data not Available</v>
      </c>
      <c r="L123" t="s">
        <v>15</v>
      </c>
    </row>
    <row r="124" spans="1:12" x14ac:dyDescent="0.3">
      <c r="A124">
        <v>123</v>
      </c>
      <c r="B124">
        <v>0</v>
      </c>
      <c r="C124">
        <v>2</v>
      </c>
      <c r="D124" t="s">
        <v>193</v>
      </c>
      <c r="E124" t="s">
        <v>13</v>
      </c>
      <c r="F124">
        <v>32.5</v>
      </c>
      <c r="G124">
        <v>1</v>
      </c>
      <c r="H124">
        <v>0</v>
      </c>
      <c r="I124">
        <v>237736</v>
      </c>
      <c r="J124">
        <v>30.070799999999998</v>
      </c>
      <c r="K124" t="str">
        <f>$K$1310</f>
        <v>Data not Available</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K127" t="str">
        <f>$K$1310</f>
        <v>Data not Available</v>
      </c>
      <c r="L127" t="s">
        <v>20</v>
      </c>
    </row>
    <row r="128" spans="1:12" x14ac:dyDescent="0.3">
      <c r="A128">
        <v>127</v>
      </c>
      <c r="B128">
        <v>0</v>
      </c>
      <c r="C128">
        <v>3</v>
      </c>
      <c r="D128" t="s">
        <v>198</v>
      </c>
      <c r="E128" t="s">
        <v>13</v>
      </c>
      <c r="F128">
        <f>$M$4</f>
        <v>29</v>
      </c>
      <c r="G128">
        <v>0</v>
      </c>
      <c r="H128">
        <v>0</v>
      </c>
      <c r="I128">
        <v>370372</v>
      </c>
      <c r="J128">
        <v>7.75</v>
      </c>
      <c r="K128" t="str">
        <f>$K$1310</f>
        <v>Data not Available</v>
      </c>
      <c r="L128" t="s">
        <v>27</v>
      </c>
    </row>
    <row r="129" spans="1:12" x14ac:dyDescent="0.3">
      <c r="A129">
        <v>128</v>
      </c>
      <c r="B129">
        <v>1</v>
      </c>
      <c r="C129">
        <v>3</v>
      </c>
      <c r="D129" t="s">
        <v>199</v>
      </c>
      <c r="E129" t="s">
        <v>13</v>
      </c>
      <c r="F129">
        <v>24</v>
      </c>
      <c r="G129">
        <v>0</v>
      </c>
      <c r="H129">
        <v>0</v>
      </c>
      <c r="I129" t="s">
        <v>200</v>
      </c>
      <c r="J129">
        <v>7.1417000000000002</v>
      </c>
      <c r="K129" t="str">
        <f>$K$1310</f>
        <v>Data not Available</v>
      </c>
      <c r="L129" t="s">
        <v>15</v>
      </c>
    </row>
    <row r="130" spans="1:12" x14ac:dyDescent="0.3">
      <c r="A130">
        <v>129</v>
      </c>
      <c r="B130">
        <v>1</v>
      </c>
      <c r="C130">
        <v>3</v>
      </c>
      <c r="D130" t="s">
        <v>201</v>
      </c>
      <c r="E130" t="s">
        <v>17</v>
      </c>
      <c r="F130">
        <f>$M$4</f>
        <v>29</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K131" t="str">
        <f t="shared" ref="K131:K137" si="6">$K$1310</f>
        <v>Data not Available</v>
      </c>
      <c r="L131" t="s">
        <v>15</v>
      </c>
    </row>
    <row r="132" spans="1:12" x14ac:dyDescent="0.3">
      <c r="A132">
        <v>131</v>
      </c>
      <c r="B132">
        <v>0</v>
      </c>
      <c r="C132">
        <v>3</v>
      </c>
      <c r="D132" t="s">
        <v>204</v>
      </c>
      <c r="E132" t="s">
        <v>13</v>
      </c>
      <c r="F132">
        <v>33</v>
      </c>
      <c r="G132">
        <v>0</v>
      </c>
      <c r="H132">
        <v>0</v>
      </c>
      <c r="I132">
        <v>349241</v>
      </c>
      <c r="J132">
        <v>7.8958000000000004</v>
      </c>
      <c r="K132" t="str">
        <f t="shared" si="6"/>
        <v>Data not Available</v>
      </c>
      <c r="L132" t="s">
        <v>20</v>
      </c>
    </row>
    <row r="133" spans="1:12" x14ac:dyDescent="0.3">
      <c r="A133">
        <v>132</v>
      </c>
      <c r="B133">
        <v>0</v>
      </c>
      <c r="C133">
        <v>3</v>
      </c>
      <c r="D133" t="s">
        <v>205</v>
      </c>
      <c r="E133" t="s">
        <v>13</v>
      </c>
      <c r="F133">
        <v>20</v>
      </c>
      <c r="G133">
        <v>0</v>
      </c>
      <c r="H133">
        <v>0</v>
      </c>
      <c r="I133" t="s">
        <v>206</v>
      </c>
      <c r="J133">
        <v>7.05</v>
      </c>
      <c r="K133" t="str">
        <f t="shared" si="6"/>
        <v>Data not Available</v>
      </c>
      <c r="L133" t="s">
        <v>15</v>
      </c>
    </row>
    <row r="134" spans="1:12" x14ac:dyDescent="0.3">
      <c r="A134">
        <v>133</v>
      </c>
      <c r="B134">
        <v>0</v>
      </c>
      <c r="C134">
        <v>3</v>
      </c>
      <c r="D134" t="s">
        <v>207</v>
      </c>
      <c r="E134" t="s">
        <v>17</v>
      </c>
      <c r="F134">
        <v>47</v>
      </c>
      <c r="G134">
        <v>1</v>
      </c>
      <c r="H134">
        <v>0</v>
      </c>
      <c r="I134" t="s">
        <v>208</v>
      </c>
      <c r="J134">
        <v>14.5</v>
      </c>
      <c r="K134" t="str">
        <f t="shared" si="6"/>
        <v>Data not Available</v>
      </c>
      <c r="L134" t="s">
        <v>15</v>
      </c>
    </row>
    <row r="135" spans="1:12" x14ac:dyDescent="0.3">
      <c r="A135">
        <v>134</v>
      </c>
      <c r="B135">
        <v>1</v>
      </c>
      <c r="C135">
        <v>2</v>
      </c>
      <c r="D135" t="s">
        <v>209</v>
      </c>
      <c r="E135" t="s">
        <v>17</v>
      </c>
      <c r="F135">
        <v>29</v>
      </c>
      <c r="G135">
        <v>1</v>
      </c>
      <c r="H135">
        <v>0</v>
      </c>
      <c r="I135">
        <v>228414</v>
      </c>
      <c r="J135">
        <v>26</v>
      </c>
      <c r="K135" t="str">
        <f t="shared" si="6"/>
        <v>Data not Available</v>
      </c>
      <c r="L135" t="s">
        <v>15</v>
      </c>
    </row>
    <row r="136" spans="1:12" x14ac:dyDescent="0.3">
      <c r="A136">
        <v>135</v>
      </c>
      <c r="B136">
        <v>0</v>
      </c>
      <c r="C136">
        <v>2</v>
      </c>
      <c r="D136" t="s">
        <v>210</v>
      </c>
      <c r="E136" t="s">
        <v>13</v>
      </c>
      <c r="F136">
        <v>25</v>
      </c>
      <c r="G136">
        <v>0</v>
      </c>
      <c r="H136">
        <v>0</v>
      </c>
      <c r="I136" t="s">
        <v>211</v>
      </c>
      <c r="J136">
        <v>13</v>
      </c>
      <c r="K136" t="str">
        <f t="shared" si="6"/>
        <v>Data not Available</v>
      </c>
      <c r="L136" t="s">
        <v>15</v>
      </c>
    </row>
    <row r="137" spans="1:12" x14ac:dyDescent="0.3">
      <c r="A137">
        <v>136</v>
      </c>
      <c r="B137">
        <v>0</v>
      </c>
      <c r="C137">
        <v>2</v>
      </c>
      <c r="D137" t="s">
        <v>212</v>
      </c>
      <c r="E137" t="s">
        <v>13</v>
      </c>
      <c r="F137">
        <v>23</v>
      </c>
      <c r="G137">
        <v>0</v>
      </c>
      <c r="H137">
        <v>0</v>
      </c>
      <c r="I137" t="s">
        <v>213</v>
      </c>
      <c r="J137">
        <v>15.0458</v>
      </c>
      <c r="K137" t="str">
        <f t="shared" si="6"/>
        <v>Data not Available</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K140" t="str">
        <f>$K$1310</f>
        <v>Data not Available</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F142">
        <f>$M$4</f>
        <v>29</v>
      </c>
      <c r="G142">
        <v>0</v>
      </c>
      <c r="H142">
        <v>2</v>
      </c>
      <c r="I142">
        <v>2678</v>
      </c>
      <c r="J142">
        <v>15.245799999999999</v>
      </c>
      <c r="K142" t="str">
        <f t="shared" ref="K142:K149" si="7">$K$1310</f>
        <v>Data not Available</v>
      </c>
      <c r="L142" t="s">
        <v>20</v>
      </c>
    </row>
    <row r="143" spans="1:12" x14ac:dyDescent="0.3">
      <c r="A143">
        <v>142</v>
      </c>
      <c r="B143">
        <v>1</v>
      </c>
      <c r="C143">
        <v>3</v>
      </c>
      <c r="D143" t="s">
        <v>222</v>
      </c>
      <c r="E143" t="s">
        <v>17</v>
      </c>
      <c r="F143">
        <v>22</v>
      </c>
      <c r="G143">
        <v>0</v>
      </c>
      <c r="H143">
        <v>0</v>
      </c>
      <c r="I143">
        <v>347081</v>
      </c>
      <c r="J143">
        <v>7.75</v>
      </c>
      <c r="K143" t="str">
        <f t="shared" si="7"/>
        <v>Data not Available</v>
      </c>
      <c r="L143" t="s">
        <v>15</v>
      </c>
    </row>
    <row r="144" spans="1:12" x14ac:dyDescent="0.3">
      <c r="A144">
        <v>143</v>
      </c>
      <c r="B144">
        <v>1</v>
      </c>
      <c r="C144">
        <v>3</v>
      </c>
      <c r="D144" t="s">
        <v>223</v>
      </c>
      <c r="E144" t="s">
        <v>17</v>
      </c>
      <c r="F144">
        <v>24</v>
      </c>
      <c r="G144">
        <v>1</v>
      </c>
      <c r="H144">
        <v>0</v>
      </c>
      <c r="I144" t="s">
        <v>224</v>
      </c>
      <c r="J144">
        <v>15.85</v>
      </c>
      <c r="K144" t="str">
        <f t="shared" si="7"/>
        <v>Data not Available</v>
      </c>
      <c r="L144" t="s">
        <v>15</v>
      </c>
    </row>
    <row r="145" spans="1:12" x14ac:dyDescent="0.3">
      <c r="A145">
        <v>144</v>
      </c>
      <c r="B145">
        <v>0</v>
      </c>
      <c r="C145">
        <v>3</v>
      </c>
      <c r="D145" t="s">
        <v>225</v>
      </c>
      <c r="E145" t="s">
        <v>13</v>
      </c>
      <c r="F145">
        <v>19</v>
      </c>
      <c r="G145">
        <v>0</v>
      </c>
      <c r="H145">
        <v>0</v>
      </c>
      <c r="I145">
        <v>365222</v>
      </c>
      <c r="J145">
        <v>6.75</v>
      </c>
      <c r="K145" t="str">
        <f t="shared" si="7"/>
        <v>Data not Available</v>
      </c>
      <c r="L145" t="s">
        <v>27</v>
      </c>
    </row>
    <row r="146" spans="1:12" x14ac:dyDescent="0.3">
      <c r="A146">
        <v>145</v>
      </c>
      <c r="B146">
        <v>0</v>
      </c>
      <c r="C146">
        <v>2</v>
      </c>
      <c r="D146" t="s">
        <v>226</v>
      </c>
      <c r="E146" t="s">
        <v>13</v>
      </c>
      <c r="F146">
        <v>18</v>
      </c>
      <c r="G146">
        <v>0</v>
      </c>
      <c r="H146">
        <v>0</v>
      </c>
      <c r="I146">
        <v>231945</v>
      </c>
      <c r="J146">
        <v>11.5</v>
      </c>
      <c r="K146" t="str">
        <f t="shared" si="7"/>
        <v>Data not Available</v>
      </c>
      <c r="L146" t="s">
        <v>15</v>
      </c>
    </row>
    <row r="147" spans="1:12" x14ac:dyDescent="0.3">
      <c r="A147">
        <v>146</v>
      </c>
      <c r="B147">
        <v>0</v>
      </c>
      <c r="C147">
        <v>2</v>
      </c>
      <c r="D147" t="s">
        <v>227</v>
      </c>
      <c r="E147" t="s">
        <v>13</v>
      </c>
      <c r="F147">
        <v>19</v>
      </c>
      <c r="G147">
        <v>1</v>
      </c>
      <c r="H147">
        <v>1</v>
      </c>
      <c r="I147" t="s">
        <v>228</v>
      </c>
      <c r="J147">
        <v>36.75</v>
      </c>
      <c r="K147" t="str">
        <f t="shared" si="7"/>
        <v>Data not Available</v>
      </c>
      <c r="L147" t="s">
        <v>15</v>
      </c>
    </row>
    <row r="148" spans="1:12" x14ac:dyDescent="0.3">
      <c r="A148">
        <v>147</v>
      </c>
      <c r="B148">
        <v>1</v>
      </c>
      <c r="C148">
        <v>3</v>
      </c>
      <c r="D148" t="s">
        <v>229</v>
      </c>
      <c r="E148" t="s">
        <v>13</v>
      </c>
      <c r="F148">
        <v>27</v>
      </c>
      <c r="G148">
        <v>0</v>
      </c>
      <c r="H148">
        <v>0</v>
      </c>
      <c r="I148">
        <v>350043</v>
      </c>
      <c r="J148">
        <v>7.7957999999999998</v>
      </c>
      <c r="K148" t="str">
        <f t="shared" si="7"/>
        <v>Data not Available</v>
      </c>
      <c r="L148" t="s">
        <v>15</v>
      </c>
    </row>
    <row r="149" spans="1:12" x14ac:dyDescent="0.3">
      <c r="A149">
        <v>148</v>
      </c>
      <c r="B149">
        <v>0</v>
      </c>
      <c r="C149">
        <v>3</v>
      </c>
      <c r="D149" t="s">
        <v>230</v>
      </c>
      <c r="E149" t="s">
        <v>17</v>
      </c>
      <c r="F149">
        <v>9</v>
      </c>
      <c r="G149">
        <v>2</v>
      </c>
      <c r="H149">
        <v>2</v>
      </c>
      <c r="I149" t="s">
        <v>143</v>
      </c>
      <c r="J149">
        <v>34.375</v>
      </c>
      <c r="K149" t="str">
        <f t="shared" si="7"/>
        <v>Data not Available</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K151" t="str">
        <f>$K$1310</f>
        <v>Data not Available</v>
      </c>
      <c r="L151" t="s">
        <v>15</v>
      </c>
    </row>
    <row r="152" spans="1:12" x14ac:dyDescent="0.3">
      <c r="A152">
        <v>151</v>
      </c>
      <c r="B152">
        <v>0</v>
      </c>
      <c r="C152">
        <v>2</v>
      </c>
      <c r="D152" t="s">
        <v>234</v>
      </c>
      <c r="E152" t="s">
        <v>13</v>
      </c>
      <c r="F152">
        <v>51</v>
      </c>
      <c r="G152">
        <v>0</v>
      </c>
      <c r="H152">
        <v>0</v>
      </c>
      <c r="I152" t="s">
        <v>235</v>
      </c>
      <c r="J152">
        <v>12.525</v>
      </c>
      <c r="K152" t="str">
        <f>$K$1310</f>
        <v>Data not Available</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K154" t="str">
        <f t="shared" ref="K154:K167" si="8">$K$1310</f>
        <v>Data not Available</v>
      </c>
      <c r="L154" t="s">
        <v>15</v>
      </c>
    </row>
    <row r="155" spans="1:12" x14ac:dyDescent="0.3">
      <c r="A155">
        <v>154</v>
      </c>
      <c r="B155">
        <v>0</v>
      </c>
      <c r="C155">
        <v>3</v>
      </c>
      <c r="D155" t="s">
        <v>240</v>
      </c>
      <c r="E155" t="s">
        <v>13</v>
      </c>
      <c r="F155">
        <v>40.5</v>
      </c>
      <c r="G155">
        <v>0</v>
      </c>
      <c r="H155">
        <v>2</v>
      </c>
      <c r="I155" t="s">
        <v>241</v>
      </c>
      <c r="J155">
        <v>14.5</v>
      </c>
      <c r="K155" t="str">
        <f t="shared" si="8"/>
        <v>Data not Available</v>
      </c>
      <c r="L155" t="s">
        <v>15</v>
      </c>
    </row>
    <row r="156" spans="1:12" x14ac:dyDescent="0.3">
      <c r="A156">
        <v>155</v>
      </c>
      <c r="B156">
        <v>0</v>
      </c>
      <c r="C156">
        <v>3</v>
      </c>
      <c r="D156" t="s">
        <v>242</v>
      </c>
      <c r="E156" t="s">
        <v>13</v>
      </c>
      <c r="F156">
        <f>$M$4</f>
        <v>29</v>
      </c>
      <c r="G156">
        <v>0</v>
      </c>
      <c r="H156">
        <v>0</v>
      </c>
      <c r="I156" t="s">
        <v>243</v>
      </c>
      <c r="J156">
        <v>7.3125</v>
      </c>
      <c r="K156" t="str">
        <f t="shared" si="8"/>
        <v>Data not Available</v>
      </c>
      <c r="L156" t="s">
        <v>15</v>
      </c>
    </row>
    <row r="157" spans="1:12" x14ac:dyDescent="0.3">
      <c r="A157">
        <v>156</v>
      </c>
      <c r="B157">
        <v>0</v>
      </c>
      <c r="C157">
        <v>1</v>
      </c>
      <c r="D157" t="s">
        <v>244</v>
      </c>
      <c r="E157" t="s">
        <v>13</v>
      </c>
      <c r="F157">
        <v>51</v>
      </c>
      <c r="G157">
        <v>0</v>
      </c>
      <c r="H157">
        <v>1</v>
      </c>
      <c r="I157" t="s">
        <v>245</v>
      </c>
      <c r="J157">
        <v>61.379199999999997</v>
      </c>
      <c r="K157" t="str">
        <f t="shared" si="8"/>
        <v>Data not Available</v>
      </c>
      <c r="L157" t="s">
        <v>20</v>
      </c>
    </row>
    <row r="158" spans="1:12" x14ac:dyDescent="0.3">
      <c r="A158">
        <v>157</v>
      </c>
      <c r="B158">
        <v>1</v>
      </c>
      <c r="C158">
        <v>3</v>
      </c>
      <c r="D158" t="s">
        <v>246</v>
      </c>
      <c r="E158" t="s">
        <v>17</v>
      </c>
      <c r="F158">
        <v>16</v>
      </c>
      <c r="G158">
        <v>0</v>
      </c>
      <c r="H158">
        <v>0</v>
      </c>
      <c r="I158">
        <v>35851</v>
      </c>
      <c r="J158">
        <v>7.7332999999999998</v>
      </c>
      <c r="K158" t="str">
        <f t="shared" si="8"/>
        <v>Data not Available</v>
      </c>
      <c r="L158" t="s">
        <v>27</v>
      </c>
    </row>
    <row r="159" spans="1:12" x14ac:dyDescent="0.3">
      <c r="A159">
        <v>158</v>
      </c>
      <c r="B159">
        <v>0</v>
      </c>
      <c r="C159">
        <v>3</v>
      </c>
      <c r="D159" t="s">
        <v>247</v>
      </c>
      <c r="E159" t="s">
        <v>13</v>
      </c>
      <c r="F159">
        <v>30</v>
      </c>
      <c r="G159">
        <v>0</v>
      </c>
      <c r="H159">
        <v>0</v>
      </c>
      <c r="I159" t="s">
        <v>248</v>
      </c>
      <c r="J159">
        <v>8.0500000000000007</v>
      </c>
      <c r="K159" t="str">
        <f t="shared" si="8"/>
        <v>Data not Available</v>
      </c>
      <c r="L159" t="s">
        <v>15</v>
      </c>
    </row>
    <row r="160" spans="1:12" x14ac:dyDescent="0.3">
      <c r="A160">
        <v>159</v>
      </c>
      <c r="B160">
        <v>0</v>
      </c>
      <c r="C160">
        <v>3</v>
      </c>
      <c r="D160" t="s">
        <v>249</v>
      </c>
      <c r="E160" t="s">
        <v>13</v>
      </c>
      <c r="F160">
        <f>$M$4</f>
        <v>29</v>
      </c>
      <c r="G160">
        <v>0</v>
      </c>
      <c r="H160">
        <v>0</v>
      </c>
      <c r="I160">
        <v>315037</v>
      </c>
      <c r="J160">
        <v>8.6624999999999996</v>
      </c>
      <c r="K160" t="str">
        <f t="shared" si="8"/>
        <v>Data not Available</v>
      </c>
      <c r="L160" t="s">
        <v>15</v>
      </c>
    </row>
    <row r="161" spans="1:12" x14ac:dyDescent="0.3">
      <c r="A161">
        <v>160</v>
      </c>
      <c r="B161">
        <v>0</v>
      </c>
      <c r="C161">
        <v>3</v>
      </c>
      <c r="D161" t="s">
        <v>250</v>
      </c>
      <c r="E161" t="s">
        <v>13</v>
      </c>
      <c r="F161">
        <f>$M$4</f>
        <v>29</v>
      </c>
      <c r="G161">
        <v>8</v>
      </c>
      <c r="H161">
        <v>2</v>
      </c>
      <c r="I161" t="s">
        <v>251</v>
      </c>
      <c r="J161">
        <v>69.55</v>
      </c>
      <c r="K161" t="str">
        <f t="shared" si="8"/>
        <v>Data not Available</v>
      </c>
      <c r="L161" t="s">
        <v>15</v>
      </c>
    </row>
    <row r="162" spans="1:12" x14ac:dyDescent="0.3">
      <c r="A162">
        <v>161</v>
      </c>
      <c r="B162">
        <v>0</v>
      </c>
      <c r="C162">
        <v>3</v>
      </c>
      <c r="D162" t="s">
        <v>252</v>
      </c>
      <c r="E162" t="s">
        <v>13</v>
      </c>
      <c r="F162">
        <v>44</v>
      </c>
      <c r="G162">
        <v>0</v>
      </c>
      <c r="H162">
        <v>1</v>
      </c>
      <c r="I162">
        <v>371362</v>
      </c>
      <c r="J162">
        <v>16.100000000000001</v>
      </c>
      <c r="K162" t="str">
        <f t="shared" si="8"/>
        <v>Data not Available</v>
      </c>
      <c r="L162" t="s">
        <v>15</v>
      </c>
    </row>
    <row r="163" spans="1:12" x14ac:dyDescent="0.3">
      <c r="A163">
        <v>162</v>
      </c>
      <c r="B163">
        <v>1</v>
      </c>
      <c r="C163">
        <v>2</v>
      </c>
      <c r="D163" t="s">
        <v>253</v>
      </c>
      <c r="E163" t="s">
        <v>17</v>
      </c>
      <c r="F163">
        <v>40</v>
      </c>
      <c r="G163">
        <v>0</v>
      </c>
      <c r="H163">
        <v>0</v>
      </c>
      <c r="I163" t="s">
        <v>254</v>
      </c>
      <c r="J163">
        <v>15.75</v>
      </c>
      <c r="K163" t="str">
        <f t="shared" si="8"/>
        <v>Data not Available</v>
      </c>
      <c r="L163" t="s">
        <v>15</v>
      </c>
    </row>
    <row r="164" spans="1:12" x14ac:dyDescent="0.3">
      <c r="A164">
        <v>163</v>
      </c>
      <c r="B164">
        <v>0</v>
      </c>
      <c r="C164">
        <v>3</v>
      </c>
      <c r="D164" t="s">
        <v>255</v>
      </c>
      <c r="E164" t="s">
        <v>13</v>
      </c>
      <c r="F164">
        <v>26</v>
      </c>
      <c r="G164">
        <v>0</v>
      </c>
      <c r="H164">
        <v>0</v>
      </c>
      <c r="I164">
        <v>347068</v>
      </c>
      <c r="J164">
        <v>7.7750000000000004</v>
      </c>
      <c r="K164" t="str">
        <f t="shared" si="8"/>
        <v>Data not Available</v>
      </c>
      <c r="L164" t="s">
        <v>15</v>
      </c>
    </row>
    <row r="165" spans="1:12" x14ac:dyDescent="0.3">
      <c r="A165">
        <v>164</v>
      </c>
      <c r="B165">
        <v>0</v>
      </c>
      <c r="C165">
        <v>3</v>
      </c>
      <c r="D165" t="s">
        <v>256</v>
      </c>
      <c r="E165" t="s">
        <v>13</v>
      </c>
      <c r="F165">
        <v>17</v>
      </c>
      <c r="G165">
        <v>0</v>
      </c>
      <c r="H165">
        <v>0</v>
      </c>
      <c r="I165">
        <v>315093</v>
      </c>
      <c r="J165">
        <v>8.6624999999999996</v>
      </c>
      <c r="K165" t="str">
        <f t="shared" si="8"/>
        <v>Data not Available</v>
      </c>
      <c r="L165" t="s">
        <v>15</v>
      </c>
    </row>
    <row r="166" spans="1:12" x14ac:dyDescent="0.3">
      <c r="A166">
        <v>165</v>
      </c>
      <c r="B166">
        <v>0</v>
      </c>
      <c r="C166">
        <v>3</v>
      </c>
      <c r="D166" t="s">
        <v>257</v>
      </c>
      <c r="E166" t="s">
        <v>13</v>
      </c>
      <c r="F166">
        <v>1</v>
      </c>
      <c r="G166">
        <v>4</v>
      </c>
      <c r="H166">
        <v>1</v>
      </c>
      <c r="I166">
        <v>3101295</v>
      </c>
      <c r="J166">
        <v>39.6875</v>
      </c>
      <c r="K166" t="str">
        <f t="shared" si="8"/>
        <v>Data not Available</v>
      </c>
      <c r="L166" t="s">
        <v>15</v>
      </c>
    </row>
    <row r="167" spans="1:12" x14ac:dyDescent="0.3">
      <c r="A167">
        <v>166</v>
      </c>
      <c r="B167">
        <v>1</v>
      </c>
      <c r="C167">
        <v>3</v>
      </c>
      <c r="D167" t="s">
        <v>258</v>
      </c>
      <c r="E167" t="s">
        <v>13</v>
      </c>
      <c r="F167">
        <v>9</v>
      </c>
      <c r="G167">
        <v>0</v>
      </c>
      <c r="H167">
        <v>2</v>
      </c>
      <c r="I167">
        <v>363291</v>
      </c>
      <c r="J167">
        <v>20.524999999999999</v>
      </c>
      <c r="K167" t="str">
        <f t="shared" si="8"/>
        <v>Data not Available</v>
      </c>
      <c r="L167" t="s">
        <v>15</v>
      </c>
    </row>
    <row r="168" spans="1:12" x14ac:dyDescent="0.3">
      <c r="A168">
        <v>167</v>
      </c>
      <c r="B168">
        <v>1</v>
      </c>
      <c r="C168">
        <v>1</v>
      </c>
      <c r="D168" t="s">
        <v>259</v>
      </c>
      <c r="E168" t="s">
        <v>17</v>
      </c>
      <c r="F168">
        <f>$M$4</f>
        <v>29</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K169" t="str">
        <f>$K$1310</f>
        <v>Data not Available</v>
      </c>
      <c r="L169" t="s">
        <v>15</v>
      </c>
    </row>
    <row r="170" spans="1:12" x14ac:dyDescent="0.3">
      <c r="A170">
        <v>169</v>
      </c>
      <c r="B170">
        <v>0</v>
      </c>
      <c r="C170">
        <v>1</v>
      </c>
      <c r="D170" t="s">
        <v>262</v>
      </c>
      <c r="E170" t="s">
        <v>13</v>
      </c>
      <c r="F170">
        <f>$M$4</f>
        <v>29</v>
      </c>
      <c r="G170">
        <v>0</v>
      </c>
      <c r="H170">
        <v>0</v>
      </c>
      <c r="I170" t="s">
        <v>263</v>
      </c>
      <c r="J170">
        <v>25.925000000000001</v>
      </c>
      <c r="K170" t="str">
        <f>$K$1310</f>
        <v>Data not Available</v>
      </c>
      <c r="L170" t="s">
        <v>15</v>
      </c>
    </row>
    <row r="171" spans="1:12" x14ac:dyDescent="0.3">
      <c r="A171">
        <v>170</v>
      </c>
      <c r="B171">
        <v>0</v>
      </c>
      <c r="C171">
        <v>3</v>
      </c>
      <c r="D171" t="s">
        <v>264</v>
      </c>
      <c r="E171" t="s">
        <v>13</v>
      </c>
      <c r="F171">
        <v>28</v>
      </c>
      <c r="G171">
        <v>0</v>
      </c>
      <c r="H171">
        <v>0</v>
      </c>
      <c r="I171">
        <v>1601</v>
      </c>
      <c r="J171">
        <v>56.495800000000003</v>
      </c>
      <c r="K171" t="str">
        <f>$K$1310</f>
        <v>Data not Available</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K173" t="str">
        <f>$K$1310</f>
        <v>Data not Available</v>
      </c>
      <c r="L173" t="s">
        <v>27</v>
      </c>
    </row>
    <row r="174" spans="1:12" x14ac:dyDescent="0.3">
      <c r="A174">
        <v>173</v>
      </c>
      <c r="B174">
        <v>1</v>
      </c>
      <c r="C174">
        <v>3</v>
      </c>
      <c r="D174" t="s">
        <v>268</v>
      </c>
      <c r="E174" t="s">
        <v>17</v>
      </c>
      <c r="F174">
        <v>1</v>
      </c>
      <c r="G174">
        <v>1</v>
      </c>
      <c r="H174">
        <v>1</v>
      </c>
      <c r="I174">
        <v>347742</v>
      </c>
      <c r="J174">
        <v>11.1333</v>
      </c>
      <c r="K174" t="str">
        <f>$K$1310</f>
        <v>Data not Available</v>
      </c>
      <c r="L174" t="s">
        <v>15</v>
      </c>
    </row>
    <row r="175" spans="1:12" x14ac:dyDescent="0.3">
      <c r="A175">
        <v>174</v>
      </c>
      <c r="B175">
        <v>0</v>
      </c>
      <c r="C175">
        <v>3</v>
      </c>
      <c r="D175" t="s">
        <v>269</v>
      </c>
      <c r="E175" t="s">
        <v>13</v>
      </c>
      <c r="F175">
        <v>21</v>
      </c>
      <c r="G175">
        <v>0</v>
      </c>
      <c r="H175">
        <v>0</v>
      </c>
      <c r="I175" t="s">
        <v>270</v>
      </c>
      <c r="J175">
        <v>7.9249999999999998</v>
      </c>
      <c r="K175" t="str">
        <f>$K$1310</f>
        <v>Data not Available</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K177" t="str">
        <f>$K$1310</f>
        <v>Data not Available</v>
      </c>
      <c r="L177" t="s">
        <v>15</v>
      </c>
    </row>
    <row r="178" spans="1:12" x14ac:dyDescent="0.3">
      <c r="A178">
        <v>177</v>
      </c>
      <c r="B178">
        <v>0</v>
      </c>
      <c r="C178">
        <v>3</v>
      </c>
      <c r="D178" t="s">
        <v>274</v>
      </c>
      <c r="E178" t="s">
        <v>13</v>
      </c>
      <c r="F178">
        <f>$M$4</f>
        <v>29</v>
      </c>
      <c r="G178">
        <v>3</v>
      </c>
      <c r="H178">
        <v>1</v>
      </c>
      <c r="I178">
        <v>4133</v>
      </c>
      <c r="J178">
        <v>25.466699999999999</v>
      </c>
      <c r="K178" t="str">
        <f>$K$1310</f>
        <v>Data not Available</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K180" t="str">
        <f>$K$1310</f>
        <v>Data not Available</v>
      </c>
      <c r="L180" t="s">
        <v>15</v>
      </c>
    </row>
    <row r="181" spans="1:12" x14ac:dyDescent="0.3">
      <c r="A181">
        <v>180</v>
      </c>
      <c r="B181">
        <v>0</v>
      </c>
      <c r="C181">
        <v>3</v>
      </c>
      <c r="D181" t="s">
        <v>279</v>
      </c>
      <c r="E181" t="s">
        <v>13</v>
      </c>
      <c r="F181">
        <v>36</v>
      </c>
      <c r="G181">
        <v>0</v>
      </c>
      <c r="H181">
        <v>0</v>
      </c>
      <c r="I181" t="s">
        <v>280</v>
      </c>
      <c r="J181">
        <v>0</v>
      </c>
      <c r="K181" t="str">
        <f>$K$1310</f>
        <v>Data not Available</v>
      </c>
      <c r="L181" t="s">
        <v>15</v>
      </c>
    </row>
    <row r="182" spans="1:12" x14ac:dyDescent="0.3">
      <c r="A182">
        <v>181</v>
      </c>
      <c r="B182">
        <v>0</v>
      </c>
      <c r="C182">
        <v>3</v>
      </c>
      <c r="D182" t="s">
        <v>281</v>
      </c>
      <c r="E182" t="s">
        <v>17</v>
      </c>
      <c r="F182">
        <f>$M$4</f>
        <v>29</v>
      </c>
      <c r="G182">
        <v>8</v>
      </c>
      <c r="H182">
        <v>2</v>
      </c>
      <c r="I182" t="s">
        <v>251</v>
      </c>
      <c r="J182">
        <v>69.55</v>
      </c>
      <c r="K182" t="str">
        <f>$K$1310</f>
        <v>Data not Available</v>
      </c>
      <c r="L182" t="s">
        <v>15</v>
      </c>
    </row>
    <row r="183" spans="1:12" x14ac:dyDescent="0.3">
      <c r="A183">
        <v>182</v>
      </c>
      <c r="B183">
        <v>0</v>
      </c>
      <c r="C183">
        <v>2</v>
      </c>
      <c r="D183" t="s">
        <v>282</v>
      </c>
      <c r="E183" t="s">
        <v>13</v>
      </c>
      <c r="F183">
        <f>$M$4</f>
        <v>29</v>
      </c>
      <c r="G183">
        <v>0</v>
      </c>
      <c r="H183">
        <v>0</v>
      </c>
      <c r="I183" t="s">
        <v>283</v>
      </c>
      <c r="J183">
        <v>15.05</v>
      </c>
      <c r="K183" t="str">
        <f>$K$1310</f>
        <v>Data not Available</v>
      </c>
      <c r="L183" t="s">
        <v>20</v>
      </c>
    </row>
    <row r="184" spans="1:12" x14ac:dyDescent="0.3">
      <c r="A184">
        <v>183</v>
      </c>
      <c r="B184">
        <v>0</v>
      </c>
      <c r="C184">
        <v>3</v>
      </c>
      <c r="D184" t="s">
        <v>284</v>
      </c>
      <c r="E184" t="s">
        <v>13</v>
      </c>
      <c r="F184">
        <v>9</v>
      </c>
      <c r="G184">
        <v>4</v>
      </c>
      <c r="H184">
        <v>2</v>
      </c>
      <c r="I184">
        <v>347077</v>
      </c>
      <c r="J184">
        <v>31.387499999999999</v>
      </c>
      <c r="K184" t="str">
        <f>$K$1310</f>
        <v>Data not Available</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K186" t="str">
        <f>$K$1310</f>
        <v>Data not Available</v>
      </c>
      <c r="L186" t="s">
        <v>15</v>
      </c>
    </row>
    <row r="187" spans="1:12" x14ac:dyDescent="0.3">
      <c r="A187">
        <v>186</v>
      </c>
      <c r="B187">
        <v>0</v>
      </c>
      <c r="C187">
        <v>1</v>
      </c>
      <c r="D187" t="s">
        <v>288</v>
      </c>
      <c r="E187" t="s">
        <v>13</v>
      </c>
      <c r="F187">
        <f>$M$4</f>
        <v>29</v>
      </c>
      <c r="G187">
        <v>0</v>
      </c>
      <c r="H187">
        <v>0</v>
      </c>
      <c r="I187">
        <v>113767</v>
      </c>
      <c r="J187">
        <v>50</v>
      </c>
      <c r="K187" t="s">
        <v>289</v>
      </c>
      <c r="L187" t="s">
        <v>15</v>
      </c>
    </row>
    <row r="188" spans="1:12" x14ac:dyDescent="0.3">
      <c r="A188">
        <v>187</v>
      </c>
      <c r="B188">
        <v>1</v>
      </c>
      <c r="C188">
        <v>3</v>
      </c>
      <c r="D188" t="s">
        <v>290</v>
      </c>
      <c r="E188" t="s">
        <v>17</v>
      </c>
      <c r="F188">
        <f>$M$4</f>
        <v>29</v>
      </c>
      <c r="G188">
        <v>1</v>
      </c>
      <c r="H188">
        <v>0</v>
      </c>
      <c r="I188">
        <v>370365</v>
      </c>
      <c r="J188">
        <v>15.5</v>
      </c>
      <c r="K188" t="str">
        <f t="shared" ref="K188:K194" si="9">$K$1310</f>
        <v>Data not Available</v>
      </c>
      <c r="L188" t="s">
        <v>27</v>
      </c>
    </row>
    <row r="189" spans="1:12" x14ac:dyDescent="0.3">
      <c r="A189">
        <v>188</v>
      </c>
      <c r="B189">
        <v>1</v>
      </c>
      <c r="C189">
        <v>1</v>
      </c>
      <c r="D189" t="s">
        <v>291</v>
      </c>
      <c r="E189" t="s">
        <v>13</v>
      </c>
      <c r="F189">
        <v>45</v>
      </c>
      <c r="G189">
        <v>0</v>
      </c>
      <c r="H189">
        <v>0</v>
      </c>
      <c r="I189">
        <v>111428</v>
      </c>
      <c r="J189">
        <v>26.55</v>
      </c>
      <c r="K189" t="str">
        <f t="shared" si="9"/>
        <v>Data not Available</v>
      </c>
      <c r="L189" t="s">
        <v>15</v>
      </c>
    </row>
    <row r="190" spans="1:12" x14ac:dyDescent="0.3">
      <c r="A190">
        <v>189</v>
      </c>
      <c r="B190">
        <v>0</v>
      </c>
      <c r="C190">
        <v>3</v>
      </c>
      <c r="D190" t="s">
        <v>292</v>
      </c>
      <c r="E190" t="s">
        <v>13</v>
      </c>
      <c r="F190">
        <v>40</v>
      </c>
      <c r="G190">
        <v>1</v>
      </c>
      <c r="H190">
        <v>1</v>
      </c>
      <c r="I190">
        <v>364849</v>
      </c>
      <c r="J190">
        <v>15.5</v>
      </c>
      <c r="K190" t="str">
        <f t="shared" si="9"/>
        <v>Data not Available</v>
      </c>
      <c r="L190" t="s">
        <v>27</v>
      </c>
    </row>
    <row r="191" spans="1:12" x14ac:dyDescent="0.3">
      <c r="A191">
        <v>190</v>
      </c>
      <c r="B191">
        <v>0</v>
      </c>
      <c r="C191">
        <v>3</v>
      </c>
      <c r="D191" t="s">
        <v>293</v>
      </c>
      <c r="E191" t="s">
        <v>13</v>
      </c>
      <c r="F191">
        <v>36</v>
      </c>
      <c r="G191">
        <v>0</v>
      </c>
      <c r="H191">
        <v>0</v>
      </c>
      <c r="I191">
        <v>349247</v>
      </c>
      <c r="J191">
        <v>7.8958000000000004</v>
      </c>
      <c r="K191" t="str">
        <f t="shared" si="9"/>
        <v>Data not Available</v>
      </c>
      <c r="L191" t="s">
        <v>15</v>
      </c>
    </row>
    <row r="192" spans="1:12" x14ac:dyDescent="0.3">
      <c r="A192">
        <v>191</v>
      </c>
      <c r="B192">
        <v>1</v>
      </c>
      <c r="C192">
        <v>2</v>
      </c>
      <c r="D192" t="s">
        <v>294</v>
      </c>
      <c r="E192" t="s">
        <v>17</v>
      </c>
      <c r="F192">
        <v>32</v>
      </c>
      <c r="G192">
        <v>0</v>
      </c>
      <c r="H192">
        <v>0</v>
      </c>
      <c r="I192">
        <v>234604</v>
      </c>
      <c r="J192">
        <v>13</v>
      </c>
      <c r="K192" t="str">
        <f t="shared" si="9"/>
        <v>Data not Available</v>
      </c>
      <c r="L192" t="s">
        <v>15</v>
      </c>
    </row>
    <row r="193" spans="1:12" x14ac:dyDescent="0.3">
      <c r="A193">
        <v>192</v>
      </c>
      <c r="B193">
        <v>0</v>
      </c>
      <c r="C193">
        <v>2</v>
      </c>
      <c r="D193" t="s">
        <v>295</v>
      </c>
      <c r="E193" t="s">
        <v>13</v>
      </c>
      <c r="F193">
        <v>19</v>
      </c>
      <c r="G193">
        <v>0</v>
      </c>
      <c r="H193">
        <v>0</v>
      </c>
      <c r="I193">
        <v>28424</v>
      </c>
      <c r="J193">
        <v>13</v>
      </c>
      <c r="K193" t="str">
        <f t="shared" si="9"/>
        <v>Data not Available</v>
      </c>
      <c r="L193" t="s">
        <v>15</v>
      </c>
    </row>
    <row r="194" spans="1:12" x14ac:dyDescent="0.3">
      <c r="A194">
        <v>193</v>
      </c>
      <c r="B194">
        <v>1</v>
      </c>
      <c r="C194">
        <v>3</v>
      </c>
      <c r="D194" t="s">
        <v>296</v>
      </c>
      <c r="E194" t="s">
        <v>17</v>
      </c>
      <c r="F194">
        <v>19</v>
      </c>
      <c r="G194">
        <v>1</v>
      </c>
      <c r="H194">
        <v>0</v>
      </c>
      <c r="I194">
        <v>350046</v>
      </c>
      <c r="J194">
        <v>7.8541999999999996</v>
      </c>
      <c r="K194" t="str">
        <f t="shared" si="9"/>
        <v>Data not Available</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F198">
        <f>$M$4</f>
        <v>29</v>
      </c>
      <c r="G198">
        <v>0</v>
      </c>
      <c r="H198">
        <v>0</v>
      </c>
      <c r="I198">
        <v>368703</v>
      </c>
      <c r="J198">
        <v>7.75</v>
      </c>
      <c r="K198" t="str">
        <f t="shared" ref="K198:K206" si="10">$K$1310</f>
        <v>Data not Available</v>
      </c>
      <c r="L198" t="s">
        <v>27</v>
      </c>
    </row>
    <row r="199" spans="1:12" x14ac:dyDescent="0.3">
      <c r="A199">
        <v>198</v>
      </c>
      <c r="B199">
        <v>0</v>
      </c>
      <c r="C199">
        <v>3</v>
      </c>
      <c r="D199" t="s">
        <v>304</v>
      </c>
      <c r="E199" t="s">
        <v>13</v>
      </c>
      <c r="F199">
        <v>42</v>
      </c>
      <c r="G199">
        <v>0</v>
      </c>
      <c r="H199">
        <v>1</v>
      </c>
      <c r="I199">
        <v>4579</v>
      </c>
      <c r="J199">
        <v>8.4041999999999994</v>
      </c>
      <c r="K199" t="str">
        <f t="shared" si="10"/>
        <v>Data not Available</v>
      </c>
      <c r="L199" t="s">
        <v>15</v>
      </c>
    </row>
    <row r="200" spans="1:12" x14ac:dyDescent="0.3">
      <c r="A200">
        <v>199</v>
      </c>
      <c r="B200">
        <v>1</v>
      </c>
      <c r="C200">
        <v>3</v>
      </c>
      <c r="D200" t="s">
        <v>305</v>
      </c>
      <c r="E200" t="s">
        <v>17</v>
      </c>
      <c r="F200">
        <f>$M$4</f>
        <v>29</v>
      </c>
      <c r="G200">
        <v>0</v>
      </c>
      <c r="H200">
        <v>0</v>
      </c>
      <c r="I200">
        <v>370370</v>
      </c>
      <c r="J200">
        <v>7.75</v>
      </c>
      <c r="K200" t="str">
        <f t="shared" si="10"/>
        <v>Data not Available</v>
      </c>
      <c r="L200" t="s">
        <v>27</v>
      </c>
    </row>
    <row r="201" spans="1:12" x14ac:dyDescent="0.3">
      <c r="A201">
        <v>200</v>
      </c>
      <c r="B201">
        <v>0</v>
      </c>
      <c r="C201">
        <v>2</v>
      </c>
      <c r="D201" t="s">
        <v>306</v>
      </c>
      <c r="E201" t="s">
        <v>17</v>
      </c>
      <c r="F201">
        <v>24</v>
      </c>
      <c r="G201">
        <v>0</v>
      </c>
      <c r="H201">
        <v>0</v>
      </c>
      <c r="I201">
        <v>248747</v>
      </c>
      <c r="J201">
        <v>13</v>
      </c>
      <c r="K201" t="str">
        <f t="shared" si="10"/>
        <v>Data not Available</v>
      </c>
      <c r="L201" t="s">
        <v>15</v>
      </c>
    </row>
    <row r="202" spans="1:12" x14ac:dyDescent="0.3">
      <c r="A202">
        <v>201</v>
      </c>
      <c r="B202">
        <v>0</v>
      </c>
      <c r="C202">
        <v>3</v>
      </c>
      <c r="D202" t="s">
        <v>307</v>
      </c>
      <c r="E202" t="s">
        <v>13</v>
      </c>
      <c r="F202">
        <v>28</v>
      </c>
      <c r="G202">
        <v>0</v>
      </c>
      <c r="H202">
        <v>0</v>
      </c>
      <c r="I202">
        <v>345770</v>
      </c>
      <c r="J202">
        <v>9.5</v>
      </c>
      <c r="K202" t="str">
        <f t="shared" si="10"/>
        <v>Data not Available</v>
      </c>
      <c r="L202" t="s">
        <v>15</v>
      </c>
    </row>
    <row r="203" spans="1:12" x14ac:dyDescent="0.3">
      <c r="A203">
        <v>202</v>
      </c>
      <c r="B203">
        <v>0</v>
      </c>
      <c r="C203">
        <v>3</v>
      </c>
      <c r="D203" t="s">
        <v>308</v>
      </c>
      <c r="E203" t="s">
        <v>13</v>
      </c>
      <c r="F203">
        <f>$M$4</f>
        <v>29</v>
      </c>
      <c r="G203">
        <v>8</v>
      </c>
      <c r="H203">
        <v>2</v>
      </c>
      <c r="I203" t="s">
        <v>251</v>
      </c>
      <c r="J203">
        <v>69.55</v>
      </c>
      <c r="K203" t="str">
        <f t="shared" si="10"/>
        <v>Data not Available</v>
      </c>
      <c r="L203" t="s">
        <v>15</v>
      </c>
    </row>
    <row r="204" spans="1:12" x14ac:dyDescent="0.3">
      <c r="A204">
        <v>203</v>
      </c>
      <c r="B204">
        <v>0</v>
      </c>
      <c r="C204">
        <v>3</v>
      </c>
      <c r="D204" t="s">
        <v>309</v>
      </c>
      <c r="E204" t="s">
        <v>13</v>
      </c>
      <c r="F204">
        <v>34</v>
      </c>
      <c r="G204">
        <v>0</v>
      </c>
      <c r="H204">
        <v>0</v>
      </c>
      <c r="I204">
        <v>3101264</v>
      </c>
      <c r="J204">
        <v>6.4958</v>
      </c>
      <c r="K204" t="str">
        <f t="shared" si="10"/>
        <v>Data not Available</v>
      </c>
      <c r="L204" t="s">
        <v>15</v>
      </c>
    </row>
    <row r="205" spans="1:12" x14ac:dyDescent="0.3">
      <c r="A205">
        <v>204</v>
      </c>
      <c r="B205">
        <v>0</v>
      </c>
      <c r="C205">
        <v>3</v>
      </c>
      <c r="D205" t="s">
        <v>310</v>
      </c>
      <c r="E205" t="s">
        <v>13</v>
      </c>
      <c r="F205">
        <v>45.5</v>
      </c>
      <c r="G205">
        <v>0</v>
      </c>
      <c r="H205">
        <v>0</v>
      </c>
      <c r="I205">
        <v>2628</v>
      </c>
      <c r="J205">
        <v>7.2249999999999996</v>
      </c>
      <c r="K205" t="str">
        <f t="shared" si="10"/>
        <v>Data not Available</v>
      </c>
      <c r="L205" t="s">
        <v>20</v>
      </c>
    </row>
    <row r="206" spans="1:12" x14ac:dyDescent="0.3">
      <c r="A206">
        <v>205</v>
      </c>
      <c r="B206">
        <v>1</v>
      </c>
      <c r="C206">
        <v>3</v>
      </c>
      <c r="D206" t="s">
        <v>311</v>
      </c>
      <c r="E206" t="s">
        <v>13</v>
      </c>
      <c r="F206">
        <v>18</v>
      </c>
      <c r="G206">
        <v>0</v>
      </c>
      <c r="H206">
        <v>0</v>
      </c>
      <c r="I206" t="s">
        <v>312</v>
      </c>
      <c r="J206">
        <v>8.0500000000000007</v>
      </c>
      <c r="K206" t="str">
        <f t="shared" si="10"/>
        <v>Data not Available</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K208" t="str">
        <f>$K$1310</f>
        <v>Data not Available</v>
      </c>
      <c r="L208" t="s">
        <v>15</v>
      </c>
    </row>
    <row r="209" spans="1:12" x14ac:dyDescent="0.3">
      <c r="A209">
        <v>208</v>
      </c>
      <c r="B209">
        <v>1</v>
      </c>
      <c r="C209">
        <v>3</v>
      </c>
      <c r="D209" t="s">
        <v>315</v>
      </c>
      <c r="E209" t="s">
        <v>13</v>
      </c>
      <c r="F209">
        <v>26</v>
      </c>
      <c r="G209">
        <v>0</v>
      </c>
      <c r="H209">
        <v>0</v>
      </c>
      <c r="I209">
        <v>2699</v>
      </c>
      <c r="J209">
        <v>18.787500000000001</v>
      </c>
      <c r="K209" t="str">
        <f>$K$1310</f>
        <v>Data not Available</v>
      </c>
      <c r="L209" t="s">
        <v>20</v>
      </c>
    </row>
    <row r="210" spans="1:12" x14ac:dyDescent="0.3">
      <c r="A210">
        <v>209</v>
      </c>
      <c r="B210">
        <v>1</v>
      </c>
      <c r="C210">
        <v>3</v>
      </c>
      <c r="D210" t="s">
        <v>316</v>
      </c>
      <c r="E210" t="s">
        <v>17</v>
      </c>
      <c r="F210">
        <v>16</v>
      </c>
      <c r="G210">
        <v>0</v>
      </c>
      <c r="H210">
        <v>0</v>
      </c>
      <c r="I210">
        <v>367231</v>
      </c>
      <c r="J210">
        <v>7.75</v>
      </c>
      <c r="K210" t="str">
        <f>$K$1310</f>
        <v>Data not Available</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K212" t="str">
        <f>$K$1310</f>
        <v>Data not Available</v>
      </c>
      <c r="L212" t="s">
        <v>15</v>
      </c>
    </row>
    <row r="213" spans="1:12" x14ac:dyDescent="0.3">
      <c r="A213">
        <v>212</v>
      </c>
      <c r="B213">
        <v>1</v>
      </c>
      <c r="C213">
        <v>2</v>
      </c>
      <c r="D213" t="s">
        <v>321</v>
      </c>
      <c r="E213" t="s">
        <v>17</v>
      </c>
      <c r="F213">
        <v>35</v>
      </c>
      <c r="G213">
        <v>0</v>
      </c>
      <c r="H213">
        <v>0</v>
      </c>
      <c r="I213" t="s">
        <v>322</v>
      </c>
      <c r="J213">
        <v>21</v>
      </c>
      <c r="K213" t="str">
        <f>$K$1310</f>
        <v>Data not Available</v>
      </c>
      <c r="L213" t="s">
        <v>15</v>
      </c>
    </row>
    <row r="214" spans="1:12" x14ac:dyDescent="0.3">
      <c r="A214">
        <v>213</v>
      </c>
      <c r="B214">
        <v>0</v>
      </c>
      <c r="C214">
        <v>3</v>
      </c>
      <c r="D214" t="s">
        <v>323</v>
      </c>
      <c r="E214" t="s">
        <v>13</v>
      </c>
      <c r="F214">
        <v>22</v>
      </c>
      <c r="G214">
        <v>0</v>
      </c>
      <c r="H214">
        <v>0</v>
      </c>
      <c r="I214" t="s">
        <v>324</v>
      </c>
      <c r="J214">
        <v>7.25</v>
      </c>
      <c r="K214" t="str">
        <f>$K$1310</f>
        <v>Data not Available</v>
      </c>
      <c r="L214" t="s">
        <v>15</v>
      </c>
    </row>
    <row r="215" spans="1:12" x14ac:dyDescent="0.3">
      <c r="A215">
        <v>214</v>
      </c>
      <c r="B215">
        <v>0</v>
      </c>
      <c r="C215">
        <v>2</v>
      </c>
      <c r="D215" t="s">
        <v>325</v>
      </c>
      <c r="E215" t="s">
        <v>13</v>
      </c>
      <c r="F215">
        <v>30</v>
      </c>
      <c r="G215">
        <v>0</v>
      </c>
      <c r="H215">
        <v>0</v>
      </c>
      <c r="I215">
        <v>250646</v>
      </c>
      <c r="J215">
        <v>13</v>
      </c>
      <c r="K215" t="str">
        <f>$K$1310</f>
        <v>Data not Available</v>
      </c>
      <c r="L215" t="s">
        <v>15</v>
      </c>
    </row>
    <row r="216" spans="1:12" x14ac:dyDescent="0.3">
      <c r="A216">
        <v>215</v>
      </c>
      <c r="B216">
        <v>0</v>
      </c>
      <c r="C216">
        <v>3</v>
      </c>
      <c r="D216" t="s">
        <v>326</v>
      </c>
      <c r="E216" t="s">
        <v>13</v>
      </c>
      <c r="F216">
        <f>$M$4</f>
        <v>29</v>
      </c>
      <c r="G216">
        <v>1</v>
      </c>
      <c r="H216">
        <v>0</v>
      </c>
      <c r="I216">
        <v>367229</v>
      </c>
      <c r="J216">
        <v>7.75</v>
      </c>
      <c r="K216" t="str">
        <f>$K$1310</f>
        <v>Data not Available</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K218" t="str">
        <f>$K$1310</f>
        <v>Data not Available</v>
      </c>
      <c r="L218" t="s">
        <v>15</v>
      </c>
    </row>
    <row r="219" spans="1:12" x14ac:dyDescent="0.3">
      <c r="A219">
        <v>218</v>
      </c>
      <c r="B219">
        <v>0</v>
      </c>
      <c r="C219">
        <v>2</v>
      </c>
      <c r="D219" t="s">
        <v>331</v>
      </c>
      <c r="E219" t="s">
        <v>13</v>
      </c>
      <c r="F219">
        <v>42</v>
      </c>
      <c r="G219">
        <v>1</v>
      </c>
      <c r="H219">
        <v>0</v>
      </c>
      <c r="I219">
        <v>243847</v>
      </c>
      <c r="J219">
        <v>27</v>
      </c>
      <c r="K219" t="str">
        <f>$K$1310</f>
        <v>Data not Available</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K221" t="str">
        <f>$K$1310</f>
        <v>Data not Available</v>
      </c>
      <c r="L221" t="s">
        <v>15</v>
      </c>
    </row>
    <row r="222" spans="1:12" x14ac:dyDescent="0.3">
      <c r="A222">
        <v>221</v>
      </c>
      <c r="B222">
        <v>1</v>
      </c>
      <c r="C222">
        <v>3</v>
      </c>
      <c r="D222" t="s">
        <v>336</v>
      </c>
      <c r="E222" t="s">
        <v>13</v>
      </c>
      <c r="F222">
        <v>16</v>
      </c>
      <c r="G222">
        <v>0</v>
      </c>
      <c r="H222">
        <v>0</v>
      </c>
      <c r="I222" t="s">
        <v>337</v>
      </c>
      <c r="J222">
        <v>8.0500000000000007</v>
      </c>
      <c r="K222" t="str">
        <f>$K$1310</f>
        <v>Data not Available</v>
      </c>
      <c r="L222" t="s">
        <v>15</v>
      </c>
    </row>
    <row r="223" spans="1:12" x14ac:dyDescent="0.3">
      <c r="A223">
        <v>222</v>
      </c>
      <c r="B223">
        <v>0</v>
      </c>
      <c r="C223">
        <v>2</v>
      </c>
      <c r="D223" t="s">
        <v>338</v>
      </c>
      <c r="E223" t="s">
        <v>13</v>
      </c>
      <c r="F223">
        <v>27</v>
      </c>
      <c r="G223">
        <v>0</v>
      </c>
      <c r="H223">
        <v>0</v>
      </c>
      <c r="I223">
        <v>220367</v>
      </c>
      <c r="J223">
        <v>13</v>
      </c>
      <c r="K223" t="str">
        <f>$K$1310</f>
        <v>Data not Available</v>
      </c>
      <c r="L223" t="s">
        <v>15</v>
      </c>
    </row>
    <row r="224" spans="1:12" x14ac:dyDescent="0.3">
      <c r="A224">
        <v>223</v>
      </c>
      <c r="B224">
        <v>0</v>
      </c>
      <c r="C224">
        <v>3</v>
      </c>
      <c r="D224" t="s">
        <v>339</v>
      </c>
      <c r="E224" t="s">
        <v>13</v>
      </c>
      <c r="F224">
        <v>51</v>
      </c>
      <c r="G224">
        <v>0</v>
      </c>
      <c r="H224">
        <v>0</v>
      </c>
      <c r="I224">
        <v>21440</v>
      </c>
      <c r="J224">
        <v>8.0500000000000007</v>
      </c>
      <c r="K224" t="str">
        <f>$K$1310</f>
        <v>Data not Available</v>
      </c>
      <c r="L224" t="s">
        <v>15</v>
      </c>
    </row>
    <row r="225" spans="1:12" x14ac:dyDescent="0.3">
      <c r="A225">
        <v>224</v>
      </c>
      <c r="B225">
        <v>0</v>
      </c>
      <c r="C225">
        <v>3</v>
      </c>
      <c r="D225" t="s">
        <v>340</v>
      </c>
      <c r="E225" t="s">
        <v>13</v>
      </c>
      <c r="F225">
        <f>$M$4</f>
        <v>29</v>
      </c>
      <c r="G225">
        <v>0</v>
      </c>
      <c r="H225">
        <v>0</v>
      </c>
      <c r="I225">
        <v>349234</v>
      </c>
      <c r="J225">
        <v>7.8958000000000004</v>
      </c>
      <c r="K225" t="str">
        <f>$K$1310</f>
        <v>Data not Available</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K227" t="str">
        <f>$K$1310</f>
        <v>Data not Available</v>
      </c>
      <c r="L227" t="s">
        <v>15</v>
      </c>
    </row>
    <row r="228" spans="1:12" x14ac:dyDescent="0.3">
      <c r="A228">
        <v>227</v>
      </c>
      <c r="B228">
        <v>1</v>
      </c>
      <c r="C228">
        <v>2</v>
      </c>
      <c r="D228" t="s">
        <v>345</v>
      </c>
      <c r="E228" t="s">
        <v>13</v>
      </c>
      <c r="F228">
        <v>19</v>
      </c>
      <c r="G228">
        <v>0</v>
      </c>
      <c r="H228">
        <v>0</v>
      </c>
      <c r="I228" t="s">
        <v>346</v>
      </c>
      <c r="J228">
        <v>10.5</v>
      </c>
      <c r="K228" t="str">
        <f>$K$1310</f>
        <v>Data not Available</v>
      </c>
      <c r="L228" t="s">
        <v>15</v>
      </c>
    </row>
    <row r="229" spans="1:12" x14ac:dyDescent="0.3">
      <c r="A229">
        <v>228</v>
      </c>
      <c r="B229">
        <v>0</v>
      </c>
      <c r="C229">
        <v>3</v>
      </c>
      <c r="D229" t="s">
        <v>347</v>
      </c>
      <c r="E229" t="s">
        <v>13</v>
      </c>
      <c r="F229">
        <v>20.5</v>
      </c>
      <c r="G229">
        <v>0</v>
      </c>
      <c r="H229">
        <v>0</v>
      </c>
      <c r="I229" t="s">
        <v>348</v>
      </c>
      <c r="J229">
        <v>7.25</v>
      </c>
      <c r="K229" t="str">
        <f>$K$1310</f>
        <v>Data not Available</v>
      </c>
      <c r="L229" t="s">
        <v>15</v>
      </c>
    </row>
    <row r="230" spans="1:12" x14ac:dyDescent="0.3">
      <c r="A230">
        <v>229</v>
      </c>
      <c r="B230">
        <v>0</v>
      </c>
      <c r="C230">
        <v>2</v>
      </c>
      <c r="D230" t="s">
        <v>349</v>
      </c>
      <c r="E230" t="s">
        <v>13</v>
      </c>
      <c r="F230">
        <v>18</v>
      </c>
      <c r="G230">
        <v>0</v>
      </c>
      <c r="H230">
        <v>0</v>
      </c>
      <c r="I230">
        <v>236171</v>
      </c>
      <c r="J230">
        <v>13</v>
      </c>
      <c r="K230" t="str">
        <f>$K$1310</f>
        <v>Data not Available</v>
      </c>
      <c r="L230" t="s">
        <v>15</v>
      </c>
    </row>
    <row r="231" spans="1:12" x14ac:dyDescent="0.3">
      <c r="A231">
        <v>230</v>
      </c>
      <c r="B231">
        <v>0</v>
      </c>
      <c r="C231">
        <v>3</v>
      </c>
      <c r="D231" t="s">
        <v>350</v>
      </c>
      <c r="E231" t="s">
        <v>17</v>
      </c>
      <c r="F231">
        <f>$M$4</f>
        <v>29</v>
      </c>
      <c r="G231">
        <v>3</v>
      </c>
      <c r="H231">
        <v>1</v>
      </c>
      <c r="I231">
        <v>4133</v>
      </c>
      <c r="J231">
        <v>25.466699999999999</v>
      </c>
      <c r="K231" t="str">
        <f>$K$1310</f>
        <v>Data not Available</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K233" t="str">
        <f t="shared" ref="K233:K246" si="11">$K$1310</f>
        <v>Data not Available</v>
      </c>
      <c r="L233" t="s">
        <v>15</v>
      </c>
    </row>
    <row r="234" spans="1:12" x14ac:dyDescent="0.3">
      <c r="A234">
        <v>233</v>
      </c>
      <c r="B234">
        <v>0</v>
      </c>
      <c r="C234">
        <v>2</v>
      </c>
      <c r="D234" t="s">
        <v>353</v>
      </c>
      <c r="E234" t="s">
        <v>13</v>
      </c>
      <c r="F234">
        <v>59</v>
      </c>
      <c r="G234">
        <v>0</v>
      </c>
      <c r="H234">
        <v>0</v>
      </c>
      <c r="I234">
        <v>237442</v>
      </c>
      <c r="J234">
        <v>13.5</v>
      </c>
      <c r="K234" t="str">
        <f t="shared" si="11"/>
        <v>Data not Available</v>
      </c>
      <c r="L234" t="s">
        <v>15</v>
      </c>
    </row>
    <row r="235" spans="1:12" x14ac:dyDescent="0.3">
      <c r="A235">
        <v>234</v>
      </c>
      <c r="B235">
        <v>1</v>
      </c>
      <c r="C235">
        <v>3</v>
      </c>
      <c r="D235" t="s">
        <v>354</v>
      </c>
      <c r="E235" t="s">
        <v>17</v>
      </c>
      <c r="F235">
        <v>5</v>
      </c>
      <c r="G235">
        <v>4</v>
      </c>
      <c r="H235">
        <v>2</v>
      </c>
      <c r="I235">
        <v>347077</v>
      </c>
      <c r="J235">
        <v>31.387499999999999</v>
      </c>
      <c r="K235" t="str">
        <f t="shared" si="11"/>
        <v>Data not Available</v>
      </c>
      <c r="L235" t="s">
        <v>15</v>
      </c>
    </row>
    <row r="236" spans="1:12" x14ac:dyDescent="0.3">
      <c r="A236">
        <v>235</v>
      </c>
      <c r="B236">
        <v>0</v>
      </c>
      <c r="C236">
        <v>2</v>
      </c>
      <c r="D236" t="s">
        <v>355</v>
      </c>
      <c r="E236" t="s">
        <v>13</v>
      </c>
      <c r="F236">
        <v>24</v>
      </c>
      <c r="G236">
        <v>0</v>
      </c>
      <c r="H236">
        <v>0</v>
      </c>
      <c r="I236" t="s">
        <v>356</v>
      </c>
      <c r="J236">
        <v>10.5</v>
      </c>
      <c r="K236" t="str">
        <f t="shared" si="11"/>
        <v>Data not Available</v>
      </c>
      <c r="L236" t="s">
        <v>15</v>
      </c>
    </row>
    <row r="237" spans="1:12" x14ac:dyDescent="0.3">
      <c r="A237">
        <v>236</v>
      </c>
      <c r="B237">
        <v>0</v>
      </c>
      <c r="C237">
        <v>3</v>
      </c>
      <c r="D237" t="s">
        <v>357</v>
      </c>
      <c r="E237" t="s">
        <v>17</v>
      </c>
      <c r="F237">
        <f>$M$4</f>
        <v>29</v>
      </c>
      <c r="G237">
        <v>0</v>
      </c>
      <c r="H237">
        <v>0</v>
      </c>
      <c r="I237" t="s">
        <v>358</v>
      </c>
      <c r="J237">
        <v>7.55</v>
      </c>
      <c r="K237" t="str">
        <f t="shared" si="11"/>
        <v>Data not Available</v>
      </c>
      <c r="L237" t="s">
        <v>15</v>
      </c>
    </row>
    <row r="238" spans="1:12" x14ac:dyDescent="0.3">
      <c r="A238">
        <v>237</v>
      </c>
      <c r="B238">
        <v>0</v>
      </c>
      <c r="C238">
        <v>2</v>
      </c>
      <c r="D238" t="s">
        <v>359</v>
      </c>
      <c r="E238" t="s">
        <v>13</v>
      </c>
      <c r="F238">
        <v>44</v>
      </c>
      <c r="G238">
        <v>1</v>
      </c>
      <c r="H238">
        <v>0</v>
      </c>
      <c r="I238">
        <v>26707</v>
      </c>
      <c r="J238">
        <v>26</v>
      </c>
      <c r="K238" t="str">
        <f t="shared" si="11"/>
        <v>Data not Available</v>
      </c>
      <c r="L238" t="s">
        <v>15</v>
      </c>
    </row>
    <row r="239" spans="1:12" x14ac:dyDescent="0.3">
      <c r="A239">
        <v>238</v>
      </c>
      <c r="B239">
        <v>1</v>
      </c>
      <c r="C239">
        <v>2</v>
      </c>
      <c r="D239" t="s">
        <v>360</v>
      </c>
      <c r="E239" t="s">
        <v>17</v>
      </c>
      <c r="F239">
        <v>8</v>
      </c>
      <c r="G239">
        <v>0</v>
      </c>
      <c r="H239">
        <v>2</v>
      </c>
      <c r="I239" t="s">
        <v>361</v>
      </c>
      <c r="J239">
        <v>26.25</v>
      </c>
      <c r="K239" t="str">
        <f t="shared" si="11"/>
        <v>Data not Available</v>
      </c>
      <c r="L239" t="s">
        <v>15</v>
      </c>
    </row>
    <row r="240" spans="1:12" x14ac:dyDescent="0.3">
      <c r="A240">
        <v>239</v>
      </c>
      <c r="B240">
        <v>0</v>
      </c>
      <c r="C240">
        <v>2</v>
      </c>
      <c r="D240" t="s">
        <v>362</v>
      </c>
      <c r="E240" t="s">
        <v>13</v>
      </c>
      <c r="F240">
        <v>19</v>
      </c>
      <c r="G240">
        <v>0</v>
      </c>
      <c r="H240">
        <v>0</v>
      </c>
      <c r="I240">
        <v>28665</v>
      </c>
      <c r="J240">
        <v>10.5</v>
      </c>
      <c r="K240" t="str">
        <f t="shared" si="11"/>
        <v>Data not Available</v>
      </c>
      <c r="L240" t="s">
        <v>15</v>
      </c>
    </row>
    <row r="241" spans="1:12" x14ac:dyDescent="0.3">
      <c r="A241">
        <v>240</v>
      </c>
      <c r="B241">
        <v>0</v>
      </c>
      <c r="C241">
        <v>2</v>
      </c>
      <c r="D241" t="s">
        <v>363</v>
      </c>
      <c r="E241" t="s">
        <v>13</v>
      </c>
      <c r="F241">
        <v>33</v>
      </c>
      <c r="G241">
        <v>0</v>
      </c>
      <c r="H241">
        <v>0</v>
      </c>
      <c r="I241" t="s">
        <v>364</v>
      </c>
      <c r="J241">
        <v>12.275</v>
      </c>
      <c r="K241" t="str">
        <f t="shared" si="11"/>
        <v>Data not Available</v>
      </c>
      <c r="L241" t="s">
        <v>15</v>
      </c>
    </row>
    <row r="242" spans="1:12" x14ac:dyDescent="0.3">
      <c r="A242">
        <v>241</v>
      </c>
      <c r="B242">
        <v>0</v>
      </c>
      <c r="C242">
        <v>3</v>
      </c>
      <c r="D242" t="s">
        <v>365</v>
      </c>
      <c r="E242" t="s">
        <v>17</v>
      </c>
      <c r="F242">
        <f>$M$4</f>
        <v>29</v>
      </c>
      <c r="G242">
        <v>1</v>
      </c>
      <c r="H242">
        <v>0</v>
      </c>
      <c r="I242">
        <v>2665</v>
      </c>
      <c r="J242">
        <v>14.4542</v>
      </c>
      <c r="K242" t="str">
        <f t="shared" si="11"/>
        <v>Data not Available</v>
      </c>
      <c r="L242" t="s">
        <v>20</v>
      </c>
    </row>
    <row r="243" spans="1:12" x14ac:dyDescent="0.3">
      <c r="A243">
        <v>242</v>
      </c>
      <c r="B243">
        <v>1</v>
      </c>
      <c r="C243">
        <v>3</v>
      </c>
      <c r="D243" t="s">
        <v>366</v>
      </c>
      <c r="E243" t="s">
        <v>17</v>
      </c>
      <c r="F243">
        <f>$M$4</f>
        <v>29</v>
      </c>
      <c r="G243">
        <v>1</v>
      </c>
      <c r="H243">
        <v>0</v>
      </c>
      <c r="I243">
        <v>367230</v>
      </c>
      <c r="J243">
        <v>15.5</v>
      </c>
      <c r="K243" t="str">
        <f t="shared" si="11"/>
        <v>Data not Available</v>
      </c>
      <c r="L243" t="s">
        <v>27</v>
      </c>
    </row>
    <row r="244" spans="1:12" x14ac:dyDescent="0.3">
      <c r="A244">
        <v>243</v>
      </c>
      <c r="B244">
        <v>0</v>
      </c>
      <c r="C244">
        <v>2</v>
      </c>
      <c r="D244" t="s">
        <v>367</v>
      </c>
      <c r="E244" t="s">
        <v>13</v>
      </c>
      <c r="F244">
        <v>29</v>
      </c>
      <c r="G244">
        <v>0</v>
      </c>
      <c r="H244">
        <v>0</v>
      </c>
      <c r="I244" t="s">
        <v>368</v>
      </c>
      <c r="J244">
        <v>10.5</v>
      </c>
      <c r="K244" t="str">
        <f t="shared" si="11"/>
        <v>Data not Available</v>
      </c>
      <c r="L244" t="s">
        <v>15</v>
      </c>
    </row>
    <row r="245" spans="1:12" x14ac:dyDescent="0.3">
      <c r="A245">
        <v>244</v>
      </c>
      <c r="B245">
        <v>0</v>
      </c>
      <c r="C245">
        <v>3</v>
      </c>
      <c r="D245" t="s">
        <v>369</v>
      </c>
      <c r="E245" t="s">
        <v>13</v>
      </c>
      <c r="F245">
        <v>22</v>
      </c>
      <c r="G245">
        <v>0</v>
      </c>
      <c r="H245">
        <v>0</v>
      </c>
      <c r="I245" t="s">
        <v>370</v>
      </c>
      <c r="J245">
        <v>7.125</v>
      </c>
      <c r="K245" t="str">
        <f t="shared" si="11"/>
        <v>Data not Available</v>
      </c>
      <c r="L245" t="s">
        <v>15</v>
      </c>
    </row>
    <row r="246" spans="1:12" x14ac:dyDescent="0.3">
      <c r="A246">
        <v>245</v>
      </c>
      <c r="B246">
        <v>0</v>
      </c>
      <c r="C246">
        <v>3</v>
      </c>
      <c r="D246" t="s">
        <v>371</v>
      </c>
      <c r="E246" t="s">
        <v>13</v>
      </c>
      <c r="F246">
        <v>30</v>
      </c>
      <c r="G246">
        <v>0</v>
      </c>
      <c r="H246">
        <v>0</v>
      </c>
      <c r="I246">
        <v>2694</v>
      </c>
      <c r="J246">
        <v>7.2249999999999996</v>
      </c>
      <c r="K246" t="str">
        <f t="shared" si="11"/>
        <v>Data not Available</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K248" t="str">
        <f>$K$1310</f>
        <v>Data not Available</v>
      </c>
      <c r="L248" t="s">
        <v>15</v>
      </c>
    </row>
    <row r="249" spans="1:12" x14ac:dyDescent="0.3">
      <c r="A249">
        <v>248</v>
      </c>
      <c r="B249">
        <v>1</v>
      </c>
      <c r="C249">
        <v>2</v>
      </c>
      <c r="D249" t="s">
        <v>375</v>
      </c>
      <c r="E249" t="s">
        <v>17</v>
      </c>
      <c r="F249">
        <v>24</v>
      </c>
      <c r="G249">
        <v>0</v>
      </c>
      <c r="H249">
        <v>2</v>
      </c>
      <c r="I249">
        <v>250649</v>
      </c>
      <c r="J249">
        <v>14.5</v>
      </c>
      <c r="K249" t="str">
        <f>$K$1310</f>
        <v>Data not Available</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K251" t="str">
        <f>$K$1310</f>
        <v>Data not Available</v>
      </c>
      <c r="L251" t="s">
        <v>15</v>
      </c>
    </row>
    <row r="252" spans="1:12" x14ac:dyDescent="0.3">
      <c r="A252">
        <v>251</v>
      </c>
      <c r="B252">
        <v>0</v>
      </c>
      <c r="C252">
        <v>3</v>
      </c>
      <c r="D252" t="s">
        <v>379</v>
      </c>
      <c r="E252" t="s">
        <v>13</v>
      </c>
      <c r="F252">
        <f>$M$4</f>
        <v>29</v>
      </c>
      <c r="G252">
        <v>0</v>
      </c>
      <c r="H252">
        <v>0</v>
      </c>
      <c r="I252">
        <v>362316</v>
      </c>
      <c r="J252">
        <v>7.25</v>
      </c>
      <c r="K252" t="str">
        <f>$K$1310</f>
        <v>Data not Available</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K255" t="str">
        <f>$K$1310</f>
        <v>Data not Available</v>
      </c>
      <c r="L255" t="s">
        <v>15</v>
      </c>
    </row>
    <row r="256" spans="1:12" x14ac:dyDescent="0.3">
      <c r="A256">
        <v>255</v>
      </c>
      <c r="B256">
        <v>0</v>
      </c>
      <c r="C256">
        <v>3</v>
      </c>
      <c r="D256" t="s">
        <v>385</v>
      </c>
      <c r="E256" t="s">
        <v>17</v>
      </c>
      <c r="F256">
        <v>41</v>
      </c>
      <c r="G256">
        <v>0</v>
      </c>
      <c r="H256">
        <v>2</v>
      </c>
      <c r="I256">
        <v>370129</v>
      </c>
      <c r="J256">
        <v>20.212499999999999</v>
      </c>
      <c r="K256" t="str">
        <f>$K$1310</f>
        <v>Data not Available</v>
      </c>
      <c r="L256" t="s">
        <v>15</v>
      </c>
    </row>
    <row r="257" spans="1:12" x14ac:dyDescent="0.3">
      <c r="A257">
        <v>256</v>
      </c>
      <c r="B257">
        <v>1</v>
      </c>
      <c r="C257">
        <v>3</v>
      </c>
      <c r="D257" t="s">
        <v>386</v>
      </c>
      <c r="E257" t="s">
        <v>17</v>
      </c>
      <c r="F257">
        <v>29</v>
      </c>
      <c r="G257">
        <v>0</v>
      </c>
      <c r="H257">
        <v>2</v>
      </c>
      <c r="I257">
        <v>2650</v>
      </c>
      <c r="J257">
        <v>15.245799999999999</v>
      </c>
      <c r="K257" t="str">
        <f>$K$1310</f>
        <v>Data not Available</v>
      </c>
      <c r="L257" t="s">
        <v>20</v>
      </c>
    </row>
    <row r="258" spans="1:12" x14ac:dyDescent="0.3">
      <c r="A258">
        <v>257</v>
      </c>
      <c r="B258">
        <v>1</v>
      </c>
      <c r="C258">
        <v>1</v>
      </c>
      <c r="D258" t="s">
        <v>387</v>
      </c>
      <c r="E258" t="s">
        <v>17</v>
      </c>
      <c r="F258">
        <f>$M$4</f>
        <v>29</v>
      </c>
      <c r="G258">
        <v>0</v>
      </c>
      <c r="H258">
        <v>0</v>
      </c>
      <c r="I258" t="s">
        <v>388</v>
      </c>
      <c r="J258">
        <v>79.2</v>
      </c>
      <c r="K258" t="str">
        <f>$K$1310</f>
        <v>Data not Available</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K260" t="str">
        <f>$K$1310</f>
        <v>Data not Available</v>
      </c>
      <c r="L260" t="s">
        <v>20</v>
      </c>
    </row>
    <row r="261" spans="1:12" x14ac:dyDescent="0.3">
      <c r="A261">
        <v>260</v>
      </c>
      <c r="B261">
        <v>1</v>
      </c>
      <c r="C261">
        <v>2</v>
      </c>
      <c r="D261" t="s">
        <v>393</v>
      </c>
      <c r="E261" t="s">
        <v>17</v>
      </c>
      <c r="F261">
        <v>50</v>
      </c>
      <c r="G261">
        <v>0</v>
      </c>
      <c r="H261">
        <v>1</v>
      </c>
      <c r="I261">
        <v>230433</v>
      </c>
      <c r="J261">
        <v>26</v>
      </c>
      <c r="K261" t="str">
        <f>$K$1310</f>
        <v>Data not Available</v>
      </c>
      <c r="L261" t="s">
        <v>15</v>
      </c>
    </row>
    <row r="262" spans="1:12" x14ac:dyDescent="0.3">
      <c r="A262">
        <v>261</v>
      </c>
      <c r="B262">
        <v>0</v>
      </c>
      <c r="C262">
        <v>3</v>
      </c>
      <c r="D262" t="s">
        <v>394</v>
      </c>
      <c r="E262" t="s">
        <v>13</v>
      </c>
      <c r="F262">
        <f>$M$4</f>
        <v>29</v>
      </c>
      <c r="G262">
        <v>0</v>
      </c>
      <c r="H262">
        <v>0</v>
      </c>
      <c r="I262">
        <v>384461</v>
      </c>
      <c r="J262">
        <v>7.75</v>
      </c>
      <c r="K262" t="str">
        <f>$K$1310</f>
        <v>Data not Available</v>
      </c>
      <c r="L262" t="s">
        <v>27</v>
      </c>
    </row>
    <row r="263" spans="1:12" x14ac:dyDescent="0.3">
      <c r="A263">
        <v>262</v>
      </c>
      <c r="B263">
        <v>1</v>
      </c>
      <c r="C263">
        <v>3</v>
      </c>
      <c r="D263" t="s">
        <v>395</v>
      </c>
      <c r="E263" t="s">
        <v>13</v>
      </c>
      <c r="F263">
        <v>3</v>
      </c>
      <c r="G263">
        <v>4</v>
      </c>
      <c r="H263">
        <v>2</v>
      </c>
      <c r="I263">
        <v>347077</v>
      </c>
      <c r="J263">
        <v>31.387499999999999</v>
      </c>
      <c r="K263" t="str">
        <f>$K$1310</f>
        <v>Data not Available</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F266">
        <f>$M$4</f>
        <v>29</v>
      </c>
      <c r="G266">
        <v>0</v>
      </c>
      <c r="H266">
        <v>0</v>
      </c>
      <c r="I266">
        <v>382649</v>
      </c>
      <c r="J266">
        <v>7.75</v>
      </c>
      <c r="K266" t="str">
        <f>$K$1310</f>
        <v>Data not Available</v>
      </c>
      <c r="L266" t="s">
        <v>27</v>
      </c>
    </row>
    <row r="267" spans="1:12" x14ac:dyDescent="0.3">
      <c r="A267">
        <v>266</v>
      </c>
      <c r="B267">
        <v>0</v>
      </c>
      <c r="C267">
        <v>2</v>
      </c>
      <c r="D267" t="s">
        <v>401</v>
      </c>
      <c r="E267" t="s">
        <v>13</v>
      </c>
      <c r="F267">
        <v>36</v>
      </c>
      <c r="G267">
        <v>0</v>
      </c>
      <c r="H267">
        <v>0</v>
      </c>
      <c r="I267" t="s">
        <v>402</v>
      </c>
      <c r="J267">
        <v>10.5</v>
      </c>
      <c r="K267" t="str">
        <f>$K$1310</f>
        <v>Data not Available</v>
      </c>
      <c r="L267" t="s">
        <v>15</v>
      </c>
    </row>
    <row r="268" spans="1:12" x14ac:dyDescent="0.3">
      <c r="A268">
        <v>267</v>
      </c>
      <c r="B268">
        <v>0</v>
      </c>
      <c r="C268">
        <v>3</v>
      </c>
      <c r="D268" t="s">
        <v>403</v>
      </c>
      <c r="E268" t="s">
        <v>13</v>
      </c>
      <c r="F268">
        <v>16</v>
      </c>
      <c r="G268">
        <v>4</v>
      </c>
      <c r="H268">
        <v>1</v>
      </c>
      <c r="I268">
        <v>3101295</v>
      </c>
      <c r="J268">
        <v>39.6875</v>
      </c>
      <c r="K268" t="str">
        <f>$K$1310</f>
        <v>Data not Available</v>
      </c>
      <c r="L268" t="s">
        <v>15</v>
      </c>
    </row>
    <row r="269" spans="1:12" x14ac:dyDescent="0.3">
      <c r="A269">
        <v>268</v>
      </c>
      <c r="B269">
        <v>1</v>
      </c>
      <c r="C269">
        <v>3</v>
      </c>
      <c r="D269" t="s">
        <v>404</v>
      </c>
      <c r="E269" t="s">
        <v>13</v>
      </c>
      <c r="F269">
        <v>25</v>
      </c>
      <c r="G269">
        <v>1</v>
      </c>
      <c r="H269">
        <v>0</v>
      </c>
      <c r="I269">
        <v>347083</v>
      </c>
      <c r="J269">
        <v>7.7750000000000004</v>
      </c>
      <c r="K269" t="str">
        <f>$K$1310</f>
        <v>Data not Available</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F272">
        <f>$M$4</f>
        <v>29</v>
      </c>
      <c r="G272">
        <v>0</v>
      </c>
      <c r="H272">
        <v>0</v>
      </c>
      <c r="I272">
        <v>113798</v>
      </c>
      <c r="J272">
        <v>31</v>
      </c>
      <c r="K272" t="str">
        <f>$K$1310</f>
        <v>Data not Available</v>
      </c>
      <c r="L272" t="s">
        <v>15</v>
      </c>
    </row>
    <row r="273" spans="1:12" x14ac:dyDescent="0.3">
      <c r="A273">
        <v>272</v>
      </c>
      <c r="B273">
        <v>1</v>
      </c>
      <c r="C273">
        <v>3</v>
      </c>
      <c r="D273" t="s">
        <v>412</v>
      </c>
      <c r="E273" t="s">
        <v>13</v>
      </c>
      <c r="F273">
        <v>25</v>
      </c>
      <c r="G273">
        <v>0</v>
      </c>
      <c r="H273">
        <v>0</v>
      </c>
      <c r="I273" t="s">
        <v>280</v>
      </c>
      <c r="J273">
        <v>0</v>
      </c>
      <c r="K273" t="str">
        <f>$K$1310</f>
        <v>Data not Available</v>
      </c>
      <c r="L273" t="s">
        <v>15</v>
      </c>
    </row>
    <row r="274" spans="1:12" x14ac:dyDescent="0.3">
      <c r="A274">
        <v>273</v>
      </c>
      <c r="B274">
        <v>1</v>
      </c>
      <c r="C274">
        <v>2</v>
      </c>
      <c r="D274" t="s">
        <v>413</v>
      </c>
      <c r="E274" t="s">
        <v>17</v>
      </c>
      <c r="F274">
        <v>41</v>
      </c>
      <c r="G274">
        <v>0</v>
      </c>
      <c r="H274">
        <v>1</v>
      </c>
      <c r="I274">
        <v>250644</v>
      </c>
      <c r="J274">
        <v>19.5</v>
      </c>
      <c r="K274" t="str">
        <f>$K$1310</f>
        <v>Data not Available</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F276">
        <f>$M$4</f>
        <v>29</v>
      </c>
      <c r="G276">
        <v>0</v>
      </c>
      <c r="H276">
        <v>0</v>
      </c>
      <c r="I276">
        <v>370375</v>
      </c>
      <c r="J276">
        <v>7.75</v>
      </c>
      <c r="K276" t="str">
        <f>$K$1310</f>
        <v>Data not Available</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K278" t="str">
        <f t="shared" ref="K278:K285" si="12">$K$1310</f>
        <v>Data not Available</v>
      </c>
      <c r="L278" t="s">
        <v>15</v>
      </c>
    </row>
    <row r="279" spans="1:12" x14ac:dyDescent="0.3">
      <c r="A279">
        <v>278</v>
      </c>
      <c r="B279">
        <v>0</v>
      </c>
      <c r="C279">
        <v>2</v>
      </c>
      <c r="D279" t="s">
        <v>421</v>
      </c>
      <c r="E279" t="s">
        <v>13</v>
      </c>
      <c r="F279">
        <f>$M$4</f>
        <v>29</v>
      </c>
      <c r="G279">
        <v>0</v>
      </c>
      <c r="H279">
        <v>0</v>
      </c>
      <c r="I279">
        <v>239853</v>
      </c>
      <c r="J279">
        <v>0</v>
      </c>
      <c r="K279" t="str">
        <f t="shared" si="12"/>
        <v>Data not Available</v>
      </c>
      <c r="L279" t="s">
        <v>15</v>
      </c>
    </row>
    <row r="280" spans="1:12" x14ac:dyDescent="0.3">
      <c r="A280">
        <v>279</v>
      </c>
      <c r="B280">
        <v>0</v>
      </c>
      <c r="C280">
        <v>3</v>
      </c>
      <c r="D280" t="s">
        <v>422</v>
      </c>
      <c r="E280" t="s">
        <v>13</v>
      </c>
      <c r="F280">
        <v>7</v>
      </c>
      <c r="G280">
        <v>4</v>
      </c>
      <c r="H280">
        <v>1</v>
      </c>
      <c r="I280">
        <v>382652</v>
      </c>
      <c r="J280">
        <v>29.125</v>
      </c>
      <c r="K280" t="str">
        <f t="shared" si="12"/>
        <v>Data not Available</v>
      </c>
      <c r="L280" t="s">
        <v>27</v>
      </c>
    </row>
    <row r="281" spans="1:12" x14ac:dyDescent="0.3">
      <c r="A281">
        <v>280</v>
      </c>
      <c r="B281">
        <v>1</v>
      </c>
      <c r="C281">
        <v>3</v>
      </c>
      <c r="D281" t="s">
        <v>423</v>
      </c>
      <c r="E281" t="s">
        <v>17</v>
      </c>
      <c r="F281">
        <v>35</v>
      </c>
      <c r="G281">
        <v>1</v>
      </c>
      <c r="H281">
        <v>1</v>
      </c>
      <c r="I281" t="s">
        <v>424</v>
      </c>
      <c r="J281">
        <v>20.25</v>
      </c>
      <c r="K281" t="str">
        <f t="shared" si="12"/>
        <v>Data not Available</v>
      </c>
      <c r="L281" t="s">
        <v>15</v>
      </c>
    </row>
    <row r="282" spans="1:12" x14ac:dyDescent="0.3">
      <c r="A282">
        <v>281</v>
      </c>
      <c r="B282">
        <v>0</v>
      </c>
      <c r="C282">
        <v>3</v>
      </c>
      <c r="D282" t="s">
        <v>425</v>
      </c>
      <c r="E282" t="s">
        <v>13</v>
      </c>
      <c r="F282">
        <v>65</v>
      </c>
      <c r="G282">
        <v>0</v>
      </c>
      <c r="H282">
        <v>0</v>
      </c>
      <c r="I282">
        <v>336439</v>
      </c>
      <c r="J282">
        <v>7.75</v>
      </c>
      <c r="K282" t="str">
        <f t="shared" si="12"/>
        <v>Data not Available</v>
      </c>
      <c r="L282" t="s">
        <v>27</v>
      </c>
    </row>
    <row r="283" spans="1:12" x14ac:dyDescent="0.3">
      <c r="A283">
        <v>282</v>
      </c>
      <c r="B283">
        <v>0</v>
      </c>
      <c r="C283">
        <v>3</v>
      </c>
      <c r="D283" t="s">
        <v>426</v>
      </c>
      <c r="E283" t="s">
        <v>13</v>
      </c>
      <c r="F283">
        <v>28</v>
      </c>
      <c r="G283">
        <v>0</v>
      </c>
      <c r="H283">
        <v>0</v>
      </c>
      <c r="I283">
        <v>347464</v>
      </c>
      <c r="J283">
        <v>7.8541999999999996</v>
      </c>
      <c r="K283" t="str">
        <f t="shared" si="12"/>
        <v>Data not Available</v>
      </c>
      <c r="L283" t="s">
        <v>15</v>
      </c>
    </row>
    <row r="284" spans="1:12" x14ac:dyDescent="0.3">
      <c r="A284">
        <v>283</v>
      </c>
      <c r="B284">
        <v>0</v>
      </c>
      <c r="C284">
        <v>3</v>
      </c>
      <c r="D284" t="s">
        <v>427</v>
      </c>
      <c r="E284" t="s">
        <v>13</v>
      </c>
      <c r="F284">
        <v>16</v>
      </c>
      <c r="G284">
        <v>0</v>
      </c>
      <c r="H284">
        <v>0</v>
      </c>
      <c r="I284">
        <v>345778</v>
      </c>
      <c r="J284">
        <v>9.5</v>
      </c>
      <c r="K284" t="str">
        <f t="shared" si="12"/>
        <v>Data not Available</v>
      </c>
      <c r="L284" t="s">
        <v>15</v>
      </c>
    </row>
    <row r="285" spans="1:12" x14ac:dyDescent="0.3">
      <c r="A285">
        <v>284</v>
      </c>
      <c r="B285">
        <v>1</v>
      </c>
      <c r="C285">
        <v>3</v>
      </c>
      <c r="D285" t="s">
        <v>428</v>
      </c>
      <c r="E285" t="s">
        <v>13</v>
      </c>
      <c r="F285">
        <v>19</v>
      </c>
      <c r="G285">
        <v>0</v>
      </c>
      <c r="H285">
        <v>0</v>
      </c>
      <c r="I285" t="s">
        <v>429</v>
      </c>
      <c r="J285">
        <v>8.0500000000000007</v>
      </c>
      <c r="K285" t="str">
        <f t="shared" si="12"/>
        <v>Data not Available</v>
      </c>
      <c r="L285" t="s">
        <v>15</v>
      </c>
    </row>
    <row r="286" spans="1:12" x14ac:dyDescent="0.3">
      <c r="A286">
        <v>285</v>
      </c>
      <c r="B286">
        <v>0</v>
      </c>
      <c r="C286">
        <v>1</v>
      </c>
      <c r="D286" t="s">
        <v>430</v>
      </c>
      <c r="E286" t="s">
        <v>13</v>
      </c>
      <c r="F286">
        <f>$M$4</f>
        <v>29</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K287" t="str">
        <f t="shared" ref="K287:K292" si="13">$K$1310</f>
        <v>Data not Available</v>
      </c>
      <c r="L287" t="s">
        <v>20</v>
      </c>
    </row>
    <row r="288" spans="1:12" x14ac:dyDescent="0.3">
      <c r="A288">
        <v>287</v>
      </c>
      <c r="B288">
        <v>1</v>
      </c>
      <c r="C288">
        <v>3</v>
      </c>
      <c r="D288" t="s">
        <v>433</v>
      </c>
      <c r="E288" t="s">
        <v>13</v>
      </c>
      <c r="F288">
        <v>30</v>
      </c>
      <c r="G288">
        <v>0</v>
      </c>
      <c r="H288">
        <v>0</v>
      </c>
      <c r="I288">
        <v>345774</v>
      </c>
      <c r="J288">
        <v>9.5</v>
      </c>
      <c r="K288" t="str">
        <f t="shared" si="13"/>
        <v>Data not Available</v>
      </c>
      <c r="L288" t="s">
        <v>15</v>
      </c>
    </row>
    <row r="289" spans="1:12" x14ac:dyDescent="0.3">
      <c r="A289">
        <v>288</v>
      </c>
      <c r="B289">
        <v>0</v>
      </c>
      <c r="C289">
        <v>3</v>
      </c>
      <c r="D289" t="s">
        <v>434</v>
      </c>
      <c r="E289" t="s">
        <v>13</v>
      </c>
      <c r="F289">
        <v>22</v>
      </c>
      <c r="G289">
        <v>0</v>
      </c>
      <c r="H289">
        <v>0</v>
      </c>
      <c r="I289">
        <v>349206</v>
      </c>
      <c r="J289">
        <v>7.8958000000000004</v>
      </c>
      <c r="K289" t="str">
        <f t="shared" si="13"/>
        <v>Data not Available</v>
      </c>
      <c r="L289" t="s">
        <v>15</v>
      </c>
    </row>
    <row r="290" spans="1:12" x14ac:dyDescent="0.3">
      <c r="A290">
        <v>289</v>
      </c>
      <c r="B290">
        <v>1</v>
      </c>
      <c r="C290">
        <v>2</v>
      </c>
      <c r="D290" t="s">
        <v>435</v>
      </c>
      <c r="E290" t="s">
        <v>13</v>
      </c>
      <c r="F290">
        <v>42</v>
      </c>
      <c r="G290">
        <v>0</v>
      </c>
      <c r="H290">
        <v>0</v>
      </c>
      <c r="I290">
        <v>237798</v>
      </c>
      <c r="J290">
        <v>13</v>
      </c>
      <c r="K290" t="str">
        <f t="shared" si="13"/>
        <v>Data not Available</v>
      </c>
      <c r="L290" t="s">
        <v>15</v>
      </c>
    </row>
    <row r="291" spans="1:12" x14ac:dyDescent="0.3">
      <c r="A291">
        <v>290</v>
      </c>
      <c r="B291">
        <v>1</v>
      </c>
      <c r="C291">
        <v>3</v>
      </c>
      <c r="D291" t="s">
        <v>436</v>
      </c>
      <c r="E291" t="s">
        <v>17</v>
      </c>
      <c r="F291">
        <v>22</v>
      </c>
      <c r="G291">
        <v>0</v>
      </c>
      <c r="H291">
        <v>0</v>
      </c>
      <c r="I291">
        <v>370373</v>
      </c>
      <c r="J291">
        <v>7.75</v>
      </c>
      <c r="K291" t="str">
        <f t="shared" si="13"/>
        <v>Data not Available</v>
      </c>
      <c r="L291" t="s">
        <v>27</v>
      </c>
    </row>
    <row r="292" spans="1:12" x14ac:dyDescent="0.3">
      <c r="A292">
        <v>291</v>
      </c>
      <c r="B292">
        <v>1</v>
      </c>
      <c r="C292">
        <v>1</v>
      </c>
      <c r="D292" t="s">
        <v>437</v>
      </c>
      <c r="E292" t="s">
        <v>17</v>
      </c>
      <c r="F292">
        <v>26</v>
      </c>
      <c r="G292">
        <v>0</v>
      </c>
      <c r="H292">
        <v>0</v>
      </c>
      <c r="I292">
        <v>19877</v>
      </c>
      <c r="J292">
        <v>78.849999999999994</v>
      </c>
      <c r="K292" t="str">
        <f t="shared" si="13"/>
        <v>Data not Available</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K295" t="str">
        <f>$K$1310</f>
        <v>Data not Available</v>
      </c>
      <c r="L295" t="s">
        <v>15</v>
      </c>
    </row>
    <row r="296" spans="1:12" x14ac:dyDescent="0.3">
      <c r="A296">
        <v>295</v>
      </c>
      <c r="B296">
        <v>0</v>
      </c>
      <c r="C296">
        <v>3</v>
      </c>
      <c r="D296" t="s">
        <v>444</v>
      </c>
      <c r="E296" t="s">
        <v>13</v>
      </c>
      <c r="F296">
        <v>24</v>
      </c>
      <c r="G296">
        <v>0</v>
      </c>
      <c r="H296">
        <v>0</v>
      </c>
      <c r="I296">
        <v>349233</v>
      </c>
      <c r="J296">
        <v>7.8958000000000004</v>
      </c>
      <c r="K296" t="str">
        <f>$K$1310</f>
        <v>Data not Available</v>
      </c>
      <c r="L296" t="s">
        <v>15</v>
      </c>
    </row>
    <row r="297" spans="1:12" x14ac:dyDescent="0.3">
      <c r="A297">
        <v>296</v>
      </c>
      <c r="B297">
        <v>0</v>
      </c>
      <c r="C297">
        <v>1</v>
      </c>
      <c r="D297" t="s">
        <v>445</v>
      </c>
      <c r="E297" t="s">
        <v>13</v>
      </c>
      <c r="F297">
        <f>$M$4</f>
        <v>29</v>
      </c>
      <c r="G297">
        <v>0</v>
      </c>
      <c r="H297">
        <v>0</v>
      </c>
      <c r="I297" t="s">
        <v>446</v>
      </c>
      <c r="J297">
        <v>27.720800000000001</v>
      </c>
      <c r="K297" t="str">
        <f>$K$1310</f>
        <v>Data not Available</v>
      </c>
      <c r="L297" t="s">
        <v>20</v>
      </c>
    </row>
    <row r="298" spans="1:12" x14ac:dyDescent="0.3">
      <c r="A298">
        <v>297</v>
      </c>
      <c r="B298">
        <v>0</v>
      </c>
      <c r="C298">
        <v>3</v>
      </c>
      <c r="D298" t="s">
        <v>447</v>
      </c>
      <c r="E298" t="s">
        <v>13</v>
      </c>
      <c r="F298">
        <v>23.5</v>
      </c>
      <c r="G298">
        <v>0</v>
      </c>
      <c r="H298">
        <v>0</v>
      </c>
      <c r="I298">
        <v>2693</v>
      </c>
      <c r="J298">
        <v>7.2291999999999996</v>
      </c>
      <c r="K298" t="str">
        <f>$K$1310</f>
        <v>Data not Available</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F300">
        <f>$M$4</f>
        <v>29</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F302">
        <f>$M$4</f>
        <v>29</v>
      </c>
      <c r="G302">
        <v>0</v>
      </c>
      <c r="H302">
        <v>0</v>
      </c>
      <c r="I302">
        <v>9234</v>
      </c>
      <c r="J302">
        <v>7.75</v>
      </c>
      <c r="K302" t="str">
        <f>$K$1310</f>
        <v>Data not Available</v>
      </c>
      <c r="L302" t="s">
        <v>27</v>
      </c>
    </row>
    <row r="303" spans="1:12" x14ac:dyDescent="0.3">
      <c r="A303">
        <v>302</v>
      </c>
      <c r="B303">
        <v>1</v>
      </c>
      <c r="C303">
        <v>3</v>
      </c>
      <c r="D303" t="s">
        <v>454</v>
      </c>
      <c r="E303" t="s">
        <v>13</v>
      </c>
      <c r="F303">
        <f>$M$4</f>
        <v>29</v>
      </c>
      <c r="G303">
        <v>2</v>
      </c>
      <c r="H303">
        <v>0</v>
      </c>
      <c r="I303">
        <v>367226</v>
      </c>
      <c r="J303">
        <v>23.25</v>
      </c>
      <c r="K303" t="str">
        <f>$K$1310</f>
        <v>Data not Available</v>
      </c>
      <c r="L303" t="s">
        <v>27</v>
      </c>
    </row>
    <row r="304" spans="1:12" x14ac:dyDescent="0.3">
      <c r="A304">
        <v>303</v>
      </c>
      <c r="B304">
        <v>0</v>
      </c>
      <c r="C304">
        <v>3</v>
      </c>
      <c r="D304" t="s">
        <v>455</v>
      </c>
      <c r="E304" t="s">
        <v>13</v>
      </c>
      <c r="F304">
        <v>19</v>
      </c>
      <c r="G304">
        <v>0</v>
      </c>
      <c r="H304">
        <v>0</v>
      </c>
      <c r="I304" t="s">
        <v>280</v>
      </c>
      <c r="J304">
        <v>0</v>
      </c>
      <c r="K304" t="str">
        <f>$K$1310</f>
        <v>Data not Available</v>
      </c>
      <c r="L304" t="s">
        <v>15</v>
      </c>
    </row>
    <row r="305" spans="1:12" x14ac:dyDescent="0.3">
      <c r="A305">
        <v>304</v>
      </c>
      <c r="B305">
        <v>1</v>
      </c>
      <c r="C305">
        <v>2</v>
      </c>
      <c r="D305" t="s">
        <v>456</v>
      </c>
      <c r="E305" t="s">
        <v>17</v>
      </c>
      <c r="F305">
        <f>$M$4</f>
        <v>29</v>
      </c>
      <c r="G305">
        <v>0</v>
      </c>
      <c r="H305">
        <v>0</v>
      </c>
      <c r="I305">
        <v>226593</v>
      </c>
      <c r="J305">
        <v>12.35</v>
      </c>
      <c r="K305" t="s">
        <v>195</v>
      </c>
      <c r="L305" t="s">
        <v>27</v>
      </c>
    </row>
    <row r="306" spans="1:12" x14ac:dyDescent="0.3">
      <c r="A306">
        <v>305</v>
      </c>
      <c r="B306">
        <v>0</v>
      </c>
      <c r="C306">
        <v>3</v>
      </c>
      <c r="D306" t="s">
        <v>457</v>
      </c>
      <c r="E306" t="s">
        <v>13</v>
      </c>
      <c r="F306">
        <f>$M$4</f>
        <v>29</v>
      </c>
      <c r="G306">
        <v>0</v>
      </c>
      <c r="H306">
        <v>0</v>
      </c>
      <c r="I306" t="s">
        <v>458</v>
      </c>
      <c r="J306">
        <v>8.0500000000000007</v>
      </c>
      <c r="K306" t="str">
        <f>$K$1310</f>
        <v>Data not Available</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F308">
        <f>$M$4</f>
        <v>29</v>
      </c>
      <c r="G308">
        <v>0</v>
      </c>
      <c r="H308">
        <v>0</v>
      </c>
      <c r="I308">
        <v>17421</v>
      </c>
      <c r="J308">
        <v>110.88330000000001</v>
      </c>
      <c r="K308" t="str">
        <f>$K$1310</f>
        <v>Data not Available</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K310" t="str">
        <f>$K$1310</f>
        <v>Data not Available</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K314" t="str">
        <f t="shared" ref="K314:K319" si="14">$K$1310</f>
        <v>Data not Available</v>
      </c>
      <c r="L314" t="s">
        <v>15</v>
      </c>
    </row>
    <row r="315" spans="1:12" x14ac:dyDescent="0.3">
      <c r="A315">
        <v>314</v>
      </c>
      <c r="B315">
        <v>0</v>
      </c>
      <c r="C315">
        <v>3</v>
      </c>
      <c r="D315" t="s">
        <v>475</v>
      </c>
      <c r="E315" t="s">
        <v>13</v>
      </c>
      <c r="F315">
        <v>28</v>
      </c>
      <c r="G315">
        <v>0</v>
      </c>
      <c r="H315">
        <v>0</v>
      </c>
      <c r="I315">
        <v>349243</v>
      </c>
      <c r="J315">
        <v>7.8958000000000004</v>
      </c>
      <c r="K315" t="str">
        <f t="shared" si="14"/>
        <v>Data not Available</v>
      </c>
      <c r="L315" t="s">
        <v>15</v>
      </c>
    </row>
    <row r="316" spans="1:12" x14ac:dyDescent="0.3">
      <c r="A316">
        <v>315</v>
      </c>
      <c r="B316">
        <v>0</v>
      </c>
      <c r="C316">
        <v>2</v>
      </c>
      <c r="D316" t="s">
        <v>476</v>
      </c>
      <c r="E316" t="s">
        <v>13</v>
      </c>
      <c r="F316">
        <v>43</v>
      </c>
      <c r="G316">
        <v>1</v>
      </c>
      <c r="H316">
        <v>1</v>
      </c>
      <c r="I316" t="s">
        <v>477</v>
      </c>
      <c r="J316">
        <v>26.25</v>
      </c>
      <c r="K316" t="str">
        <f t="shared" si="14"/>
        <v>Data not Available</v>
      </c>
      <c r="L316" t="s">
        <v>15</v>
      </c>
    </row>
    <row r="317" spans="1:12" x14ac:dyDescent="0.3">
      <c r="A317">
        <v>316</v>
      </c>
      <c r="B317">
        <v>1</v>
      </c>
      <c r="C317">
        <v>3</v>
      </c>
      <c r="D317" t="s">
        <v>478</v>
      </c>
      <c r="E317" t="s">
        <v>17</v>
      </c>
      <c r="F317">
        <v>26</v>
      </c>
      <c r="G317">
        <v>0</v>
      </c>
      <c r="H317">
        <v>0</v>
      </c>
      <c r="I317">
        <v>347470</v>
      </c>
      <c r="J317">
        <v>7.8541999999999996</v>
      </c>
      <c r="K317" t="str">
        <f t="shared" si="14"/>
        <v>Data not Available</v>
      </c>
      <c r="L317" t="s">
        <v>15</v>
      </c>
    </row>
    <row r="318" spans="1:12" x14ac:dyDescent="0.3">
      <c r="A318">
        <v>317</v>
      </c>
      <c r="B318">
        <v>1</v>
      </c>
      <c r="C318">
        <v>2</v>
      </c>
      <c r="D318" t="s">
        <v>479</v>
      </c>
      <c r="E318" t="s">
        <v>17</v>
      </c>
      <c r="F318">
        <v>24</v>
      </c>
      <c r="G318">
        <v>1</v>
      </c>
      <c r="H318">
        <v>0</v>
      </c>
      <c r="I318">
        <v>244367</v>
      </c>
      <c r="J318">
        <v>26</v>
      </c>
      <c r="K318" t="str">
        <f t="shared" si="14"/>
        <v>Data not Available</v>
      </c>
      <c r="L318" t="s">
        <v>15</v>
      </c>
    </row>
    <row r="319" spans="1:12" x14ac:dyDescent="0.3">
      <c r="A319">
        <v>318</v>
      </c>
      <c r="B319">
        <v>0</v>
      </c>
      <c r="C319">
        <v>2</v>
      </c>
      <c r="D319" t="s">
        <v>480</v>
      </c>
      <c r="E319" t="s">
        <v>13</v>
      </c>
      <c r="F319">
        <v>54</v>
      </c>
      <c r="G319">
        <v>0</v>
      </c>
      <c r="H319">
        <v>0</v>
      </c>
      <c r="I319">
        <v>29011</v>
      </c>
      <c r="J319">
        <v>14</v>
      </c>
      <c r="K319" t="str">
        <f t="shared" si="14"/>
        <v>Data not Available</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K322" t="str">
        <f>$K$1310</f>
        <v>Data not Available</v>
      </c>
      <c r="L322" t="s">
        <v>15</v>
      </c>
    </row>
    <row r="323" spans="1:12" x14ac:dyDescent="0.3">
      <c r="A323">
        <v>322</v>
      </c>
      <c r="B323">
        <v>0</v>
      </c>
      <c r="C323">
        <v>3</v>
      </c>
      <c r="D323" t="s">
        <v>487</v>
      </c>
      <c r="E323" t="s">
        <v>13</v>
      </c>
      <c r="F323">
        <v>27</v>
      </c>
      <c r="G323">
        <v>0</v>
      </c>
      <c r="H323">
        <v>0</v>
      </c>
      <c r="I323">
        <v>349219</v>
      </c>
      <c r="J323">
        <v>7.8958000000000004</v>
      </c>
      <c r="K323" t="str">
        <f>$K$1310</f>
        <v>Data not Available</v>
      </c>
      <c r="L323" t="s">
        <v>15</v>
      </c>
    </row>
    <row r="324" spans="1:12" x14ac:dyDescent="0.3">
      <c r="A324">
        <v>323</v>
      </c>
      <c r="B324">
        <v>1</v>
      </c>
      <c r="C324">
        <v>2</v>
      </c>
      <c r="D324" t="s">
        <v>488</v>
      </c>
      <c r="E324" t="s">
        <v>17</v>
      </c>
      <c r="F324">
        <v>30</v>
      </c>
      <c r="G324">
        <v>0</v>
      </c>
      <c r="H324">
        <v>0</v>
      </c>
      <c r="I324">
        <v>234818</v>
      </c>
      <c r="J324">
        <v>12.35</v>
      </c>
      <c r="K324" t="str">
        <f>$K$1310</f>
        <v>Data not Available</v>
      </c>
      <c r="L324" t="s">
        <v>27</v>
      </c>
    </row>
    <row r="325" spans="1:12" x14ac:dyDescent="0.3">
      <c r="A325">
        <v>324</v>
      </c>
      <c r="B325">
        <v>1</v>
      </c>
      <c r="C325">
        <v>2</v>
      </c>
      <c r="D325" t="s">
        <v>489</v>
      </c>
      <c r="E325" t="s">
        <v>17</v>
      </c>
      <c r="F325">
        <v>22</v>
      </c>
      <c r="G325">
        <v>1</v>
      </c>
      <c r="H325">
        <v>1</v>
      </c>
      <c r="I325">
        <v>248738</v>
      </c>
      <c r="J325">
        <v>29</v>
      </c>
      <c r="K325" t="str">
        <f>$K$1310</f>
        <v>Data not Available</v>
      </c>
      <c r="L325" t="s">
        <v>15</v>
      </c>
    </row>
    <row r="326" spans="1:12" x14ac:dyDescent="0.3">
      <c r="A326">
        <v>325</v>
      </c>
      <c r="B326">
        <v>0</v>
      </c>
      <c r="C326">
        <v>3</v>
      </c>
      <c r="D326" t="s">
        <v>490</v>
      </c>
      <c r="E326" t="s">
        <v>13</v>
      </c>
      <c r="F326">
        <f>$M$4</f>
        <v>29</v>
      </c>
      <c r="G326">
        <v>8</v>
      </c>
      <c r="H326">
        <v>2</v>
      </c>
      <c r="I326" t="s">
        <v>251</v>
      </c>
      <c r="J326">
        <v>69.55</v>
      </c>
      <c r="K326" t="str">
        <f>$K$1310</f>
        <v>Data not Available</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K328" t="str">
        <f>$K$1310</f>
        <v>Data not Available</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K330" t="str">
        <f>$K$1310</f>
        <v>Data not Available</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F332">
        <f>$M$4</f>
        <v>29</v>
      </c>
      <c r="G332">
        <v>2</v>
      </c>
      <c r="H332">
        <v>0</v>
      </c>
      <c r="I332">
        <v>367226</v>
      </c>
      <c r="J332">
        <v>23.25</v>
      </c>
      <c r="K332" t="str">
        <f>$K$1310</f>
        <v>Data not Available</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K335" t="str">
        <f>$K$1310</f>
        <v>Data not Available</v>
      </c>
      <c r="L335" t="s">
        <v>15</v>
      </c>
    </row>
    <row r="336" spans="1:12" x14ac:dyDescent="0.3">
      <c r="A336">
        <v>335</v>
      </c>
      <c r="B336">
        <v>1</v>
      </c>
      <c r="C336">
        <v>1</v>
      </c>
      <c r="D336" t="s">
        <v>504</v>
      </c>
      <c r="E336" t="s">
        <v>17</v>
      </c>
      <c r="F336">
        <f>$M$4</f>
        <v>29</v>
      </c>
      <c r="G336">
        <v>1</v>
      </c>
      <c r="H336">
        <v>0</v>
      </c>
      <c r="I336" t="s">
        <v>505</v>
      </c>
      <c r="J336">
        <v>133.65</v>
      </c>
      <c r="K336" t="str">
        <f>$K$1310</f>
        <v>Data not Available</v>
      </c>
      <c r="L336" t="s">
        <v>15</v>
      </c>
    </row>
    <row r="337" spans="1:12" x14ac:dyDescent="0.3">
      <c r="A337">
        <v>336</v>
      </c>
      <c r="B337">
        <v>0</v>
      </c>
      <c r="C337">
        <v>3</v>
      </c>
      <c r="D337" t="s">
        <v>506</v>
      </c>
      <c r="E337" t="s">
        <v>13</v>
      </c>
      <c r="F337">
        <f>$M$4</f>
        <v>29</v>
      </c>
      <c r="G337">
        <v>0</v>
      </c>
      <c r="H337">
        <v>0</v>
      </c>
      <c r="I337">
        <v>349225</v>
      </c>
      <c r="J337">
        <v>7.8958000000000004</v>
      </c>
      <c r="K337" t="str">
        <f>$K$1310</f>
        <v>Data not Available</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K340" t="str">
        <f>$K$1310</f>
        <v>Data not Available</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K344" t="str">
        <f>$K$1310</f>
        <v>Data not Available</v>
      </c>
      <c r="L344" t="s">
        <v>15</v>
      </c>
    </row>
    <row r="345" spans="1:12" x14ac:dyDescent="0.3">
      <c r="A345">
        <v>344</v>
      </c>
      <c r="B345">
        <v>0</v>
      </c>
      <c r="C345">
        <v>2</v>
      </c>
      <c r="D345" t="s">
        <v>516</v>
      </c>
      <c r="E345" t="s">
        <v>13</v>
      </c>
      <c r="F345">
        <v>25</v>
      </c>
      <c r="G345">
        <v>0</v>
      </c>
      <c r="H345">
        <v>0</v>
      </c>
      <c r="I345">
        <v>244361</v>
      </c>
      <c r="J345">
        <v>13</v>
      </c>
      <c r="K345" t="str">
        <f>$K$1310</f>
        <v>Data not Available</v>
      </c>
      <c r="L345" t="s">
        <v>15</v>
      </c>
    </row>
    <row r="346" spans="1:12" x14ac:dyDescent="0.3">
      <c r="A346">
        <v>345</v>
      </c>
      <c r="B346">
        <v>0</v>
      </c>
      <c r="C346">
        <v>2</v>
      </c>
      <c r="D346" t="s">
        <v>517</v>
      </c>
      <c r="E346" t="s">
        <v>13</v>
      </c>
      <c r="F346">
        <v>36</v>
      </c>
      <c r="G346">
        <v>0</v>
      </c>
      <c r="H346">
        <v>0</v>
      </c>
      <c r="I346">
        <v>229236</v>
      </c>
      <c r="J346">
        <v>13</v>
      </c>
      <c r="K346" t="str">
        <f>$K$1310</f>
        <v>Data not Available</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K348" t="str">
        <f>$K$1310</f>
        <v>Data not Available</v>
      </c>
      <c r="L348" t="s">
        <v>15</v>
      </c>
    </row>
    <row r="349" spans="1:12" x14ac:dyDescent="0.3">
      <c r="A349">
        <v>348</v>
      </c>
      <c r="B349">
        <v>1</v>
      </c>
      <c r="C349">
        <v>3</v>
      </c>
      <c r="D349" t="s">
        <v>520</v>
      </c>
      <c r="E349" t="s">
        <v>17</v>
      </c>
      <c r="F349">
        <f>$M$4</f>
        <v>29</v>
      </c>
      <c r="G349">
        <v>1</v>
      </c>
      <c r="H349">
        <v>0</v>
      </c>
      <c r="I349">
        <v>386525</v>
      </c>
      <c r="J349">
        <v>16.100000000000001</v>
      </c>
      <c r="K349" t="str">
        <f>$K$1310</f>
        <v>Data not Available</v>
      </c>
      <c r="L349" t="s">
        <v>15</v>
      </c>
    </row>
    <row r="350" spans="1:12" x14ac:dyDescent="0.3">
      <c r="A350">
        <v>349</v>
      </c>
      <c r="B350">
        <v>1</v>
      </c>
      <c r="C350">
        <v>3</v>
      </c>
      <c r="D350" t="s">
        <v>521</v>
      </c>
      <c r="E350" t="s">
        <v>13</v>
      </c>
      <c r="F350">
        <v>3</v>
      </c>
      <c r="G350">
        <v>1</v>
      </c>
      <c r="H350">
        <v>1</v>
      </c>
      <c r="I350" t="s">
        <v>522</v>
      </c>
      <c r="J350">
        <v>15.9</v>
      </c>
      <c r="K350" t="str">
        <f>$K$1310</f>
        <v>Data not Available</v>
      </c>
      <c r="L350" t="s">
        <v>15</v>
      </c>
    </row>
    <row r="351" spans="1:12" x14ac:dyDescent="0.3">
      <c r="A351">
        <v>350</v>
      </c>
      <c r="B351">
        <v>0</v>
      </c>
      <c r="C351">
        <v>3</v>
      </c>
      <c r="D351" t="s">
        <v>523</v>
      </c>
      <c r="E351" t="s">
        <v>13</v>
      </c>
      <c r="F351">
        <v>42</v>
      </c>
      <c r="G351">
        <v>0</v>
      </c>
      <c r="H351">
        <v>0</v>
      </c>
      <c r="I351">
        <v>315088</v>
      </c>
      <c r="J351">
        <v>8.6624999999999996</v>
      </c>
      <c r="K351" t="str">
        <f>$K$1310</f>
        <v>Data not Available</v>
      </c>
      <c r="L351" t="s">
        <v>15</v>
      </c>
    </row>
    <row r="352" spans="1:12" x14ac:dyDescent="0.3">
      <c r="A352">
        <v>351</v>
      </c>
      <c r="B352">
        <v>0</v>
      </c>
      <c r="C352">
        <v>3</v>
      </c>
      <c r="D352" t="s">
        <v>524</v>
      </c>
      <c r="E352" t="s">
        <v>13</v>
      </c>
      <c r="F352">
        <v>23</v>
      </c>
      <c r="G352">
        <v>0</v>
      </c>
      <c r="H352">
        <v>0</v>
      </c>
      <c r="I352">
        <v>7267</v>
      </c>
      <c r="J352">
        <v>9.2249999999999996</v>
      </c>
      <c r="K352" t="str">
        <f>$K$1310</f>
        <v>Data not Available</v>
      </c>
      <c r="L352" t="s">
        <v>15</v>
      </c>
    </row>
    <row r="353" spans="1:12" x14ac:dyDescent="0.3">
      <c r="A353">
        <v>352</v>
      </c>
      <c r="B353">
        <v>0</v>
      </c>
      <c r="C353">
        <v>1</v>
      </c>
      <c r="D353" t="s">
        <v>525</v>
      </c>
      <c r="E353" t="s">
        <v>13</v>
      </c>
      <c r="F353">
        <f>$M$4</f>
        <v>29</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K354" t="str">
        <f>$K$1310</f>
        <v>Data not Available</v>
      </c>
      <c r="L354" t="s">
        <v>20</v>
      </c>
    </row>
    <row r="355" spans="1:12" x14ac:dyDescent="0.3">
      <c r="A355">
        <v>354</v>
      </c>
      <c r="B355">
        <v>0</v>
      </c>
      <c r="C355">
        <v>3</v>
      </c>
      <c r="D355" t="s">
        <v>528</v>
      </c>
      <c r="E355" t="s">
        <v>13</v>
      </c>
      <c r="F355">
        <v>25</v>
      </c>
      <c r="G355">
        <v>1</v>
      </c>
      <c r="H355">
        <v>0</v>
      </c>
      <c r="I355">
        <v>349237</v>
      </c>
      <c r="J355">
        <v>17.8</v>
      </c>
      <c r="K355" t="str">
        <f>$K$1310</f>
        <v>Data not Available</v>
      </c>
      <c r="L355" t="s">
        <v>15</v>
      </c>
    </row>
    <row r="356" spans="1:12" x14ac:dyDescent="0.3">
      <c r="A356">
        <v>355</v>
      </c>
      <c r="B356">
        <v>0</v>
      </c>
      <c r="C356">
        <v>3</v>
      </c>
      <c r="D356" t="s">
        <v>529</v>
      </c>
      <c r="E356" t="s">
        <v>13</v>
      </c>
      <c r="F356">
        <f>$M$4</f>
        <v>29</v>
      </c>
      <c r="G356">
        <v>0</v>
      </c>
      <c r="H356">
        <v>0</v>
      </c>
      <c r="I356">
        <v>2647</v>
      </c>
      <c r="J356">
        <v>7.2249999999999996</v>
      </c>
      <c r="K356" t="str">
        <f>$K$1310</f>
        <v>Data not Available</v>
      </c>
      <c r="L356" t="s">
        <v>20</v>
      </c>
    </row>
    <row r="357" spans="1:12" x14ac:dyDescent="0.3">
      <c r="A357">
        <v>356</v>
      </c>
      <c r="B357">
        <v>0</v>
      </c>
      <c r="C357">
        <v>3</v>
      </c>
      <c r="D357" t="s">
        <v>530</v>
      </c>
      <c r="E357" t="s">
        <v>13</v>
      </c>
      <c r="F357">
        <v>28</v>
      </c>
      <c r="G357">
        <v>0</v>
      </c>
      <c r="H357">
        <v>0</v>
      </c>
      <c r="I357">
        <v>345783</v>
      </c>
      <c r="J357">
        <v>9.5</v>
      </c>
      <c r="K357" t="str">
        <f>$K$1310</f>
        <v>Data not Available</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K359" t="str">
        <f t="shared" ref="K359:K367" si="15">$K$1310</f>
        <v>Data not Available</v>
      </c>
      <c r="L359" t="s">
        <v>15</v>
      </c>
    </row>
    <row r="360" spans="1:12" x14ac:dyDescent="0.3">
      <c r="A360">
        <v>359</v>
      </c>
      <c r="B360">
        <v>1</v>
      </c>
      <c r="C360">
        <v>3</v>
      </c>
      <c r="D360" t="s">
        <v>533</v>
      </c>
      <c r="E360" t="s">
        <v>17</v>
      </c>
      <c r="F360">
        <f>$M$4</f>
        <v>29</v>
      </c>
      <c r="G360">
        <v>0</v>
      </c>
      <c r="H360">
        <v>0</v>
      </c>
      <c r="I360">
        <v>330931</v>
      </c>
      <c r="J360">
        <v>7.8792</v>
      </c>
      <c r="K360" t="str">
        <f t="shared" si="15"/>
        <v>Data not Available</v>
      </c>
      <c r="L360" t="s">
        <v>27</v>
      </c>
    </row>
    <row r="361" spans="1:12" x14ac:dyDescent="0.3">
      <c r="A361">
        <v>360</v>
      </c>
      <c r="B361">
        <v>1</v>
      </c>
      <c r="C361">
        <v>3</v>
      </c>
      <c r="D361" t="s">
        <v>534</v>
      </c>
      <c r="E361" t="s">
        <v>17</v>
      </c>
      <c r="F361">
        <f>$M$4</f>
        <v>29</v>
      </c>
      <c r="G361">
        <v>0</v>
      </c>
      <c r="H361">
        <v>0</v>
      </c>
      <c r="I361">
        <v>330980</v>
      </c>
      <c r="J361">
        <v>7.8792</v>
      </c>
      <c r="K361" t="str">
        <f t="shared" si="15"/>
        <v>Data not Available</v>
      </c>
      <c r="L361" t="s">
        <v>27</v>
      </c>
    </row>
    <row r="362" spans="1:12" x14ac:dyDescent="0.3">
      <c r="A362">
        <v>361</v>
      </c>
      <c r="B362">
        <v>0</v>
      </c>
      <c r="C362">
        <v>3</v>
      </c>
      <c r="D362" t="s">
        <v>535</v>
      </c>
      <c r="E362" t="s">
        <v>13</v>
      </c>
      <c r="F362">
        <v>40</v>
      </c>
      <c r="G362">
        <v>1</v>
      </c>
      <c r="H362">
        <v>4</v>
      </c>
      <c r="I362">
        <v>347088</v>
      </c>
      <c r="J362">
        <v>27.9</v>
      </c>
      <c r="K362" t="str">
        <f t="shared" si="15"/>
        <v>Data not Available</v>
      </c>
      <c r="L362" t="s">
        <v>15</v>
      </c>
    </row>
    <row r="363" spans="1:12" x14ac:dyDescent="0.3">
      <c r="A363">
        <v>362</v>
      </c>
      <c r="B363">
        <v>0</v>
      </c>
      <c r="C363">
        <v>2</v>
      </c>
      <c r="D363" t="s">
        <v>536</v>
      </c>
      <c r="E363" t="s">
        <v>13</v>
      </c>
      <c r="F363">
        <v>29</v>
      </c>
      <c r="G363">
        <v>1</v>
      </c>
      <c r="H363">
        <v>0</v>
      </c>
      <c r="I363" t="s">
        <v>537</v>
      </c>
      <c r="J363">
        <v>27.720800000000001</v>
      </c>
      <c r="K363" t="str">
        <f t="shared" si="15"/>
        <v>Data not Available</v>
      </c>
      <c r="L363" t="s">
        <v>20</v>
      </c>
    </row>
    <row r="364" spans="1:12" x14ac:dyDescent="0.3">
      <c r="A364">
        <v>363</v>
      </c>
      <c r="B364">
        <v>0</v>
      </c>
      <c r="C364">
        <v>3</v>
      </c>
      <c r="D364" t="s">
        <v>538</v>
      </c>
      <c r="E364" t="s">
        <v>17</v>
      </c>
      <c r="F364">
        <v>45</v>
      </c>
      <c r="G364">
        <v>0</v>
      </c>
      <c r="H364">
        <v>1</v>
      </c>
      <c r="I364">
        <v>2691</v>
      </c>
      <c r="J364">
        <v>14.4542</v>
      </c>
      <c r="K364" t="str">
        <f t="shared" si="15"/>
        <v>Data not Available</v>
      </c>
      <c r="L364" t="s">
        <v>20</v>
      </c>
    </row>
    <row r="365" spans="1:12" x14ac:dyDescent="0.3">
      <c r="A365">
        <v>364</v>
      </c>
      <c r="B365">
        <v>0</v>
      </c>
      <c r="C365">
        <v>3</v>
      </c>
      <c r="D365" t="s">
        <v>539</v>
      </c>
      <c r="E365" t="s">
        <v>13</v>
      </c>
      <c r="F365">
        <v>35</v>
      </c>
      <c r="G365">
        <v>0</v>
      </c>
      <c r="H365">
        <v>0</v>
      </c>
      <c r="I365" t="s">
        <v>540</v>
      </c>
      <c r="J365">
        <v>7.05</v>
      </c>
      <c r="K365" t="str">
        <f t="shared" si="15"/>
        <v>Data not Available</v>
      </c>
      <c r="L365" t="s">
        <v>15</v>
      </c>
    </row>
    <row r="366" spans="1:12" x14ac:dyDescent="0.3">
      <c r="A366">
        <v>365</v>
      </c>
      <c r="B366">
        <v>0</v>
      </c>
      <c r="C366">
        <v>3</v>
      </c>
      <c r="D366" t="s">
        <v>541</v>
      </c>
      <c r="E366" t="s">
        <v>13</v>
      </c>
      <c r="F366">
        <f>$M$4</f>
        <v>29</v>
      </c>
      <c r="G366">
        <v>1</v>
      </c>
      <c r="H366">
        <v>0</v>
      </c>
      <c r="I366">
        <v>370365</v>
      </c>
      <c r="J366">
        <v>15.5</v>
      </c>
      <c r="K366" t="str">
        <f t="shared" si="15"/>
        <v>Data not Available</v>
      </c>
      <c r="L366" t="s">
        <v>27</v>
      </c>
    </row>
    <row r="367" spans="1:12" x14ac:dyDescent="0.3">
      <c r="A367">
        <v>366</v>
      </c>
      <c r="B367">
        <v>0</v>
      </c>
      <c r="C367">
        <v>3</v>
      </c>
      <c r="D367" t="s">
        <v>542</v>
      </c>
      <c r="E367" t="s">
        <v>13</v>
      </c>
      <c r="F367">
        <v>30</v>
      </c>
      <c r="G367">
        <v>0</v>
      </c>
      <c r="H367">
        <v>0</v>
      </c>
      <c r="I367" t="s">
        <v>543</v>
      </c>
      <c r="J367">
        <v>7.25</v>
      </c>
      <c r="K367" t="str">
        <f t="shared" si="15"/>
        <v>Data not Available</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F369">
        <f>$M$4</f>
        <v>29</v>
      </c>
      <c r="G369">
        <v>0</v>
      </c>
      <c r="H369">
        <v>0</v>
      </c>
      <c r="I369">
        <v>2626</v>
      </c>
      <c r="J369">
        <v>7.2291999999999996</v>
      </c>
      <c r="K369" t="str">
        <f>$K$1310</f>
        <v>Data not Available</v>
      </c>
      <c r="L369" t="s">
        <v>20</v>
      </c>
    </row>
    <row r="370" spans="1:12" x14ac:dyDescent="0.3">
      <c r="A370">
        <v>369</v>
      </c>
      <c r="B370">
        <v>1</v>
      </c>
      <c r="C370">
        <v>3</v>
      </c>
      <c r="D370" t="s">
        <v>547</v>
      </c>
      <c r="E370" t="s">
        <v>17</v>
      </c>
      <c r="F370">
        <f>$M$4</f>
        <v>29</v>
      </c>
      <c r="G370">
        <v>0</v>
      </c>
      <c r="H370">
        <v>0</v>
      </c>
      <c r="I370">
        <v>14313</v>
      </c>
      <c r="J370">
        <v>7.75</v>
      </c>
      <c r="K370" t="str">
        <f>$K$1310</f>
        <v>Data not Available</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K373" t="str">
        <f t="shared" ref="K373:K378" si="16">$K$1310</f>
        <v>Data not Available</v>
      </c>
      <c r="L373" t="s">
        <v>15</v>
      </c>
    </row>
    <row r="374" spans="1:12" x14ac:dyDescent="0.3">
      <c r="A374">
        <v>373</v>
      </c>
      <c r="B374">
        <v>0</v>
      </c>
      <c r="C374">
        <v>3</v>
      </c>
      <c r="D374" t="s">
        <v>554</v>
      </c>
      <c r="E374" t="s">
        <v>13</v>
      </c>
      <c r="F374">
        <v>19</v>
      </c>
      <c r="G374">
        <v>0</v>
      </c>
      <c r="H374">
        <v>0</v>
      </c>
      <c r="I374">
        <v>323951</v>
      </c>
      <c r="J374">
        <v>8.0500000000000007</v>
      </c>
      <c r="K374" t="str">
        <f t="shared" si="16"/>
        <v>Data not Available</v>
      </c>
      <c r="L374" t="s">
        <v>15</v>
      </c>
    </row>
    <row r="375" spans="1:12" x14ac:dyDescent="0.3">
      <c r="A375">
        <v>374</v>
      </c>
      <c r="B375">
        <v>0</v>
      </c>
      <c r="C375">
        <v>1</v>
      </c>
      <c r="D375" t="s">
        <v>555</v>
      </c>
      <c r="E375" t="s">
        <v>13</v>
      </c>
      <c r="F375">
        <v>22</v>
      </c>
      <c r="G375">
        <v>0</v>
      </c>
      <c r="H375">
        <v>0</v>
      </c>
      <c r="I375" t="s">
        <v>409</v>
      </c>
      <c r="J375">
        <v>135.63329999999999</v>
      </c>
      <c r="K375" t="str">
        <f t="shared" si="16"/>
        <v>Data not Available</v>
      </c>
      <c r="L375" t="s">
        <v>20</v>
      </c>
    </row>
    <row r="376" spans="1:12" x14ac:dyDescent="0.3">
      <c r="A376">
        <v>375</v>
      </c>
      <c r="B376">
        <v>0</v>
      </c>
      <c r="C376">
        <v>3</v>
      </c>
      <c r="D376" t="s">
        <v>556</v>
      </c>
      <c r="E376" t="s">
        <v>17</v>
      </c>
      <c r="F376">
        <v>3</v>
      </c>
      <c r="G376">
        <v>3</v>
      </c>
      <c r="H376">
        <v>1</v>
      </c>
      <c r="I376">
        <v>349909</v>
      </c>
      <c r="J376">
        <v>21.074999999999999</v>
      </c>
      <c r="K376" t="str">
        <f t="shared" si="16"/>
        <v>Data not Available</v>
      </c>
      <c r="L376" t="s">
        <v>15</v>
      </c>
    </row>
    <row r="377" spans="1:12" x14ac:dyDescent="0.3">
      <c r="A377">
        <v>376</v>
      </c>
      <c r="B377">
        <v>1</v>
      </c>
      <c r="C377">
        <v>1</v>
      </c>
      <c r="D377" t="s">
        <v>557</v>
      </c>
      <c r="E377" t="s">
        <v>17</v>
      </c>
      <c r="F377">
        <f>$M$4</f>
        <v>29</v>
      </c>
      <c r="G377">
        <v>1</v>
      </c>
      <c r="H377">
        <v>0</v>
      </c>
      <c r="I377" t="s">
        <v>69</v>
      </c>
      <c r="J377">
        <v>82.1708</v>
      </c>
      <c r="K377" t="str">
        <f t="shared" si="16"/>
        <v>Data not Available</v>
      </c>
      <c r="L377" t="s">
        <v>20</v>
      </c>
    </row>
    <row r="378" spans="1:12" x14ac:dyDescent="0.3">
      <c r="A378">
        <v>377</v>
      </c>
      <c r="B378">
        <v>1</v>
      </c>
      <c r="C378">
        <v>3</v>
      </c>
      <c r="D378" t="s">
        <v>558</v>
      </c>
      <c r="E378" t="s">
        <v>17</v>
      </c>
      <c r="F378">
        <v>22</v>
      </c>
      <c r="G378">
        <v>0</v>
      </c>
      <c r="H378">
        <v>0</v>
      </c>
      <c r="I378" t="s">
        <v>559</v>
      </c>
      <c r="J378">
        <v>7.25</v>
      </c>
      <c r="K378" t="str">
        <f t="shared" si="16"/>
        <v>Data not Available</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K380" t="str">
        <f t="shared" ref="K380:K391" si="17">$K$1310</f>
        <v>Data not Available</v>
      </c>
      <c r="L380" t="s">
        <v>20</v>
      </c>
    </row>
    <row r="381" spans="1:12" x14ac:dyDescent="0.3">
      <c r="A381">
        <v>380</v>
      </c>
      <c r="B381">
        <v>0</v>
      </c>
      <c r="C381">
        <v>3</v>
      </c>
      <c r="D381" t="s">
        <v>563</v>
      </c>
      <c r="E381" t="s">
        <v>13</v>
      </c>
      <c r="F381">
        <v>19</v>
      </c>
      <c r="G381">
        <v>0</v>
      </c>
      <c r="H381">
        <v>0</v>
      </c>
      <c r="I381">
        <v>347069</v>
      </c>
      <c r="J381">
        <v>7.7750000000000004</v>
      </c>
      <c r="K381" t="str">
        <f t="shared" si="17"/>
        <v>Data not Available</v>
      </c>
      <c r="L381" t="s">
        <v>15</v>
      </c>
    </row>
    <row r="382" spans="1:12" x14ac:dyDescent="0.3">
      <c r="A382">
        <v>381</v>
      </c>
      <c r="B382">
        <v>1</v>
      </c>
      <c r="C382">
        <v>1</v>
      </c>
      <c r="D382" t="s">
        <v>564</v>
      </c>
      <c r="E382" t="s">
        <v>17</v>
      </c>
      <c r="F382">
        <v>42</v>
      </c>
      <c r="G382">
        <v>0</v>
      </c>
      <c r="H382">
        <v>0</v>
      </c>
      <c r="I382" t="s">
        <v>565</v>
      </c>
      <c r="J382">
        <v>227.52500000000001</v>
      </c>
      <c r="K382" t="str">
        <f t="shared" si="17"/>
        <v>Data not Available</v>
      </c>
      <c r="L382" t="s">
        <v>20</v>
      </c>
    </row>
    <row r="383" spans="1:12" x14ac:dyDescent="0.3">
      <c r="A383">
        <v>382</v>
      </c>
      <c r="B383">
        <v>1</v>
      </c>
      <c r="C383">
        <v>3</v>
      </c>
      <c r="D383" t="s">
        <v>566</v>
      </c>
      <c r="E383" t="s">
        <v>17</v>
      </c>
      <c r="F383">
        <v>1</v>
      </c>
      <c r="G383">
        <v>0</v>
      </c>
      <c r="H383">
        <v>2</v>
      </c>
      <c r="I383">
        <v>2653</v>
      </c>
      <c r="J383">
        <v>15.7417</v>
      </c>
      <c r="K383" t="str">
        <f t="shared" si="17"/>
        <v>Data not Available</v>
      </c>
      <c r="L383" t="s">
        <v>20</v>
      </c>
    </row>
    <row r="384" spans="1:12" x14ac:dyDescent="0.3">
      <c r="A384">
        <v>383</v>
      </c>
      <c r="B384">
        <v>0</v>
      </c>
      <c r="C384">
        <v>3</v>
      </c>
      <c r="D384" t="s">
        <v>567</v>
      </c>
      <c r="E384" t="s">
        <v>13</v>
      </c>
      <c r="F384">
        <v>32</v>
      </c>
      <c r="G384">
        <v>0</v>
      </c>
      <c r="H384">
        <v>0</v>
      </c>
      <c r="I384" t="s">
        <v>568</v>
      </c>
      <c r="J384">
        <v>7.9249999999999998</v>
      </c>
      <c r="K384" t="str">
        <f t="shared" si="17"/>
        <v>Data not Available</v>
      </c>
      <c r="L384" t="s">
        <v>15</v>
      </c>
    </row>
    <row r="385" spans="1:12" x14ac:dyDescent="0.3">
      <c r="A385">
        <v>384</v>
      </c>
      <c r="B385">
        <v>1</v>
      </c>
      <c r="C385">
        <v>1</v>
      </c>
      <c r="D385" t="s">
        <v>569</v>
      </c>
      <c r="E385" t="s">
        <v>17</v>
      </c>
      <c r="F385">
        <v>35</v>
      </c>
      <c r="G385">
        <v>1</v>
      </c>
      <c r="H385">
        <v>0</v>
      </c>
      <c r="I385">
        <v>113789</v>
      </c>
      <c r="J385">
        <v>52</v>
      </c>
      <c r="K385" t="str">
        <f t="shared" si="17"/>
        <v>Data not Available</v>
      </c>
      <c r="L385" t="s">
        <v>15</v>
      </c>
    </row>
    <row r="386" spans="1:12" x14ac:dyDescent="0.3">
      <c r="A386">
        <v>385</v>
      </c>
      <c r="B386">
        <v>0</v>
      </c>
      <c r="C386">
        <v>3</v>
      </c>
      <c r="D386" t="s">
        <v>570</v>
      </c>
      <c r="E386" t="s">
        <v>13</v>
      </c>
      <c r="F386">
        <f>$M$4</f>
        <v>29</v>
      </c>
      <c r="G386">
        <v>0</v>
      </c>
      <c r="H386">
        <v>0</v>
      </c>
      <c r="I386">
        <v>349227</v>
      </c>
      <c r="J386">
        <v>7.8958000000000004</v>
      </c>
      <c r="K386" t="str">
        <f t="shared" si="17"/>
        <v>Data not Available</v>
      </c>
      <c r="L386" t="s">
        <v>15</v>
      </c>
    </row>
    <row r="387" spans="1:12" x14ac:dyDescent="0.3">
      <c r="A387">
        <v>386</v>
      </c>
      <c r="B387">
        <v>0</v>
      </c>
      <c r="C387">
        <v>2</v>
      </c>
      <c r="D387" t="s">
        <v>571</v>
      </c>
      <c r="E387" t="s">
        <v>13</v>
      </c>
      <c r="F387">
        <v>18</v>
      </c>
      <c r="G387">
        <v>0</v>
      </c>
      <c r="H387">
        <v>0</v>
      </c>
      <c r="I387" t="s">
        <v>126</v>
      </c>
      <c r="J387">
        <v>73.5</v>
      </c>
      <c r="K387" t="str">
        <f t="shared" si="17"/>
        <v>Data not Available</v>
      </c>
      <c r="L387" t="s">
        <v>15</v>
      </c>
    </row>
    <row r="388" spans="1:12" x14ac:dyDescent="0.3">
      <c r="A388">
        <v>387</v>
      </c>
      <c r="B388">
        <v>0</v>
      </c>
      <c r="C388">
        <v>3</v>
      </c>
      <c r="D388" t="s">
        <v>572</v>
      </c>
      <c r="E388" t="s">
        <v>13</v>
      </c>
      <c r="F388">
        <v>1</v>
      </c>
      <c r="G388">
        <v>5</v>
      </c>
      <c r="H388">
        <v>2</v>
      </c>
      <c r="I388" t="s">
        <v>105</v>
      </c>
      <c r="J388">
        <v>46.9</v>
      </c>
      <c r="K388" t="str">
        <f t="shared" si="17"/>
        <v>Data not Available</v>
      </c>
      <c r="L388" t="s">
        <v>15</v>
      </c>
    </row>
    <row r="389" spans="1:12" x14ac:dyDescent="0.3">
      <c r="A389">
        <v>388</v>
      </c>
      <c r="B389">
        <v>1</v>
      </c>
      <c r="C389">
        <v>2</v>
      </c>
      <c r="D389" t="s">
        <v>573</v>
      </c>
      <c r="E389" t="s">
        <v>17</v>
      </c>
      <c r="F389">
        <v>36</v>
      </c>
      <c r="G389">
        <v>0</v>
      </c>
      <c r="H389">
        <v>0</v>
      </c>
      <c r="I389">
        <v>27849</v>
      </c>
      <c r="J389">
        <v>13</v>
      </c>
      <c r="K389" t="str">
        <f t="shared" si="17"/>
        <v>Data not Available</v>
      </c>
      <c r="L389" t="s">
        <v>15</v>
      </c>
    </row>
    <row r="390" spans="1:12" x14ac:dyDescent="0.3">
      <c r="A390">
        <v>389</v>
      </c>
      <c r="B390">
        <v>0</v>
      </c>
      <c r="C390">
        <v>3</v>
      </c>
      <c r="D390" t="s">
        <v>574</v>
      </c>
      <c r="E390" t="s">
        <v>13</v>
      </c>
      <c r="F390">
        <f>$M$4</f>
        <v>29</v>
      </c>
      <c r="G390">
        <v>0</v>
      </c>
      <c r="H390">
        <v>0</v>
      </c>
      <c r="I390">
        <v>367655</v>
      </c>
      <c r="J390">
        <v>7.7291999999999996</v>
      </c>
      <c r="K390" t="str">
        <f t="shared" si="17"/>
        <v>Data not Available</v>
      </c>
      <c r="L390" t="s">
        <v>27</v>
      </c>
    </row>
    <row r="391" spans="1:12" x14ac:dyDescent="0.3">
      <c r="A391">
        <v>390</v>
      </c>
      <c r="B391">
        <v>1</v>
      </c>
      <c r="C391">
        <v>2</v>
      </c>
      <c r="D391" t="s">
        <v>575</v>
      </c>
      <c r="E391" t="s">
        <v>17</v>
      </c>
      <c r="F391">
        <v>17</v>
      </c>
      <c r="G391">
        <v>0</v>
      </c>
      <c r="H391">
        <v>0</v>
      </c>
      <c r="I391" t="s">
        <v>576</v>
      </c>
      <c r="J391">
        <v>12</v>
      </c>
      <c r="K391" t="str">
        <f t="shared" si="17"/>
        <v>Data not Available</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K393" t="str">
        <f>$K$1310</f>
        <v>Data not Available</v>
      </c>
      <c r="L393" t="s">
        <v>15</v>
      </c>
    </row>
    <row r="394" spans="1:12" x14ac:dyDescent="0.3">
      <c r="A394">
        <v>393</v>
      </c>
      <c r="B394">
        <v>0</v>
      </c>
      <c r="C394">
        <v>3</v>
      </c>
      <c r="D394" t="s">
        <v>580</v>
      </c>
      <c r="E394" t="s">
        <v>13</v>
      </c>
      <c r="F394">
        <v>28</v>
      </c>
      <c r="G394">
        <v>2</v>
      </c>
      <c r="H394">
        <v>0</v>
      </c>
      <c r="I394">
        <v>3101277</v>
      </c>
      <c r="J394">
        <v>7.9249999999999998</v>
      </c>
      <c r="K394" t="str">
        <f>$K$1310</f>
        <v>Data not Available</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K397" t="str">
        <f t="shared" ref="K397:K413" si="18">$K$1310</f>
        <v>Data not Available</v>
      </c>
      <c r="L397" t="s">
        <v>15</v>
      </c>
    </row>
    <row r="398" spans="1:12" x14ac:dyDescent="0.3">
      <c r="A398">
        <v>397</v>
      </c>
      <c r="B398">
        <v>0</v>
      </c>
      <c r="C398">
        <v>3</v>
      </c>
      <c r="D398" t="s">
        <v>584</v>
      </c>
      <c r="E398" t="s">
        <v>17</v>
      </c>
      <c r="F398">
        <v>31</v>
      </c>
      <c r="G398">
        <v>0</v>
      </c>
      <c r="H398">
        <v>0</v>
      </c>
      <c r="I398">
        <v>350407</v>
      </c>
      <c r="J398">
        <v>7.8541999999999996</v>
      </c>
      <c r="K398" t="str">
        <f t="shared" si="18"/>
        <v>Data not Available</v>
      </c>
      <c r="L398" t="s">
        <v>15</v>
      </c>
    </row>
    <row r="399" spans="1:12" x14ac:dyDescent="0.3">
      <c r="A399">
        <v>398</v>
      </c>
      <c r="B399">
        <v>0</v>
      </c>
      <c r="C399">
        <v>2</v>
      </c>
      <c r="D399" t="s">
        <v>585</v>
      </c>
      <c r="E399" t="s">
        <v>13</v>
      </c>
      <c r="F399">
        <v>46</v>
      </c>
      <c r="G399">
        <v>0</v>
      </c>
      <c r="H399">
        <v>0</v>
      </c>
      <c r="I399">
        <v>28403</v>
      </c>
      <c r="J399">
        <v>26</v>
      </c>
      <c r="K399" t="str">
        <f t="shared" si="18"/>
        <v>Data not Available</v>
      </c>
      <c r="L399" t="s">
        <v>15</v>
      </c>
    </row>
    <row r="400" spans="1:12" x14ac:dyDescent="0.3">
      <c r="A400">
        <v>399</v>
      </c>
      <c r="B400">
        <v>0</v>
      </c>
      <c r="C400">
        <v>2</v>
      </c>
      <c r="D400" t="s">
        <v>586</v>
      </c>
      <c r="E400" t="s">
        <v>13</v>
      </c>
      <c r="F400">
        <v>23</v>
      </c>
      <c r="G400">
        <v>0</v>
      </c>
      <c r="H400">
        <v>0</v>
      </c>
      <c r="I400">
        <v>244278</v>
      </c>
      <c r="J400">
        <v>10.5</v>
      </c>
      <c r="K400" t="str">
        <f t="shared" si="18"/>
        <v>Data not Available</v>
      </c>
      <c r="L400" t="s">
        <v>15</v>
      </c>
    </row>
    <row r="401" spans="1:12" x14ac:dyDescent="0.3">
      <c r="A401">
        <v>400</v>
      </c>
      <c r="B401">
        <v>1</v>
      </c>
      <c r="C401">
        <v>2</v>
      </c>
      <c r="D401" t="s">
        <v>587</v>
      </c>
      <c r="E401" t="s">
        <v>17</v>
      </c>
      <c r="F401">
        <v>28</v>
      </c>
      <c r="G401">
        <v>0</v>
      </c>
      <c r="H401">
        <v>0</v>
      </c>
      <c r="I401">
        <v>240929</v>
      </c>
      <c r="J401">
        <v>12.65</v>
      </c>
      <c r="K401" t="str">
        <f t="shared" si="18"/>
        <v>Data not Available</v>
      </c>
      <c r="L401" t="s">
        <v>15</v>
      </c>
    </row>
    <row r="402" spans="1:12" x14ac:dyDescent="0.3">
      <c r="A402">
        <v>401</v>
      </c>
      <c r="B402">
        <v>1</v>
      </c>
      <c r="C402">
        <v>3</v>
      </c>
      <c r="D402" t="s">
        <v>588</v>
      </c>
      <c r="E402" t="s">
        <v>13</v>
      </c>
      <c r="F402">
        <v>39</v>
      </c>
      <c r="G402">
        <v>0</v>
      </c>
      <c r="H402">
        <v>0</v>
      </c>
      <c r="I402" t="s">
        <v>589</v>
      </c>
      <c r="J402">
        <v>7.9249999999999998</v>
      </c>
      <c r="K402" t="str">
        <f t="shared" si="18"/>
        <v>Data not Available</v>
      </c>
      <c r="L402" t="s">
        <v>15</v>
      </c>
    </row>
    <row r="403" spans="1:12" x14ac:dyDescent="0.3">
      <c r="A403">
        <v>402</v>
      </c>
      <c r="B403">
        <v>0</v>
      </c>
      <c r="C403">
        <v>3</v>
      </c>
      <c r="D403" t="s">
        <v>590</v>
      </c>
      <c r="E403" t="s">
        <v>13</v>
      </c>
      <c r="F403">
        <v>26</v>
      </c>
      <c r="G403">
        <v>0</v>
      </c>
      <c r="H403">
        <v>0</v>
      </c>
      <c r="I403">
        <v>341826</v>
      </c>
      <c r="J403">
        <v>8.0500000000000007</v>
      </c>
      <c r="K403" t="str">
        <f t="shared" si="18"/>
        <v>Data not Available</v>
      </c>
      <c r="L403" t="s">
        <v>15</v>
      </c>
    </row>
    <row r="404" spans="1:12" x14ac:dyDescent="0.3">
      <c r="A404">
        <v>403</v>
      </c>
      <c r="B404">
        <v>0</v>
      </c>
      <c r="C404">
        <v>3</v>
      </c>
      <c r="D404" t="s">
        <v>591</v>
      </c>
      <c r="E404" t="s">
        <v>17</v>
      </c>
      <c r="F404">
        <v>21</v>
      </c>
      <c r="G404">
        <v>1</v>
      </c>
      <c r="H404">
        <v>0</v>
      </c>
      <c r="I404">
        <v>4137</v>
      </c>
      <c r="J404">
        <v>9.8249999999999993</v>
      </c>
      <c r="K404" t="str">
        <f t="shared" si="18"/>
        <v>Data not Available</v>
      </c>
      <c r="L404" t="s">
        <v>15</v>
      </c>
    </row>
    <row r="405" spans="1:12" x14ac:dyDescent="0.3">
      <c r="A405">
        <v>404</v>
      </c>
      <c r="B405">
        <v>0</v>
      </c>
      <c r="C405">
        <v>3</v>
      </c>
      <c r="D405" t="s">
        <v>592</v>
      </c>
      <c r="E405" t="s">
        <v>13</v>
      </c>
      <c r="F405">
        <v>28</v>
      </c>
      <c r="G405">
        <v>1</v>
      </c>
      <c r="H405">
        <v>0</v>
      </c>
      <c r="I405" t="s">
        <v>224</v>
      </c>
      <c r="J405">
        <v>15.85</v>
      </c>
      <c r="K405" t="str">
        <f t="shared" si="18"/>
        <v>Data not Available</v>
      </c>
      <c r="L405" t="s">
        <v>15</v>
      </c>
    </row>
    <row r="406" spans="1:12" x14ac:dyDescent="0.3">
      <c r="A406">
        <v>405</v>
      </c>
      <c r="B406">
        <v>0</v>
      </c>
      <c r="C406">
        <v>3</v>
      </c>
      <c r="D406" t="s">
        <v>593</v>
      </c>
      <c r="E406" t="s">
        <v>17</v>
      </c>
      <c r="F406">
        <v>20</v>
      </c>
      <c r="G406">
        <v>0</v>
      </c>
      <c r="H406">
        <v>0</v>
      </c>
      <c r="I406">
        <v>315096</v>
      </c>
      <c r="J406">
        <v>8.6624999999999996</v>
      </c>
      <c r="K406" t="str">
        <f t="shared" si="18"/>
        <v>Data not Available</v>
      </c>
      <c r="L406" t="s">
        <v>15</v>
      </c>
    </row>
    <row r="407" spans="1:12" x14ac:dyDescent="0.3">
      <c r="A407">
        <v>406</v>
      </c>
      <c r="B407">
        <v>0</v>
      </c>
      <c r="C407">
        <v>2</v>
      </c>
      <c r="D407" t="s">
        <v>594</v>
      </c>
      <c r="E407" t="s">
        <v>13</v>
      </c>
      <c r="F407">
        <v>34</v>
      </c>
      <c r="G407">
        <v>1</v>
      </c>
      <c r="H407">
        <v>0</v>
      </c>
      <c r="I407">
        <v>28664</v>
      </c>
      <c r="J407">
        <v>21</v>
      </c>
      <c r="K407" t="str">
        <f t="shared" si="18"/>
        <v>Data not Available</v>
      </c>
      <c r="L407" t="s">
        <v>15</v>
      </c>
    </row>
    <row r="408" spans="1:12" x14ac:dyDescent="0.3">
      <c r="A408">
        <v>407</v>
      </c>
      <c r="B408">
        <v>0</v>
      </c>
      <c r="C408">
        <v>3</v>
      </c>
      <c r="D408" t="s">
        <v>595</v>
      </c>
      <c r="E408" t="s">
        <v>13</v>
      </c>
      <c r="F408">
        <v>51</v>
      </c>
      <c r="G408">
        <v>0</v>
      </c>
      <c r="H408">
        <v>0</v>
      </c>
      <c r="I408">
        <v>347064</v>
      </c>
      <c r="J408">
        <v>7.75</v>
      </c>
      <c r="K408" t="str">
        <f t="shared" si="18"/>
        <v>Data not Available</v>
      </c>
      <c r="L408" t="s">
        <v>15</v>
      </c>
    </row>
    <row r="409" spans="1:12" x14ac:dyDescent="0.3">
      <c r="A409">
        <v>408</v>
      </c>
      <c r="B409">
        <v>1</v>
      </c>
      <c r="C409">
        <v>2</v>
      </c>
      <c r="D409" t="s">
        <v>596</v>
      </c>
      <c r="E409" t="s">
        <v>13</v>
      </c>
      <c r="F409">
        <v>3</v>
      </c>
      <c r="G409">
        <v>1</v>
      </c>
      <c r="H409">
        <v>1</v>
      </c>
      <c r="I409">
        <v>29106</v>
      </c>
      <c r="J409">
        <v>18.75</v>
      </c>
      <c r="K409" t="str">
        <f t="shared" si="18"/>
        <v>Data not Available</v>
      </c>
      <c r="L409" t="s">
        <v>15</v>
      </c>
    </row>
    <row r="410" spans="1:12" x14ac:dyDescent="0.3">
      <c r="A410">
        <v>409</v>
      </c>
      <c r="B410">
        <v>0</v>
      </c>
      <c r="C410">
        <v>3</v>
      </c>
      <c r="D410" t="s">
        <v>597</v>
      </c>
      <c r="E410" t="s">
        <v>13</v>
      </c>
      <c r="F410">
        <v>21</v>
      </c>
      <c r="G410">
        <v>0</v>
      </c>
      <c r="H410">
        <v>0</v>
      </c>
      <c r="I410">
        <v>312992</v>
      </c>
      <c r="J410">
        <v>7.7750000000000004</v>
      </c>
      <c r="K410" t="str">
        <f t="shared" si="18"/>
        <v>Data not Available</v>
      </c>
      <c r="L410" t="s">
        <v>15</v>
      </c>
    </row>
    <row r="411" spans="1:12" x14ac:dyDescent="0.3">
      <c r="A411">
        <v>410</v>
      </c>
      <c r="B411">
        <v>0</v>
      </c>
      <c r="C411">
        <v>3</v>
      </c>
      <c r="D411" t="s">
        <v>598</v>
      </c>
      <c r="E411" t="s">
        <v>17</v>
      </c>
      <c r="F411">
        <f>$M$4</f>
        <v>29</v>
      </c>
      <c r="G411">
        <v>3</v>
      </c>
      <c r="H411">
        <v>1</v>
      </c>
      <c r="I411">
        <v>4133</v>
      </c>
      <c r="J411">
        <v>25.466699999999999</v>
      </c>
      <c r="K411" t="str">
        <f t="shared" si="18"/>
        <v>Data not Available</v>
      </c>
      <c r="L411" t="s">
        <v>15</v>
      </c>
    </row>
    <row r="412" spans="1:12" x14ac:dyDescent="0.3">
      <c r="A412">
        <v>411</v>
      </c>
      <c r="B412">
        <v>0</v>
      </c>
      <c r="C412">
        <v>3</v>
      </c>
      <c r="D412" t="s">
        <v>599</v>
      </c>
      <c r="E412" t="s">
        <v>13</v>
      </c>
      <c r="F412">
        <f>$M$4</f>
        <v>29</v>
      </c>
      <c r="G412">
        <v>0</v>
      </c>
      <c r="H412">
        <v>0</v>
      </c>
      <c r="I412">
        <v>349222</v>
      </c>
      <c r="J412">
        <v>7.8958000000000004</v>
      </c>
      <c r="K412" t="str">
        <f t="shared" si="18"/>
        <v>Data not Available</v>
      </c>
      <c r="L412" t="s">
        <v>15</v>
      </c>
    </row>
    <row r="413" spans="1:12" x14ac:dyDescent="0.3">
      <c r="A413">
        <v>412</v>
      </c>
      <c r="B413">
        <v>0</v>
      </c>
      <c r="C413">
        <v>3</v>
      </c>
      <c r="D413" t="s">
        <v>600</v>
      </c>
      <c r="E413" t="s">
        <v>13</v>
      </c>
      <c r="F413">
        <f>$M$4</f>
        <v>29</v>
      </c>
      <c r="G413">
        <v>0</v>
      </c>
      <c r="H413">
        <v>0</v>
      </c>
      <c r="I413">
        <v>394140</v>
      </c>
      <c r="J413">
        <v>6.8582999999999998</v>
      </c>
      <c r="K413" t="str">
        <f t="shared" si="18"/>
        <v>Data not Available</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F415">
        <f>$M$4</f>
        <v>29</v>
      </c>
      <c r="G415">
        <v>0</v>
      </c>
      <c r="H415">
        <v>0</v>
      </c>
      <c r="I415">
        <v>239853</v>
      </c>
      <c r="J415">
        <v>0</v>
      </c>
      <c r="K415" t="str">
        <f t="shared" ref="K415:K430" si="19">$K$1310</f>
        <v>Data not Available</v>
      </c>
      <c r="L415" t="s">
        <v>15</v>
      </c>
    </row>
    <row r="416" spans="1:12" x14ac:dyDescent="0.3">
      <c r="A416">
        <v>415</v>
      </c>
      <c r="B416">
        <v>1</v>
      </c>
      <c r="C416">
        <v>3</v>
      </c>
      <c r="D416" t="s">
        <v>603</v>
      </c>
      <c r="E416" t="s">
        <v>13</v>
      </c>
      <c r="F416">
        <v>44</v>
      </c>
      <c r="G416">
        <v>0</v>
      </c>
      <c r="H416">
        <v>0</v>
      </c>
      <c r="I416" t="s">
        <v>604</v>
      </c>
      <c r="J416">
        <v>7.9249999999999998</v>
      </c>
      <c r="K416" t="str">
        <f t="shared" si="19"/>
        <v>Data not Available</v>
      </c>
      <c r="L416" t="s">
        <v>15</v>
      </c>
    </row>
    <row r="417" spans="1:12" x14ac:dyDescent="0.3">
      <c r="A417">
        <v>416</v>
      </c>
      <c r="B417">
        <v>0</v>
      </c>
      <c r="C417">
        <v>3</v>
      </c>
      <c r="D417" t="s">
        <v>605</v>
      </c>
      <c r="E417" t="s">
        <v>17</v>
      </c>
      <c r="F417">
        <f>$M$4</f>
        <v>29</v>
      </c>
      <c r="G417">
        <v>0</v>
      </c>
      <c r="H417">
        <v>0</v>
      </c>
      <c r="I417">
        <v>343095</v>
      </c>
      <c r="J417">
        <v>8.0500000000000007</v>
      </c>
      <c r="K417" t="str">
        <f t="shared" si="19"/>
        <v>Data not Available</v>
      </c>
      <c r="L417" t="s">
        <v>15</v>
      </c>
    </row>
    <row r="418" spans="1:12" x14ac:dyDescent="0.3">
      <c r="A418">
        <v>417</v>
      </c>
      <c r="B418">
        <v>1</v>
      </c>
      <c r="C418">
        <v>2</v>
      </c>
      <c r="D418" t="s">
        <v>606</v>
      </c>
      <c r="E418" t="s">
        <v>17</v>
      </c>
      <c r="F418">
        <v>34</v>
      </c>
      <c r="G418">
        <v>1</v>
      </c>
      <c r="H418">
        <v>1</v>
      </c>
      <c r="I418">
        <v>28220</v>
      </c>
      <c r="J418">
        <v>32.5</v>
      </c>
      <c r="K418" t="str">
        <f t="shared" si="19"/>
        <v>Data not Available</v>
      </c>
      <c r="L418" t="s">
        <v>15</v>
      </c>
    </row>
    <row r="419" spans="1:12" x14ac:dyDescent="0.3">
      <c r="A419">
        <v>418</v>
      </c>
      <c r="B419">
        <v>1</v>
      </c>
      <c r="C419">
        <v>2</v>
      </c>
      <c r="D419" t="s">
        <v>607</v>
      </c>
      <c r="E419" t="s">
        <v>17</v>
      </c>
      <c r="F419">
        <v>18</v>
      </c>
      <c r="G419">
        <v>0</v>
      </c>
      <c r="H419">
        <v>2</v>
      </c>
      <c r="I419">
        <v>250652</v>
      </c>
      <c r="J419">
        <v>13</v>
      </c>
      <c r="K419" t="str">
        <f t="shared" si="19"/>
        <v>Data not Available</v>
      </c>
      <c r="L419" t="s">
        <v>15</v>
      </c>
    </row>
    <row r="420" spans="1:12" x14ac:dyDescent="0.3">
      <c r="A420">
        <v>419</v>
      </c>
      <c r="B420">
        <v>0</v>
      </c>
      <c r="C420">
        <v>2</v>
      </c>
      <c r="D420" t="s">
        <v>608</v>
      </c>
      <c r="E420" t="s">
        <v>13</v>
      </c>
      <c r="F420">
        <v>30</v>
      </c>
      <c r="G420">
        <v>0</v>
      </c>
      <c r="H420">
        <v>0</v>
      </c>
      <c r="I420">
        <v>28228</v>
      </c>
      <c r="J420">
        <v>13</v>
      </c>
      <c r="K420" t="str">
        <f t="shared" si="19"/>
        <v>Data not Available</v>
      </c>
      <c r="L420" t="s">
        <v>15</v>
      </c>
    </row>
    <row r="421" spans="1:12" x14ac:dyDescent="0.3">
      <c r="A421">
        <v>420</v>
      </c>
      <c r="B421">
        <v>0</v>
      </c>
      <c r="C421">
        <v>3</v>
      </c>
      <c r="D421" t="s">
        <v>609</v>
      </c>
      <c r="E421" t="s">
        <v>17</v>
      </c>
      <c r="F421">
        <v>10</v>
      </c>
      <c r="G421">
        <v>0</v>
      </c>
      <c r="H421">
        <v>2</v>
      </c>
      <c r="I421">
        <v>345773</v>
      </c>
      <c r="J421">
        <v>24.15</v>
      </c>
      <c r="K421" t="str">
        <f t="shared" si="19"/>
        <v>Data not Available</v>
      </c>
      <c r="L421" t="s">
        <v>15</v>
      </c>
    </row>
    <row r="422" spans="1:12" x14ac:dyDescent="0.3">
      <c r="A422">
        <v>421</v>
      </c>
      <c r="B422">
        <v>0</v>
      </c>
      <c r="C422">
        <v>3</v>
      </c>
      <c r="D422" t="s">
        <v>610</v>
      </c>
      <c r="E422" t="s">
        <v>13</v>
      </c>
      <c r="F422">
        <f>$M$4</f>
        <v>29</v>
      </c>
      <c r="G422">
        <v>0</v>
      </c>
      <c r="H422">
        <v>0</v>
      </c>
      <c r="I422">
        <v>349254</v>
      </c>
      <c r="J422">
        <v>7.8958000000000004</v>
      </c>
      <c r="K422" t="str">
        <f t="shared" si="19"/>
        <v>Data not Available</v>
      </c>
      <c r="L422" t="s">
        <v>20</v>
      </c>
    </row>
    <row r="423" spans="1:12" x14ac:dyDescent="0.3">
      <c r="A423">
        <v>422</v>
      </c>
      <c r="B423">
        <v>0</v>
      </c>
      <c r="C423">
        <v>3</v>
      </c>
      <c r="D423" t="s">
        <v>611</v>
      </c>
      <c r="E423" t="s">
        <v>13</v>
      </c>
      <c r="F423">
        <v>21</v>
      </c>
      <c r="G423">
        <v>0</v>
      </c>
      <c r="H423">
        <v>0</v>
      </c>
      <c r="I423" t="s">
        <v>612</v>
      </c>
      <c r="J423">
        <v>7.7332999999999998</v>
      </c>
      <c r="K423" t="str">
        <f t="shared" si="19"/>
        <v>Data not Available</v>
      </c>
      <c r="L423" t="s">
        <v>27</v>
      </c>
    </row>
    <row r="424" spans="1:12" x14ac:dyDescent="0.3">
      <c r="A424">
        <v>423</v>
      </c>
      <c r="B424">
        <v>0</v>
      </c>
      <c r="C424">
        <v>3</v>
      </c>
      <c r="D424" t="s">
        <v>613</v>
      </c>
      <c r="E424" t="s">
        <v>13</v>
      </c>
      <c r="F424">
        <v>29</v>
      </c>
      <c r="G424">
        <v>0</v>
      </c>
      <c r="H424">
        <v>0</v>
      </c>
      <c r="I424">
        <v>315082</v>
      </c>
      <c r="J424">
        <v>7.875</v>
      </c>
      <c r="K424" t="str">
        <f t="shared" si="19"/>
        <v>Data not Available</v>
      </c>
      <c r="L424" t="s">
        <v>15</v>
      </c>
    </row>
    <row r="425" spans="1:12" x14ac:dyDescent="0.3">
      <c r="A425">
        <v>424</v>
      </c>
      <c r="B425">
        <v>0</v>
      </c>
      <c r="C425">
        <v>3</v>
      </c>
      <c r="D425" t="s">
        <v>614</v>
      </c>
      <c r="E425" t="s">
        <v>17</v>
      </c>
      <c r="F425">
        <v>28</v>
      </c>
      <c r="G425">
        <v>1</v>
      </c>
      <c r="H425">
        <v>1</v>
      </c>
      <c r="I425">
        <v>347080</v>
      </c>
      <c r="J425">
        <v>14.4</v>
      </c>
      <c r="K425" t="str">
        <f t="shared" si="19"/>
        <v>Data not Available</v>
      </c>
      <c r="L425" t="s">
        <v>15</v>
      </c>
    </row>
    <row r="426" spans="1:12" x14ac:dyDescent="0.3">
      <c r="A426">
        <v>425</v>
      </c>
      <c r="B426">
        <v>0</v>
      </c>
      <c r="C426">
        <v>3</v>
      </c>
      <c r="D426" t="s">
        <v>615</v>
      </c>
      <c r="E426" t="s">
        <v>13</v>
      </c>
      <c r="F426">
        <v>18</v>
      </c>
      <c r="G426">
        <v>1</v>
      </c>
      <c r="H426">
        <v>1</v>
      </c>
      <c r="I426">
        <v>370129</v>
      </c>
      <c r="J426">
        <v>20.212499999999999</v>
      </c>
      <c r="K426" t="str">
        <f t="shared" si="19"/>
        <v>Data not Available</v>
      </c>
      <c r="L426" t="s">
        <v>15</v>
      </c>
    </row>
    <row r="427" spans="1:12" x14ac:dyDescent="0.3">
      <c r="A427">
        <v>426</v>
      </c>
      <c r="B427">
        <v>0</v>
      </c>
      <c r="C427">
        <v>3</v>
      </c>
      <c r="D427" t="s">
        <v>616</v>
      </c>
      <c r="E427" t="s">
        <v>13</v>
      </c>
      <c r="F427">
        <f>$M$4</f>
        <v>29</v>
      </c>
      <c r="G427">
        <v>0</v>
      </c>
      <c r="H427">
        <v>0</v>
      </c>
      <c r="I427" t="s">
        <v>617</v>
      </c>
      <c r="J427">
        <v>7.25</v>
      </c>
      <c r="K427" t="str">
        <f t="shared" si="19"/>
        <v>Data not Available</v>
      </c>
      <c r="L427" t="s">
        <v>15</v>
      </c>
    </row>
    <row r="428" spans="1:12" x14ac:dyDescent="0.3">
      <c r="A428">
        <v>427</v>
      </c>
      <c r="B428">
        <v>1</v>
      </c>
      <c r="C428">
        <v>2</v>
      </c>
      <c r="D428" t="s">
        <v>618</v>
      </c>
      <c r="E428" t="s">
        <v>17</v>
      </c>
      <c r="F428">
        <v>28</v>
      </c>
      <c r="G428">
        <v>1</v>
      </c>
      <c r="H428">
        <v>0</v>
      </c>
      <c r="I428">
        <v>2003</v>
      </c>
      <c r="J428">
        <v>26</v>
      </c>
      <c r="K428" t="str">
        <f t="shared" si="19"/>
        <v>Data not Available</v>
      </c>
      <c r="L428" t="s">
        <v>15</v>
      </c>
    </row>
    <row r="429" spans="1:12" x14ac:dyDescent="0.3">
      <c r="A429">
        <v>428</v>
      </c>
      <c r="B429">
        <v>1</v>
      </c>
      <c r="C429">
        <v>2</v>
      </c>
      <c r="D429" t="s">
        <v>619</v>
      </c>
      <c r="E429" t="s">
        <v>17</v>
      </c>
      <c r="F429">
        <v>19</v>
      </c>
      <c r="G429">
        <v>0</v>
      </c>
      <c r="H429">
        <v>0</v>
      </c>
      <c r="I429">
        <v>250655</v>
      </c>
      <c r="J429">
        <v>26</v>
      </c>
      <c r="K429" t="str">
        <f t="shared" si="19"/>
        <v>Data not Available</v>
      </c>
      <c r="L429" t="s">
        <v>15</v>
      </c>
    </row>
    <row r="430" spans="1:12" x14ac:dyDescent="0.3">
      <c r="A430">
        <v>429</v>
      </c>
      <c r="B430">
        <v>0</v>
      </c>
      <c r="C430">
        <v>3</v>
      </c>
      <c r="D430" t="s">
        <v>620</v>
      </c>
      <c r="E430" t="s">
        <v>13</v>
      </c>
      <c r="F430">
        <f>$M$4</f>
        <v>29</v>
      </c>
      <c r="G430">
        <v>0</v>
      </c>
      <c r="H430">
        <v>0</v>
      </c>
      <c r="I430">
        <v>364851</v>
      </c>
      <c r="J430">
        <v>7.75</v>
      </c>
      <c r="K430" t="str">
        <f t="shared" si="19"/>
        <v>Data not Available</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F433">
        <f>$M$4</f>
        <v>29</v>
      </c>
      <c r="G433">
        <v>1</v>
      </c>
      <c r="H433">
        <v>0</v>
      </c>
      <c r="I433">
        <v>376564</v>
      </c>
      <c r="J433">
        <v>16.100000000000001</v>
      </c>
      <c r="K433" t="str">
        <f>$K$1310</f>
        <v>Data not Available</v>
      </c>
      <c r="L433" t="s">
        <v>15</v>
      </c>
    </row>
    <row r="434" spans="1:12" x14ac:dyDescent="0.3">
      <c r="A434">
        <v>433</v>
      </c>
      <c r="B434">
        <v>1</v>
      </c>
      <c r="C434">
        <v>2</v>
      </c>
      <c r="D434" t="s">
        <v>626</v>
      </c>
      <c r="E434" t="s">
        <v>17</v>
      </c>
      <c r="F434">
        <v>42</v>
      </c>
      <c r="G434">
        <v>1</v>
      </c>
      <c r="H434">
        <v>0</v>
      </c>
      <c r="I434" t="s">
        <v>627</v>
      </c>
      <c r="J434">
        <v>26</v>
      </c>
      <c r="K434" t="str">
        <f>$K$1310</f>
        <v>Data not Available</v>
      </c>
      <c r="L434" t="s">
        <v>15</v>
      </c>
    </row>
    <row r="435" spans="1:12" x14ac:dyDescent="0.3">
      <c r="A435">
        <v>434</v>
      </c>
      <c r="B435">
        <v>0</v>
      </c>
      <c r="C435">
        <v>3</v>
      </c>
      <c r="D435" t="s">
        <v>628</v>
      </c>
      <c r="E435" t="s">
        <v>13</v>
      </c>
      <c r="F435">
        <v>17</v>
      </c>
      <c r="G435">
        <v>0</v>
      </c>
      <c r="H435">
        <v>0</v>
      </c>
      <c r="I435" t="s">
        <v>629</v>
      </c>
      <c r="J435">
        <v>7.125</v>
      </c>
      <c r="K435" t="str">
        <f>$K$1310</f>
        <v>Data not Available</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K438" t="str">
        <f>$K$1310</f>
        <v>Data not Available</v>
      </c>
      <c r="L438" t="s">
        <v>15</v>
      </c>
    </row>
    <row r="439" spans="1:12" x14ac:dyDescent="0.3">
      <c r="A439">
        <v>438</v>
      </c>
      <c r="B439">
        <v>1</v>
      </c>
      <c r="C439">
        <v>2</v>
      </c>
      <c r="D439" t="s">
        <v>634</v>
      </c>
      <c r="E439" t="s">
        <v>17</v>
      </c>
      <c r="F439">
        <v>24</v>
      </c>
      <c r="G439">
        <v>2</v>
      </c>
      <c r="H439">
        <v>3</v>
      </c>
      <c r="I439">
        <v>29106</v>
      </c>
      <c r="J439">
        <v>18.75</v>
      </c>
      <c r="K439" t="str">
        <f>$K$1310</f>
        <v>Data not Available</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K441" t="str">
        <f t="shared" ref="K441:K446" si="20">$K$1310</f>
        <v>Data not Available</v>
      </c>
      <c r="L441" t="s">
        <v>15</v>
      </c>
    </row>
    <row r="442" spans="1:12" x14ac:dyDescent="0.3">
      <c r="A442">
        <v>441</v>
      </c>
      <c r="B442">
        <v>1</v>
      </c>
      <c r="C442">
        <v>2</v>
      </c>
      <c r="D442" t="s">
        <v>638</v>
      </c>
      <c r="E442" t="s">
        <v>17</v>
      </c>
      <c r="F442">
        <v>45</v>
      </c>
      <c r="G442">
        <v>1</v>
      </c>
      <c r="H442">
        <v>1</v>
      </c>
      <c r="I442" t="s">
        <v>477</v>
      </c>
      <c r="J442">
        <v>26.25</v>
      </c>
      <c r="K442" t="str">
        <f t="shared" si="20"/>
        <v>Data not Available</v>
      </c>
      <c r="L442" t="s">
        <v>15</v>
      </c>
    </row>
    <row r="443" spans="1:12" x14ac:dyDescent="0.3">
      <c r="A443">
        <v>442</v>
      </c>
      <c r="B443">
        <v>0</v>
      </c>
      <c r="C443">
        <v>3</v>
      </c>
      <c r="D443" t="s">
        <v>639</v>
      </c>
      <c r="E443" t="s">
        <v>13</v>
      </c>
      <c r="F443">
        <v>20</v>
      </c>
      <c r="G443">
        <v>0</v>
      </c>
      <c r="H443">
        <v>0</v>
      </c>
      <c r="I443">
        <v>345769</v>
      </c>
      <c r="J443">
        <v>9.5</v>
      </c>
      <c r="K443" t="str">
        <f t="shared" si="20"/>
        <v>Data not Available</v>
      </c>
      <c r="L443" t="s">
        <v>15</v>
      </c>
    </row>
    <row r="444" spans="1:12" x14ac:dyDescent="0.3">
      <c r="A444">
        <v>443</v>
      </c>
      <c r="B444">
        <v>0</v>
      </c>
      <c r="C444">
        <v>3</v>
      </c>
      <c r="D444" t="s">
        <v>640</v>
      </c>
      <c r="E444" t="s">
        <v>13</v>
      </c>
      <c r="F444">
        <v>25</v>
      </c>
      <c r="G444">
        <v>1</v>
      </c>
      <c r="H444">
        <v>0</v>
      </c>
      <c r="I444">
        <v>347076</v>
      </c>
      <c r="J444">
        <v>7.7750000000000004</v>
      </c>
      <c r="K444" t="str">
        <f t="shared" si="20"/>
        <v>Data not Available</v>
      </c>
      <c r="L444" t="s">
        <v>15</v>
      </c>
    </row>
    <row r="445" spans="1:12" x14ac:dyDescent="0.3">
      <c r="A445">
        <v>444</v>
      </c>
      <c r="B445">
        <v>1</v>
      </c>
      <c r="C445">
        <v>2</v>
      </c>
      <c r="D445" t="s">
        <v>641</v>
      </c>
      <c r="E445" t="s">
        <v>17</v>
      </c>
      <c r="F445">
        <v>28</v>
      </c>
      <c r="G445">
        <v>0</v>
      </c>
      <c r="H445">
        <v>0</v>
      </c>
      <c r="I445">
        <v>230434</v>
      </c>
      <c r="J445">
        <v>13</v>
      </c>
      <c r="K445" t="str">
        <f t="shared" si="20"/>
        <v>Data not Available</v>
      </c>
      <c r="L445" t="s">
        <v>15</v>
      </c>
    </row>
    <row r="446" spans="1:12" x14ac:dyDescent="0.3">
      <c r="A446">
        <v>445</v>
      </c>
      <c r="B446">
        <v>1</v>
      </c>
      <c r="C446">
        <v>3</v>
      </c>
      <c r="D446" t="s">
        <v>642</v>
      </c>
      <c r="E446" t="s">
        <v>13</v>
      </c>
      <c r="F446">
        <f>$M$4</f>
        <v>29</v>
      </c>
      <c r="G446">
        <v>0</v>
      </c>
      <c r="H446">
        <v>0</v>
      </c>
      <c r="I446">
        <v>65306</v>
      </c>
      <c r="J446">
        <v>8.1125000000000007</v>
      </c>
      <c r="K446" t="str">
        <f t="shared" si="20"/>
        <v>Data not Available</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K448" t="str">
        <f>$K$1310</f>
        <v>Data not Available</v>
      </c>
      <c r="L448" t="s">
        <v>15</v>
      </c>
    </row>
    <row r="449" spans="1:12" x14ac:dyDescent="0.3">
      <c r="A449">
        <v>448</v>
      </c>
      <c r="B449">
        <v>1</v>
      </c>
      <c r="C449">
        <v>1</v>
      </c>
      <c r="D449" t="s">
        <v>646</v>
      </c>
      <c r="E449" t="s">
        <v>13</v>
      </c>
      <c r="F449">
        <v>34</v>
      </c>
      <c r="G449">
        <v>0</v>
      </c>
      <c r="H449">
        <v>0</v>
      </c>
      <c r="I449">
        <v>113794</v>
      </c>
      <c r="J449">
        <v>26.55</v>
      </c>
      <c r="K449" t="str">
        <f>$K$1310</f>
        <v>Data not Available</v>
      </c>
      <c r="L449" t="s">
        <v>15</v>
      </c>
    </row>
    <row r="450" spans="1:12" x14ac:dyDescent="0.3">
      <c r="A450">
        <v>449</v>
      </c>
      <c r="B450">
        <v>1</v>
      </c>
      <c r="C450">
        <v>3</v>
      </c>
      <c r="D450" t="s">
        <v>647</v>
      </c>
      <c r="E450" t="s">
        <v>17</v>
      </c>
      <c r="F450">
        <v>5</v>
      </c>
      <c r="G450">
        <v>2</v>
      </c>
      <c r="H450">
        <v>1</v>
      </c>
      <c r="I450">
        <v>2666</v>
      </c>
      <c r="J450">
        <v>19.258299999999998</v>
      </c>
      <c r="K450" t="str">
        <f>$K$1310</f>
        <v>Data not Available</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K452" t="str">
        <f>$K$1310</f>
        <v>Data not Available</v>
      </c>
      <c r="L452" t="s">
        <v>15</v>
      </c>
    </row>
    <row r="453" spans="1:12" x14ac:dyDescent="0.3">
      <c r="A453">
        <v>452</v>
      </c>
      <c r="B453">
        <v>0</v>
      </c>
      <c r="C453">
        <v>3</v>
      </c>
      <c r="D453" t="s">
        <v>651</v>
      </c>
      <c r="E453" t="s">
        <v>13</v>
      </c>
      <c r="F453">
        <f>$M$4</f>
        <v>29</v>
      </c>
      <c r="G453">
        <v>1</v>
      </c>
      <c r="H453">
        <v>0</v>
      </c>
      <c r="I453">
        <v>65303</v>
      </c>
      <c r="J453">
        <v>19.966699999999999</v>
      </c>
      <c r="K453" t="str">
        <f>$K$1310</f>
        <v>Data not Available</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F456">
        <f>$M$4</f>
        <v>29</v>
      </c>
      <c r="G456">
        <v>0</v>
      </c>
      <c r="H456">
        <v>0</v>
      </c>
      <c r="I456" t="s">
        <v>657</v>
      </c>
      <c r="J456">
        <v>8.0500000000000007</v>
      </c>
      <c r="K456" t="str">
        <f>$K$1310</f>
        <v>Data not Available</v>
      </c>
      <c r="L456" t="s">
        <v>15</v>
      </c>
    </row>
    <row r="457" spans="1:12" x14ac:dyDescent="0.3">
      <c r="A457">
        <v>456</v>
      </c>
      <c r="B457">
        <v>1</v>
      </c>
      <c r="C457">
        <v>3</v>
      </c>
      <c r="D457" t="s">
        <v>658</v>
      </c>
      <c r="E457" t="s">
        <v>13</v>
      </c>
      <c r="F457">
        <v>29</v>
      </c>
      <c r="G457">
        <v>0</v>
      </c>
      <c r="H457">
        <v>0</v>
      </c>
      <c r="I457">
        <v>349240</v>
      </c>
      <c r="J457">
        <v>7.8958000000000004</v>
      </c>
      <c r="K457" t="str">
        <f>$K$1310</f>
        <v>Data not Available</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F459">
        <f>$M$4</f>
        <v>29</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K460" t="str">
        <f>$K$1310</f>
        <v>Data not Available</v>
      </c>
      <c r="L460" t="s">
        <v>15</v>
      </c>
    </row>
    <row r="461" spans="1:12" x14ac:dyDescent="0.3">
      <c r="A461">
        <v>460</v>
      </c>
      <c r="B461">
        <v>0</v>
      </c>
      <c r="C461">
        <v>3</v>
      </c>
      <c r="D461" t="s">
        <v>665</v>
      </c>
      <c r="E461" t="s">
        <v>13</v>
      </c>
      <c r="F461">
        <f>$M$4</f>
        <v>29</v>
      </c>
      <c r="G461">
        <v>0</v>
      </c>
      <c r="H461">
        <v>0</v>
      </c>
      <c r="I461">
        <v>371060</v>
      </c>
      <c r="J461">
        <v>7.75</v>
      </c>
      <c r="K461" t="str">
        <f>$K$1310</f>
        <v>Data not Available</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K463" t="str">
        <f>$K$1310</f>
        <v>Data not Available</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K465" t="str">
        <f t="shared" ref="K465:K474" si="21">$K$1310</f>
        <v>Data not Available</v>
      </c>
      <c r="L465" t="s">
        <v>15</v>
      </c>
    </row>
    <row r="466" spans="1:12" x14ac:dyDescent="0.3">
      <c r="A466">
        <v>465</v>
      </c>
      <c r="B466">
        <v>0</v>
      </c>
      <c r="C466">
        <v>3</v>
      </c>
      <c r="D466" t="s">
        <v>672</v>
      </c>
      <c r="E466" t="s">
        <v>13</v>
      </c>
      <c r="F466">
        <f>$M$4</f>
        <v>29</v>
      </c>
      <c r="G466">
        <v>0</v>
      </c>
      <c r="H466">
        <v>0</v>
      </c>
      <c r="I466" t="s">
        <v>673</v>
      </c>
      <c r="J466">
        <v>8.0500000000000007</v>
      </c>
      <c r="K466" t="str">
        <f t="shared" si="21"/>
        <v>Data not Available</v>
      </c>
      <c r="L466" t="s">
        <v>15</v>
      </c>
    </row>
    <row r="467" spans="1:12" x14ac:dyDescent="0.3">
      <c r="A467">
        <v>466</v>
      </c>
      <c r="B467">
        <v>0</v>
      </c>
      <c r="C467">
        <v>3</v>
      </c>
      <c r="D467" t="s">
        <v>674</v>
      </c>
      <c r="E467" t="s">
        <v>13</v>
      </c>
      <c r="F467">
        <v>38</v>
      </c>
      <c r="G467">
        <v>0</v>
      </c>
      <c r="H467">
        <v>0</v>
      </c>
      <c r="I467" t="s">
        <v>675</v>
      </c>
      <c r="J467">
        <v>7.05</v>
      </c>
      <c r="K467" t="str">
        <f t="shared" si="21"/>
        <v>Data not Available</v>
      </c>
      <c r="L467" t="s">
        <v>15</v>
      </c>
    </row>
    <row r="468" spans="1:12" x14ac:dyDescent="0.3">
      <c r="A468">
        <v>467</v>
      </c>
      <c r="B468">
        <v>0</v>
      </c>
      <c r="C468">
        <v>2</v>
      </c>
      <c r="D468" t="s">
        <v>676</v>
      </c>
      <c r="E468" t="s">
        <v>13</v>
      </c>
      <c r="F468">
        <f>$M$4</f>
        <v>29</v>
      </c>
      <c r="G468">
        <v>0</v>
      </c>
      <c r="H468">
        <v>0</v>
      </c>
      <c r="I468">
        <v>239853</v>
      </c>
      <c r="J468">
        <v>0</v>
      </c>
      <c r="K468" t="str">
        <f t="shared" si="21"/>
        <v>Data not Available</v>
      </c>
      <c r="L468" t="s">
        <v>15</v>
      </c>
    </row>
    <row r="469" spans="1:12" x14ac:dyDescent="0.3">
      <c r="A469">
        <v>468</v>
      </c>
      <c r="B469">
        <v>0</v>
      </c>
      <c r="C469">
        <v>1</v>
      </c>
      <c r="D469" t="s">
        <v>677</v>
      </c>
      <c r="E469" t="s">
        <v>13</v>
      </c>
      <c r="F469">
        <v>56</v>
      </c>
      <c r="G469">
        <v>0</v>
      </c>
      <c r="H469">
        <v>0</v>
      </c>
      <c r="I469">
        <v>113792</v>
      </c>
      <c r="J469">
        <v>26.55</v>
      </c>
      <c r="K469" t="str">
        <f t="shared" si="21"/>
        <v>Data not Available</v>
      </c>
      <c r="L469" t="s">
        <v>15</v>
      </c>
    </row>
    <row r="470" spans="1:12" x14ac:dyDescent="0.3">
      <c r="A470">
        <v>469</v>
      </c>
      <c r="B470">
        <v>0</v>
      </c>
      <c r="C470">
        <v>3</v>
      </c>
      <c r="D470" t="s">
        <v>678</v>
      </c>
      <c r="E470" t="s">
        <v>13</v>
      </c>
      <c r="F470">
        <f>$M$4</f>
        <v>29</v>
      </c>
      <c r="G470">
        <v>0</v>
      </c>
      <c r="H470">
        <v>0</v>
      </c>
      <c r="I470">
        <v>36209</v>
      </c>
      <c r="J470">
        <v>7.7249999999999996</v>
      </c>
      <c r="K470" t="str">
        <f t="shared" si="21"/>
        <v>Data not Available</v>
      </c>
      <c r="L470" t="s">
        <v>27</v>
      </c>
    </row>
    <row r="471" spans="1:12" x14ac:dyDescent="0.3">
      <c r="A471">
        <v>470</v>
      </c>
      <c r="B471">
        <v>1</v>
      </c>
      <c r="C471">
        <v>3</v>
      </c>
      <c r="D471" t="s">
        <v>679</v>
      </c>
      <c r="E471" t="s">
        <v>17</v>
      </c>
      <c r="F471">
        <v>0.75</v>
      </c>
      <c r="G471">
        <v>2</v>
      </c>
      <c r="H471">
        <v>1</v>
      </c>
      <c r="I471">
        <v>2666</v>
      </c>
      <c r="J471">
        <v>19.258299999999998</v>
      </c>
      <c r="K471" t="str">
        <f t="shared" si="21"/>
        <v>Data not Available</v>
      </c>
      <c r="L471" t="s">
        <v>20</v>
      </c>
    </row>
    <row r="472" spans="1:12" x14ac:dyDescent="0.3">
      <c r="A472">
        <v>471</v>
      </c>
      <c r="B472">
        <v>0</v>
      </c>
      <c r="C472">
        <v>3</v>
      </c>
      <c r="D472" t="s">
        <v>680</v>
      </c>
      <c r="E472" t="s">
        <v>13</v>
      </c>
      <c r="F472">
        <f>$M$4</f>
        <v>29</v>
      </c>
      <c r="G472">
        <v>0</v>
      </c>
      <c r="H472">
        <v>0</v>
      </c>
      <c r="I472">
        <v>323592</v>
      </c>
      <c r="J472">
        <v>7.25</v>
      </c>
      <c r="K472" t="str">
        <f t="shared" si="21"/>
        <v>Data not Available</v>
      </c>
      <c r="L472" t="s">
        <v>15</v>
      </c>
    </row>
    <row r="473" spans="1:12" x14ac:dyDescent="0.3">
      <c r="A473">
        <v>472</v>
      </c>
      <c r="B473">
        <v>0</v>
      </c>
      <c r="C473">
        <v>3</v>
      </c>
      <c r="D473" t="s">
        <v>681</v>
      </c>
      <c r="E473" t="s">
        <v>13</v>
      </c>
      <c r="F473">
        <v>38</v>
      </c>
      <c r="G473">
        <v>0</v>
      </c>
      <c r="H473">
        <v>0</v>
      </c>
      <c r="I473">
        <v>315089</v>
      </c>
      <c r="J473">
        <v>8.6624999999999996</v>
      </c>
      <c r="K473" t="str">
        <f t="shared" si="21"/>
        <v>Data not Available</v>
      </c>
      <c r="L473" t="s">
        <v>15</v>
      </c>
    </row>
    <row r="474" spans="1:12" x14ac:dyDescent="0.3">
      <c r="A474">
        <v>473</v>
      </c>
      <c r="B474">
        <v>1</v>
      </c>
      <c r="C474">
        <v>2</v>
      </c>
      <c r="D474" t="s">
        <v>682</v>
      </c>
      <c r="E474" t="s">
        <v>17</v>
      </c>
      <c r="F474">
        <v>33</v>
      </c>
      <c r="G474">
        <v>1</v>
      </c>
      <c r="H474">
        <v>2</v>
      </c>
      <c r="I474" t="s">
        <v>103</v>
      </c>
      <c r="J474">
        <v>27.75</v>
      </c>
      <c r="K474" t="str">
        <f t="shared" si="21"/>
        <v>Data not Available</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K476" t="str">
        <f>$K$1310</f>
        <v>Data not Available</v>
      </c>
      <c r="L476" t="s">
        <v>15</v>
      </c>
    </row>
    <row r="477" spans="1:12" x14ac:dyDescent="0.3">
      <c r="A477">
        <v>476</v>
      </c>
      <c r="B477">
        <v>0</v>
      </c>
      <c r="C477">
        <v>1</v>
      </c>
      <c r="D477" t="s">
        <v>686</v>
      </c>
      <c r="E477" t="s">
        <v>13</v>
      </c>
      <c r="F477">
        <f>$M$4</f>
        <v>29</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K478" t="str">
        <f t="shared" ref="K478:K485" si="22">$K$1310</f>
        <v>Data not Available</v>
      </c>
      <c r="L478" t="s">
        <v>15</v>
      </c>
    </row>
    <row r="479" spans="1:12" x14ac:dyDescent="0.3">
      <c r="A479">
        <v>478</v>
      </c>
      <c r="B479">
        <v>0</v>
      </c>
      <c r="C479">
        <v>3</v>
      </c>
      <c r="D479" t="s">
        <v>689</v>
      </c>
      <c r="E479" t="s">
        <v>13</v>
      </c>
      <c r="F479">
        <v>29</v>
      </c>
      <c r="G479">
        <v>1</v>
      </c>
      <c r="H479">
        <v>0</v>
      </c>
      <c r="I479">
        <v>3460</v>
      </c>
      <c r="J479">
        <v>7.0457999999999998</v>
      </c>
      <c r="K479" t="str">
        <f t="shared" si="22"/>
        <v>Data not Available</v>
      </c>
      <c r="L479" t="s">
        <v>15</v>
      </c>
    </row>
    <row r="480" spans="1:12" x14ac:dyDescent="0.3">
      <c r="A480">
        <v>479</v>
      </c>
      <c r="B480">
        <v>0</v>
      </c>
      <c r="C480">
        <v>3</v>
      </c>
      <c r="D480" t="s">
        <v>690</v>
      </c>
      <c r="E480" t="s">
        <v>13</v>
      </c>
      <c r="F480">
        <v>22</v>
      </c>
      <c r="G480">
        <v>0</v>
      </c>
      <c r="H480">
        <v>0</v>
      </c>
      <c r="I480">
        <v>350060</v>
      </c>
      <c r="J480">
        <v>7.5208000000000004</v>
      </c>
      <c r="K480" t="str">
        <f t="shared" si="22"/>
        <v>Data not Available</v>
      </c>
      <c r="L480" t="s">
        <v>15</v>
      </c>
    </row>
    <row r="481" spans="1:12" x14ac:dyDescent="0.3">
      <c r="A481">
        <v>480</v>
      </c>
      <c r="B481">
        <v>1</v>
      </c>
      <c r="C481">
        <v>3</v>
      </c>
      <c r="D481" t="s">
        <v>691</v>
      </c>
      <c r="E481" t="s">
        <v>17</v>
      </c>
      <c r="F481">
        <v>2</v>
      </c>
      <c r="G481">
        <v>0</v>
      </c>
      <c r="H481">
        <v>1</v>
      </c>
      <c r="I481">
        <v>3101298</v>
      </c>
      <c r="J481">
        <v>12.2875</v>
      </c>
      <c r="K481" t="str">
        <f t="shared" si="22"/>
        <v>Data not Available</v>
      </c>
      <c r="L481" t="s">
        <v>15</v>
      </c>
    </row>
    <row r="482" spans="1:12" x14ac:dyDescent="0.3">
      <c r="A482">
        <v>481</v>
      </c>
      <c r="B482">
        <v>0</v>
      </c>
      <c r="C482">
        <v>3</v>
      </c>
      <c r="D482" t="s">
        <v>692</v>
      </c>
      <c r="E482" t="s">
        <v>13</v>
      </c>
      <c r="F482">
        <v>9</v>
      </c>
      <c r="G482">
        <v>5</v>
      </c>
      <c r="H482">
        <v>2</v>
      </c>
      <c r="I482" t="s">
        <v>105</v>
      </c>
      <c r="J482">
        <v>46.9</v>
      </c>
      <c r="K482" t="str">
        <f t="shared" si="22"/>
        <v>Data not Available</v>
      </c>
      <c r="L482" t="s">
        <v>15</v>
      </c>
    </row>
    <row r="483" spans="1:12" x14ac:dyDescent="0.3">
      <c r="A483">
        <v>482</v>
      </c>
      <c r="B483">
        <v>0</v>
      </c>
      <c r="C483">
        <v>2</v>
      </c>
      <c r="D483" t="s">
        <v>693</v>
      </c>
      <c r="E483" t="s">
        <v>13</v>
      </c>
      <c r="F483">
        <f>$M$4</f>
        <v>29</v>
      </c>
      <c r="G483">
        <v>0</v>
      </c>
      <c r="H483">
        <v>0</v>
      </c>
      <c r="I483">
        <v>239854</v>
      </c>
      <c r="J483">
        <v>0</v>
      </c>
      <c r="K483" t="str">
        <f t="shared" si="22"/>
        <v>Data not Available</v>
      </c>
      <c r="L483" t="s">
        <v>15</v>
      </c>
    </row>
    <row r="484" spans="1:12" x14ac:dyDescent="0.3">
      <c r="A484">
        <v>483</v>
      </c>
      <c r="B484">
        <v>0</v>
      </c>
      <c r="C484">
        <v>3</v>
      </c>
      <c r="D484" t="s">
        <v>694</v>
      </c>
      <c r="E484" t="s">
        <v>13</v>
      </c>
      <c r="F484">
        <v>50</v>
      </c>
      <c r="G484">
        <v>0</v>
      </c>
      <c r="H484">
        <v>0</v>
      </c>
      <c r="I484" t="s">
        <v>695</v>
      </c>
      <c r="J484">
        <v>8.0500000000000007</v>
      </c>
      <c r="K484" t="str">
        <f t="shared" si="22"/>
        <v>Data not Available</v>
      </c>
      <c r="L484" t="s">
        <v>15</v>
      </c>
    </row>
    <row r="485" spans="1:12" x14ac:dyDescent="0.3">
      <c r="A485">
        <v>484</v>
      </c>
      <c r="B485">
        <v>1</v>
      </c>
      <c r="C485">
        <v>3</v>
      </c>
      <c r="D485" t="s">
        <v>696</v>
      </c>
      <c r="E485" t="s">
        <v>17</v>
      </c>
      <c r="F485">
        <v>63</v>
      </c>
      <c r="G485">
        <v>0</v>
      </c>
      <c r="H485">
        <v>0</v>
      </c>
      <c r="I485">
        <v>4134</v>
      </c>
      <c r="J485">
        <v>9.5875000000000004</v>
      </c>
      <c r="K485" t="str">
        <f t="shared" si="22"/>
        <v>Data not Available</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F487">
        <f>$M$4</f>
        <v>29</v>
      </c>
      <c r="G487">
        <v>3</v>
      </c>
      <c r="H487">
        <v>1</v>
      </c>
      <c r="I487">
        <v>4133</v>
      </c>
      <c r="J487">
        <v>25.466699999999999</v>
      </c>
      <c r="K487" t="str">
        <f>$K$1310</f>
        <v>Data not Available</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K490" t="str">
        <f>$K$1310</f>
        <v>Data not Available</v>
      </c>
      <c r="L490" t="s">
        <v>15</v>
      </c>
    </row>
    <row r="491" spans="1:12" x14ac:dyDescent="0.3">
      <c r="A491">
        <v>490</v>
      </c>
      <c r="B491">
        <v>1</v>
      </c>
      <c r="C491">
        <v>3</v>
      </c>
      <c r="D491" t="s">
        <v>704</v>
      </c>
      <c r="E491" t="s">
        <v>13</v>
      </c>
      <c r="F491">
        <v>9</v>
      </c>
      <c r="G491">
        <v>1</v>
      </c>
      <c r="H491">
        <v>1</v>
      </c>
      <c r="I491" t="s">
        <v>522</v>
      </c>
      <c r="J491">
        <v>15.9</v>
      </c>
      <c r="K491" t="str">
        <f>$K$1310</f>
        <v>Data not Available</v>
      </c>
      <c r="L491" t="s">
        <v>15</v>
      </c>
    </row>
    <row r="492" spans="1:12" x14ac:dyDescent="0.3">
      <c r="A492">
        <v>491</v>
      </c>
      <c r="B492">
        <v>0</v>
      </c>
      <c r="C492">
        <v>3</v>
      </c>
      <c r="D492" t="s">
        <v>705</v>
      </c>
      <c r="E492" t="s">
        <v>13</v>
      </c>
      <c r="F492">
        <f>$M$4</f>
        <v>29</v>
      </c>
      <c r="G492">
        <v>1</v>
      </c>
      <c r="H492">
        <v>0</v>
      </c>
      <c r="I492">
        <v>65304</v>
      </c>
      <c r="J492">
        <v>19.966699999999999</v>
      </c>
      <c r="K492" t="str">
        <f>$K$1310</f>
        <v>Data not Available</v>
      </c>
      <c r="L492" t="s">
        <v>15</v>
      </c>
    </row>
    <row r="493" spans="1:12" x14ac:dyDescent="0.3">
      <c r="A493">
        <v>492</v>
      </c>
      <c r="B493">
        <v>0</v>
      </c>
      <c r="C493">
        <v>3</v>
      </c>
      <c r="D493" t="s">
        <v>706</v>
      </c>
      <c r="E493" t="s">
        <v>13</v>
      </c>
      <c r="F493">
        <v>21</v>
      </c>
      <c r="G493">
        <v>0</v>
      </c>
      <c r="H493">
        <v>0</v>
      </c>
      <c r="I493" t="s">
        <v>707</v>
      </c>
      <c r="J493">
        <v>7.25</v>
      </c>
      <c r="K493" t="str">
        <f>$K$1310</f>
        <v>Data not Available</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K495" t="str">
        <f>$K$1310</f>
        <v>Data not Available</v>
      </c>
      <c r="L495" t="s">
        <v>20</v>
      </c>
    </row>
    <row r="496" spans="1:12" x14ac:dyDescent="0.3">
      <c r="A496">
        <v>495</v>
      </c>
      <c r="B496">
        <v>0</v>
      </c>
      <c r="C496">
        <v>3</v>
      </c>
      <c r="D496" t="s">
        <v>712</v>
      </c>
      <c r="E496" t="s">
        <v>13</v>
      </c>
      <c r="F496">
        <v>21</v>
      </c>
      <c r="G496">
        <v>0</v>
      </c>
      <c r="H496">
        <v>0</v>
      </c>
      <c r="I496" t="s">
        <v>713</v>
      </c>
      <c r="J496">
        <v>8.0500000000000007</v>
      </c>
      <c r="K496" t="str">
        <f>$K$1310</f>
        <v>Data not Available</v>
      </c>
      <c r="L496" t="s">
        <v>15</v>
      </c>
    </row>
    <row r="497" spans="1:12" x14ac:dyDescent="0.3">
      <c r="A497">
        <v>496</v>
      </c>
      <c r="B497">
        <v>0</v>
      </c>
      <c r="C497">
        <v>3</v>
      </c>
      <c r="D497" t="s">
        <v>714</v>
      </c>
      <c r="E497" t="s">
        <v>13</v>
      </c>
      <c r="F497">
        <f>$M$4</f>
        <v>29</v>
      </c>
      <c r="G497">
        <v>0</v>
      </c>
      <c r="H497">
        <v>0</v>
      </c>
      <c r="I497">
        <v>2627</v>
      </c>
      <c r="J497">
        <v>14.458299999999999</v>
      </c>
      <c r="K497" t="str">
        <f>$K$1310</f>
        <v>Data not Available</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F499">
        <f>$M$4</f>
        <v>29</v>
      </c>
      <c r="G499">
        <v>0</v>
      </c>
      <c r="H499">
        <v>0</v>
      </c>
      <c r="I499" t="s">
        <v>718</v>
      </c>
      <c r="J499">
        <v>15.1</v>
      </c>
      <c r="K499" t="str">
        <f>$K$1310</f>
        <v>Data not Available</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K501" t="str">
        <f>$K$1310</f>
        <v>Data not Available</v>
      </c>
      <c r="L501" t="s">
        <v>15</v>
      </c>
    </row>
    <row r="502" spans="1:12" x14ac:dyDescent="0.3">
      <c r="A502">
        <v>501</v>
      </c>
      <c r="B502">
        <v>0</v>
      </c>
      <c r="C502">
        <v>3</v>
      </c>
      <c r="D502" t="s">
        <v>721</v>
      </c>
      <c r="E502" t="s">
        <v>13</v>
      </c>
      <c r="F502">
        <v>17</v>
      </c>
      <c r="G502">
        <v>0</v>
      </c>
      <c r="H502">
        <v>0</v>
      </c>
      <c r="I502">
        <v>315086</v>
      </c>
      <c r="J502">
        <v>8.6624999999999996</v>
      </c>
      <c r="K502" t="str">
        <f>$K$1310</f>
        <v>Data not Available</v>
      </c>
      <c r="L502" t="s">
        <v>15</v>
      </c>
    </row>
    <row r="503" spans="1:12" x14ac:dyDescent="0.3">
      <c r="A503">
        <v>502</v>
      </c>
      <c r="B503">
        <v>0</v>
      </c>
      <c r="C503">
        <v>3</v>
      </c>
      <c r="D503" t="s">
        <v>722</v>
      </c>
      <c r="E503" t="s">
        <v>17</v>
      </c>
      <c r="F503">
        <v>21</v>
      </c>
      <c r="G503">
        <v>0</v>
      </c>
      <c r="H503">
        <v>0</v>
      </c>
      <c r="I503">
        <v>364846</v>
      </c>
      <c r="J503">
        <v>7.75</v>
      </c>
      <c r="K503" t="str">
        <f>$K$1310</f>
        <v>Data not Available</v>
      </c>
      <c r="L503" t="s">
        <v>27</v>
      </c>
    </row>
    <row r="504" spans="1:12" x14ac:dyDescent="0.3">
      <c r="A504">
        <v>503</v>
      </c>
      <c r="B504">
        <v>0</v>
      </c>
      <c r="C504">
        <v>3</v>
      </c>
      <c r="D504" t="s">
        <v>723</v>
      </c>
      <c r="E504" t="s">
        <v>17</v>
      </c>
      <c r="F504">
        <f>$M$4</f>
        <v>29</v>
      </c>
      <c r="G504">
        <v>0</v>
      </c>
      <c r="H504">
        <v>0</v>
      </c>
      <c r="I504">
        <v>330909</v>
      </c>
      <c r="J504">
        <v>7.6292</v>
      </c>
      <c r="K504" t="str">
        <f>$K$1310</f>
        <v>Data not Available</v>
      </c>
      <c r="L504" t="s">
        <v>27</v>
      </c>
    </row>
    <row r="505" spans="1:12" x14ac:dyDescent="0.3">
      <c r="A505">
        <v>504</v>
      </c>
      <c r="B505">
        <v>0</v>
      </c>
      <c r="C505">
        <v>3</v>
      </c>
      <c r="D505" t="s">
        <v>724</v>
      </c>
      <c r="E505" t="s">
        <v>17</v>
      </c>
      <c r="F505">
        <v>37</v>
      </c>
      <c r="G505">
        <v>0</v>
      </c>
      <c r="H505">
        <v>0</v>
      </c>
      <c r="I505">
        <v>4135</v>
      </c>
      <c r="J505">
        <v>9.5875000000000004</v>
      </c>
      <c r="K505" t="str">
        <f>$K$1310</f>
        <v>Data not Available</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K508" t="str">
        <f t="shared" ref="K508:K513" si="23">$K$1310</f>
        <v>Data not Available</v>
      </c>
      <c r="L508" t="s">
        <v>15</v>
      </c>
    </row>
    <row r="509" spans="1:12" x14ac:dyDescent="0.3">
      <c r="A509">
        <v>508</v>
      </c>
      <c r="B509">
        <v>1</v>
      </c>
      <c r="C509">
        <v>1</v>
      </c>
      <c r="D509" t="s">
        <v>729</v>
      </c>
      <c r="E509" t="s">
        <v>13</v>
      </c>
      <c r="F509">
        <f>$M$4</f>
        <v>29</v>
      </c>
      <c r="G509">
        <v>0</v>
      </c>
      <c r="H509">
        <v>0</v>
      </c>
      <c r="I509">
        <v>111427</v>
      </c>
      <c r="J509">
        <v>26.55</v>
      </c>
      <c r="K509" t="str">
        <f t="shared" si="23"/>
        <v>Data not Available</v>
      </c>
      <c r="L509" t="s">
        <v>15</v>
      </c>
    </row>
    <row r="510" spans="1:12" x14ac:dyDescent="0.3">
      <c r="A510">
        <v>509</v>
      </c>
      <c r="B510">
        <v>0</v>
      </c>
      <c r="C510">
        <v>3</v>
      </c>
      <c r="D510" t="s">
        <v>730</v>
      </c>
      <c r="E510" t="s">
        <v>13</v>
      </c>
      <c r="F510">
        <v>28</v>
      </c>
      <c r="G510">
        <v>0</v>
      </c>
      <c r="H510">
        <v>0</v>
      </c>
      <c r="I510" t="s">
        <v>731</v>
      </c>
      <c r="J510">
        <v>22.524999999999999</v>
      </c>
      <c r="K510" t="str">
        <f t="shared" si="23"/>
        <v>Data not Available</v>
      </c>
      <c r="L510" t="s">
        <v>15</v>
      </c>
    </row>
    <row r="511" spans="1:12" x14ac:dyDescent="0.3">
      <c r="A511">
        <v>510</v>
      </c>
      <c r="B511">
        <v>1</v>
      </c>
      <c r="C511">
        <v>3</v>
      </c>
      <c r="D511" t="s">
        <v>732</v>
      </c>
      <c r="E511" t="s">
        <v>13</v>
      </c>
      <c r="F511">
        <v>26</v>
      </c>
      <c r="G511">
        <v>0</v>
      </c>
      <c r="H511">
        <v>0</v>
      </c>
      <c r="I511">
        <v>1601</v>
      </c>
      <c r="J511">
        <v>56.495800000000003</v>
      </c>
      <c r="K511" t="str">
        <f t="shared" si="23"/>
        <v>Data not Available</v>
      </c>
      <c r="L511" t="s">
        <v>15</v>
      </c>
    </row>
    <row r="512" spans="1:12" x14ac:dyDescent="0.3">
      <c r="A512">
        <v>511</v>
      </c>
      <c r="B512">
        <v>1</v>
      </c>
      <c r="C512">
        <v>3</v>
      </c>
      <c r="D512" t="s">
        <v>733</v>
      </c>
      <c r="E512" t="s">
        <v>13</v>
      </c>
      <c r="F512">
        <v>29</v>
      </c>
      <c r="G512">
        <v>0</v>
      </c>
      <c r="H512">
        <v>0</v>
      </c>
      <c r="I512">
        <v>382651</v>
      </c>
      <c r="J512">
        <v>7.75</v>
      </c>
      <c r="K512" t="str">
        <f t="shared" si="23"/>
        <v>Data not Available</v>
      </c>
      <c r="L512" t="s">
        <v>27</v>
      </c>
    </row>
    <row r="513" spans="1:12" x14ac:dyDescent="0.3">
      <c r="A513">
        <v>512</v>
      </c>
      <c r="B513">
        <v>0</v>
      </c>
      <c r="C513">
        <v>3</v>
      </c>
      <c r="D513" t="s">
        <v>734</v>
      </c>
      <c r="E513" t="s">
        <v>13</v>
      </c>
      <c r="F513">
        <f>$M$4</f>
        <v>29</v>
      </c>
      <c r="G513">
        <v>0</v>
      </c>
      <c r="H513">
        <v>0</v>
      </c>
      <c r="I513" t="s">
        <v>735</v>
      </c>
      <c r="J513">
        <v>8.0500000000000007</v>
      </c>
      <c r="K513" t="str">
        <f t="shared" si="23"/>
        <v>Data not Available</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K515" t="str">
        <f>$K$1310</f>
        <v>Data not Available</v>
      </c>
      <c r="L515" t="s">
        <v>20</v>
      </c>
    </row>
    <row r="516" spans="1:12" x14ac:dyDescent="0.3">
      <c r="A516">
        <v>515</v>
      </c>
      <c r="B516">
        <v>0</v>
      </c>
      <c r="C516">
        <v>3</v>
      </c>
      <c r="D516" t="s">
        <v>741</v>
      </c>
      <c r="E516" t="s">
        <v>13</v>
      </c>
      <c r="F516">
        <v>24</v>
      </c>
      <c r="G516">
        <v>0</v>
      </c>
      <c r="H516">
        <v>0</v>
      </c>
      <c r="I516">
        <v>349209</v>
      </c>
      <c r="J516">
        <v>7.4958</v>
      </c>
      <c r="K516" t="str">
        <f>$K$1310</f>
        <v>Data not Available</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F519">
        <f>$M$4</f>
        <v>29</v>
      </c>
      <c r="G519">
        <v>0</v>
      </c>
      <c r="H519">
        <v>0</v>
      </c>
      <c r="I519">
        <v>371110</v>
      </c>
      <c r="J519">
        <v>24.15</v>
      </c>
      <c r="K519" t="str">
        <f>$K$1310</f>
        <v>Data not Available</v>
      </c>
      <c r="L519" t="s">
        <v>27</v>
      </c>
    </row>
    <row r="520" spans="1:12" x14ac:dyDescent="0.3">
      <c r="A520">
        <v>519</v>
      </c>
      <c r="B520">
        <v>1</v>
      </c>
      <c r="C520">
        <v>2</v>
      </c>
      <c r="D520" t="s">
        <v>747</v>
      </c>
      <c r="E520" t="s">
        <v>17</v>
      </c>
      <c r="F520">
        <v>36</v>
      </c>
      <c r="G520">
        <v>1</v>
      </c>
      <c r="H520">
        <v>0</v>
      </c>
      <c r="I520">
        <v>226875</v>
      </c>
      <c r="J520">
        <v>26</v>
      </c>
      <c r="K520" t="str">
        <f>$K$1310</f>
        <v>Data not Available</v>
      </c>
      <c r="L520" t="s">
        <v>15</v>
      </c>
    </row>
    <row r="521" spans="1:12" x14ac:dyDescent="0.3">
      <c r="A521">
        <v>520</v>
      </c>
      <c r="B521">
        <v>0</v>
      </c>
      <c r="C521">
        <v>3</v>
      </c>
      <c r="D521" t="s">
        <v>748</v>
      </c>
      <c r="E521" t="s">
        <v>13</v>
      </c>
      <c r="F521">
        <v>32</v>
      </c>
      <c r="G521">
        <v>0</v>
      </c>
      <c r="H521">
        <v>0</v>
      </c>
      <c r="I521">
        <v>349242</v>
      </c>
      <c r="J521">
        <v>7.8958000000000004</v>
      </c>
      <c r="K521" t="str">
        <f>$K$1310</f>
        <v>Data not Available</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K523" t="str">
        <f>$K$1310</f>
        <v>Data not Available</v>
      </c>
      <c r="L523" t="s">
        <v>15</v>
      </c>
    </row>
    <row r="524" spans="1:12" x14ac:dyDescent="0.3">
      <c r="A524">
        <v>523</v>
      </c>
      <c r="B524">
        <v>0</v>
      </c>
      <c r="C524">
        <v>3</v>
      </c>
      <c r="D524" t="s">
        <v>752</v>
      </c>
      <c r="E524" t="s">
        <v>13</v>
      </c>
      <c r="F524">
        <f>$M$4</f>
        <v>29</v>
      </c>
      <c r="G524">
        <v>0</v>
      </c>
      <c r="H524">
        <v>0</v>
      </c>
      <c r="I524">
        <v>2624</v>
      </c>
      <c r="J524">
        <v>7.2249999999999996</v>
      </c>
      <c r="K524" t="str">
        <f>$K$1310</f>
        <v>Data not Available</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F526">
        <f>$M$4</f>
        <v>29</v>
      </c>
      <c r="G526">
        <v>0</v>
      </c>
      <c r="H526">
        <v>0</v>
      </c>
      <c r="I526">
        <v>2700</v>
      </c>
      <c r="J526">
        <v>7.2291999999999996</v>
      </c>
      <c r="K526" t="str">
        <f>$K$1310</f>
        <v>Data not Available</v>
      </c>
      <c r="L526" t="s">
        <v>20</v>
      </c>
    </row>
    <row r="527" spans="1:12" x14ac:dyDescent="0.3">
      <c r="A527">
        <v>526</v>
      </c>
      <c r="B527">
        <v>0</v>
      </c>
      <c r="C527">
        <v>3</v>
      </c>
      <c r="D527" t="s">
        <v>755</v>
      </c>
      <c r="E527" t="s">
        <v>13</v>
      </c>
      <c r="F527">
        <v>40.5</v>
      </c>
      <c r="G527">
        <v>0</v>
      </c>
      <c r="H527">
        <v>0</v>
      </c>
      <c r="I527">
        <v>367232</v>
      </c>
      <c r="J527">
        <v>7.75</v>
      </c>
      <c r="K527" t="str">
        <f>$K$1310</f>
        <v>Data not Available</v>
      </c>
      <c r="L527" t="s">
        <v>27</v>
      </c>
    </row>
    <row r="528" spans="1:12" x14ac:dyDescent="0.3">
      <c r="A528">
        <v>527</v>
      </c>
      <c r="B528">
        <v>1</v>
      </c>
      <c r="C528">
        <v>2</v>
      </c>
      <c r="D528" t="s">
        <v>756</v>
      </c>
      <c r="E528" t="s">
        <v>17</v>
      </c>
      <c r="F528">
        <v>50</v>
      </c>
      <c r="G528">
        <v>0</v>
      </c>
      <c r="H528">
        <v>0</v>
      </c>
      <c r="I528" t="s">
        <v>757</v>
      </c>
      <c r="J528">
        <v>10.5</v>
      </c>
      <c r="K528" t="str">
        <f>$K$1310</f>
        <v>Data not Available</v>
      </c>
      <c r="L528" t="s">
        <v>15</v>
      </c>
    </row>
    <row r="529" spans="1:12" x14ac:dyDescent="0.3">
      <c r="A529">
        <v>528</v>
      </c>
      <c r="B529">
        <v>0</v>
      </c>
      <c r="C529">
        <v>1</v>
      </c>
      <c r="D529" t="s">
        <v>758</v>
      </c>
      <c r="E529" t="s">
        <v>13</v>
      </c>
      <c r="F529">
        <f>$M$4</f>
        <v>29</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K530" t="str">
        <f t="shared" ref="K530:K537" si="24">$K$1310</f>
        <v>Data not Available</v>
      </c>
      <c r="L530" t="s">
        <v>15</v>
      </c>
    </row>
    <row r="531" spans="1:12" x14ac:dyDescent="0.3">
      <c r="A531">
        <v>530</v>
      </c>
      <c r="B531">
        <v>0</v>
      </c>
      <c r="C531">
        <v>2</v>
      </c>
      <c r="D531" t="s">
        <v>762</v>
      </c>
      <c r="E531" t="s">
        <v>13</v>
      </c>
      <c r="F531">
        <v>23</v>
      </c>
      <c r="G531">
        <v>2</v>
      </c>
      <c r="H531">
        <v>1</v>
      </c>
      <c r="I531">
        <v>29104</v>
      </c>
      <c r="J531">
        <v>11.5</v>
      </c>
      <c r="K531" t="str">
        <f t="shared" si="24"/>
        <v>Data not Available</v>
      </c>
      <c r="L531" t="s">
        <v>15</v>
      </c>
    </row>
    <row r="532" spans="1:12" x14ac:dyDescent="0.3">
      <c r="A532">
        <v>531</v>
      </c>
      <c r="B532">
        <v>1</v>
      </c>
      <c r="C532">
        <v>2</v>
      </c>
      <c r="D532" t="s">
        <v>763</v>
      </c>
      <c r="E532" t="s">
        <v>17</v>
      </c>
      <c r="F532">
        <v>2</v>
      </c>
      <c r="G532">
        <v>1</v>
      </c>
      <c r="H532">
        <v>1</v>
      </c>
      <c r="I532">
        <v>26360</v>
      </c>
      <c r="J532">
        <v>26</v>
      </c>
      <c r="K532" t="str">
        <f t="shared" si="24"/>
        <v>Data not Available</v>
      </c>
      <c r="L532" t="s">
        <v>15</v>
      </c>
    </row>
    <row r="533" spans="1:12" x14ac:dyDescent="0.3">
      <c r="A533">
        <v>532</v>
      </c>
      <c r="B533">
        <v>0</v>
      </c>
      <c r="C533">
        <v>3</v>
      </c>
      <c r="D533" t="s">
        <v>764</v>
      </c>
      <c r="E533" t="s">
        <v>13</v>
      </c>
      <c r="F533">
        <f>$M$4</f>
        <v>29</v>
      </c>
      <c r="G533">
        <v>0</v>
      </c>
      <c r="H533">
        <v>0</v>
      </c>
      <c r="I533">
        <v>2641</v>
      </c>
      <c r="J533">
        <v>7.2291999999999996</v>
      </c>
      <c r="K533" t="str">
        <f t="shared" si="24"/>
        <v>Data not Available</v>
      </c>
      <c r="L533" t="s">
        <v>20</v>
      </c>
    </row>
    <row r="534" spans="1:12" x14ac:dyDescent="0.3">
      <c r="A534">
        <v>533</v>
      </c>
      <c r="B534">
        <v>0</v>
      </c>
      <c r="C534">
        <v>3</v>
      </c>
      <c r="D534" t="s">
        <v>765</v>
      </c>
      <c r="E534" t="s">
        <v>13</v>
      </c>
      <c r="F534">
        <v>17</v>
      </c>
      <c r="G534">
        <v>1</v>
      </c>
      <c r="H534">
        <v>1</v>
      </c>
      <c r="I534">
        <v>2690</v>
      </c>
      <c r="J534">
        <v>7.2291999999999996</v>
      </c>
      <c r="K534" t="str">
        <f t="shared" si="24"/>
        <v>Data not Available</v>
      </c>
      <c r="L534" t="s">
        <v>20</v>
      </c>
    </row>
    <row r="535" spans="1:12" x14ac:dyDescent="0.3">
      <c r="A535">
        <v>534</v>
      </c>
      <c r="B535">
        <v>1</v>
      </c>
      <c r="C535">
        <v>3</v>
      </c>
      <c r="D535" t="s">
        <v>766</v>
      </c>
      <c r="E535" t="s">
        <v>17</v>
      </c>
      <c r="F535">
        <f>$M$4</f>
        <v>29</v>
      </c>
      <c r="G535">
        <v>0</v>
      </c>
      <c r="H535">
        <v>2</v>
      </c>
      <c r="I535">
        <v>2668</v>
      </c>
      <c r="J535">
        <v>22.3583</v>
      </c>
      <c r="K535" t="str">
        <f t="shared" si="24"/>
        <v>Data not Available</v>
      </c>
      <c r="L535" t="s">
        <v>20</v>
      </c>
    </row>
    <row r="536" spans="1:12" x14ac:dyDescent="0.3">
      <c r="A536">
        <v>535</v>
      </c>
      <c r="B536">
        <v>0</v>
      </c>
      <c r="C536">
        <v>3</v>
      </c>
      <c r="D536" t="s">
        <v>767</v>
      </c>
      <c r="E536" t="s">
        <v>17</v>
      </c>
      <c r="F536">
        <v>30</v>
      </c>
      <c r="G536">
        <v>0</v>
      </c>
      <c r="H536">
        <v>0</v>
      </c>
      <c r="I536">
        <v>315084</v>
      </c>
      <c r="J536">
        <v>8.6624999999999996</v>
      </c>
      <c r="K536" t="str">
        <f t="shared" si="24"/>
        <v>Data not Available</v>
      </c>
      <c r="L536" t="s">
        <v>15</v>
      </c>
    </row>
    <row r="537" spans="1:12" x14ac:dyDescent="0.3">
      <c r="A537">
        <v>536</v>
      </c>
      <c r="B537">
        <v>1</v>
      </c>
      <c r="C537">
        <v>2</v>
      </c>
      <c r="D537" t="s">
        <v>768</v>
      </c>
      <c r="E537" t="s">
        <v>17</v>
      </c>
      <c r="F537">
        <v>7</v>
      </c>
      <c r="G537">
        <v>0</v>
      </c>
      <c r="H537">
        <v>2</v>
      </c>
      <c r="I537" t="s">
        <v>477</v>
      </c>
      <c r="J537">
        <v>26.25</v>
      </c>
      <c r="K537" t="str">
        <f t="shared" si="24"/>
        <v>Data not Available</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K539" t="str">
        <f>$K$1310</f>
        <v>Data not Available</v>
      </c>
      <c r="L539" t="s">
        <v>20</v>
      </c>
    </row>
    <row r="540" spans="1:12" x14ac:dyDescent="0.3">
      <c r="A540">
        <v>539</v>
      </c>
      <c r="B540">
        <v>0</v>
      </c>
      <c r="C540">
        <v>3</v>
      </c>
      <c r="D540" t="s">
        <v>773</v>
      </c>
      <c r="E540" t="s">
        <v>13</v>
      </c>
      <c r="F540">
        <f>$M$4</f>
        <v>29</v>
      </c>
      <c r="G540">
        <v>0</v>
      </c>
      <c r="H540">
        <v>0</v>
      </c>
      <c r="I540">
        <v>364498</v>
      </c>
      <c r="J540">
        <v>14.5</v>
      </c>
      <c r="K540" t="str">
        <f>$K$1310</f>
        <v>Data not Available</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K543" t="str">
        <f>$K$1310</f>
        <v>Data not Available</v>
      </c>
      <c r="L543" t="s">
        <v>15</v>
      </c>
    </row>
    <row r="544" spans="1:12" x14ac:dyDescent="0.3">
      <c r="A544">
        <v>543</v>
      </c>
      <c r="B544">
        <v>0</v>
      </c>
      <c r="C544">
        <v>3</v>
      </c>
      <c r="D544" t="s">
        <v>780</v>
      </c>
      <c r="E544" t="s">
        <v>17</v>
      </c>
      <c r="F544">
        <v>11</v>
      </c>
      <c r="G544">
        <v>4</v>
      </c>
      <c r="H544">
        <v>2</v>
      </c>
      <c r="I544">
        <v>347082</v>
      </c>
      <c r="J544">
        <v>31.274999999999999</v>
      </c>
      <c r="K544" t="str">
        <f>$K$1310</f>
        <v>Data not Available</v>
      </c>
      <c r="L544" t="s">
        <v>15</v>
      </c>
    </row>
    <row r="545" spans="1:12" x14ac:dyDescent="0.3">
      <c r="A545">
        <v>544</v>
      </c>
      <c r="B545">
        <v>1</v>
      </c>
      <c r="C545">
        <v>2</v>
      </c>
      <c r="D545" t="s">
        <v>781</v>
      </c>
      <c r="E545" t="s">
        <v>13</v>
      </c>
      <c r="F545">
        <v>32</v>
      </c>
      <c r="G545">
        <v>1</v>
      </c>
      <c r="H545">
        <v>0</v>
      </c>
      <c r="I545">
        <v>2908</v>
      </c>
      <c r="J545">
        <v>26</v>
      </c>
      <c r="K545" t="str">
        <f>$K$1310</f>
        <v>Data not Available</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K547" t="str">
        <f>$K$1310</f>
        <v>Data not Available</v>
      </c>
      <c r="L547" t="s">
        <v>15</v>
      </c>
    </row>
    <row r="548" spans="1:12" x14ac:dyDescent="0.3">
      <c r="A548">
        <v>547</v>
      </c>
      <c r="B548">
        <v>1</v>
      </c>
      <c r="C548">
        <v>2</v>
      </c>
      <c r="D548" t="s">
        <v>785</v>
      </c>
      <c r="E548" t="s">
        <v>17</v>
      </c>
      <c r="F548">
        <v>19</v>
      </c>
      <c r="G548">
        <v>1</v>
      </c>
      <c r="H548">
        <v>0</v>
      </c>
      <c r="I548">
        <v>2908</v>
      </c>
      <c r="J548">
        <v>26</v>
      </c>
      <c r="K548" t="str">
        <f>$K$1310</f>
        <v>Data not Available</v>
      </c>
      <c r="L548" t="s">
        <v>15</v>
      </c>
    </row>
    <row r="549" spans="1:12" x14ac:dyDescent="0.3">
      <c r="A549">
        <v>548</v>
      </c>
      <c r="B549">
        <v>1</v>
      </c>
      <c r="C549">
        <v>2</v>
      </c>
      <c r="D549" t="s">
        <v>786</v>
      </c>
      <c r="E549" t="s">
        <v>13</v>
      </c>
      <c r="F549">
        <f>$M$4</f>
        <v>29</v>
      </c>
      <c r="G549">
        <v>0</v>
      </c>
      <c r="H549">
        <v>0</v>
      </c>
      <c r="I549" t="s">
        <v>787</v>
      </c>
      <c r="J549">
        <v>13.862500000000001</v>
      </c>
      <c r="K549" t="str">
        <f>$K$1310</f>
        <v>Data not Available</v>
      </c>
      <c r="L549" t="s">
        <v>20</v>
      </c>
    </row>
    <row r="550" spans="1:12" x14ac:dyDescent="0.3">
      <c r="A550">
        <v>549</v>
      </c>
      <c r="B550">
        <v>0</v>
      </c>
      <c r="C550">
        <v>3</v>
      </c>
      <c r="D550" t="s">
        <v>788</v>
      </c>
      <c r="E550" t="s">
        <v>13</v>
      </c>
      <c r="F550">
        <v>33</v>
      </c>
      <c r="G550">
        <v>1</v>
      </c>
      <c r="H550">
        <v>1</v>
      </c>
      <c r="I550">
        <v>363291</v>
      </c>
      <c r="J550">
        <v>20.524999999999999</v>
      </c>
      <c r="K550" t="str">
        <f>$K$1310</f>
        <v>Data not Available</v>
      </c>
      <c r="L550" t="s">
        <v>15</v>
      </c>
    </row>
    <row r="551" spans="1:12" x14ac:dyDescent="0.3">
      <c r="A551">
        <v>550</v>
      </c>
      <c r="B551">
        <v>1</v>
      </c>
      <c r="C551">
        <v>2</v>
      </c>
      <c r="D551" t="s">
        <v>789</v>
      </c>
      <c r="E551" t="s">
        <v>13</v>
      </c>
      <c r="F551">
        <v>8</v>
      </c>
      <c r="G551">
        <v>1</v>
      </c>
      <c r="H551">
        <v>1</v>
      </c>
      <c r="I551" t="s">
        <v>228</v>
      </c>
      <c r="J551">
        <v>36.75</v>
      </c>
      <c r="K551" t="str">
        <f>$K$1310</f>
        <v>Data not Available</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K553" t="str">
        <f>$K$1310</f>
        <v>Data not Available</v>
      </c>
      <c r="L553" t="s">
        <v>15</v>
      </c>
    </row>
    <row r="554" spans="1:12" x14ac:dyDescent="0.3">
      <c r="A554">
        <v>553</v>
      </c>
      <c r="B554">
        <v>0</v>
      </c>
      <c r="C554">
        <v>3</v>
      </c>
      <c r="D554" t="s">
        <v>793</v>
      </c>
      <c r="E554" t="s">
        <v>13</v>
      </c>
      <c r="F554">
        <f>$M$4</f>
        <v>29</v>
      </c>
      <c r="G554">
        <v>0</v>
      </c>
      <c r="H554">
        <v>0</v>
      </c>
      <c r="I554">
        <v>330979</v>
      </c>
      <c r="J554">
        <v>7.8292000000000002</v>
      </c>
      <c r="K554" t="str">
        <f>$K$1310</f>
        <v>Data not Available</v>
      </c>
      <c r="L554" t="s">
        <v>27</v>
      </c>
    </row>
    <row r="555" spans="1:12" x14ac:dyDescent="0.3">
      <c r="A555">
        <v>554</v>
      </c>
      <c r="B555">
        <v>1</v>
      </c>
      <c r="C555">
        <v>3</v>
      </c>
      <c r="D555" t="s">
        <v>794</v>
      </c>
      <c r="E555" t="s">
        <v>13</v>
      </c>
      <c r="F555">
        <v>22</v>
      </c>
      <c r="G555">
        <v>0</v>
      </c>
      <c r="H555">
        <v>0</v>
      </c>
      <c r="I555">
        <v>2620</v>
      </c>
      <c r="J555">
        <v>7.2249999999999996</v>
      </c>
      <c r="K555" t="str">
        <f>$K$1310</f>
        <v>Data not Available</v>
      </c>
      <c r="L555" t="s">
        <v>20</v>
      </c>
    </row>
    <row r="556" spans="1:12" x14ac:dyDescent="0.3">
      <c r="A556">
        <v>555</v>
      </c>
      <c r="B556">
        <v>1</v>
      </c>
      <c r="C556">
        <v>3</v>
      </c>
      <c r="D556" t="s">
        <v>795</v>
      </c>
      <c r="E556" t="s">
        <v>17</v>
      </c>
      <c r="F556">
        <v>22</v>
      </c>
      <c r="G556">
        <v>0</v>
      </c>
      <c r="H556">
        <v>0</v>
      </c>
      <c r="I556">
        <v>347085</v>
      </c>
      <c r="J556">
        <v>7.7750000000000004</v>
      </c>
      <c r="K556" t="str">
        <f>$K$1310</f>
        <v>Data not Available</v>
      </c>
      <c r="L556" t="s">
        <v>15</v>
      </c>
    </row>
    <row r="557" spans="1:12" x14ac:dyDescent="0.3">
      <c r="A557">
        <v>556</v>
      </c>
      <c r="B557">
        <v>0</v>
      </c>
      <c r="C557">
        <v>1</v>
      </c>
      <c r="D557" t="s">
        <v>796</v>
      </c>
      <c r="E557" t="s">
        <v>13</v>
      </c>
      <c r="F557">
        <v>62</v>
      </c>
      <c r="G557">
        <v>0</v>
      </c>
      <c r="H557">
        <v>0</v>
      </c>
      <c r="I557">
        <v>113807</v>
      </c>
      <c r="J557">
        <v>26.55</v>
      </c>
      <c r="K557" t="str">
        <f>$K$1310</f>
        <v>Data not Available</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F559">
        <f>$M$4</f>
        <v>29</v>
      </c>
      <c r="G559">
        <v>0</v>
      </c>
      <c r="H559">
        <v>0</v>
      </c>
      <c r="I559" t="s">
        <v>565</v>
      </c>
      <c r="J559">
        <v>227.52500000000001</v>
      </c>
      <c r="K559" t="str">
        <f>$K$1310</f>
        <v>Data not Available</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K561" t="str">
        <f t="shared" ref="K561:K572" si="25">$K$1310</f>
        <v>Data not Available</v>
      </c>
      <c r="L561" t="s">
        <v>15</v>
      </c>
    </row>
    <row r="562" spans="1:12" x14ac:dyDescent="0.3">
      <c r="A562">
        <v>561</v>
      </c>
      <c r="B562">
        <v>0</v>
      </c>
      <c r="C562">
        <v>3</v>
      </c>
      <c r="D562" t="s">
        <v>802</v>
      </c>
      <c r="E562" t="s">
        <v>13</v>
      </c>
      <c r="F562">
        <f>$M$4</f>
        <v>29</v>
      </c>
      <c r="G562">
        <v>0</v>
      </c>
      <c r="H562">
        <v>0</v>
      </c>
      <c r="I562">
        <v>372622</v>
      </c>
      <c r="J562">
        <v>7.75</v>
      </c>
      <c r="K562" t="str">
        <f t="shared" si="25"/>
        <v>Data not Available</v>
      </c>
      <c r="L562" t="s">
        <v>27</v>
      </c>
    </row>
    <row r="563" spans="1:12" x14ac:dyDescent="0.3">
      <c r="A563">
        <v>562</v>
      </c>
      <c r="B563">
        <v>0</v>
      </c>
      <c r="C563">
        <v>3</v>
      </c>
      <c r="D563" t="s">
        <v>803</v>
      </c>
      <c r="E563" t="s">
        <v>13</v>
      </c>
      <c r="F563">
        <v>40</v>
      </c>
      <c r="G563">
        <v>0</v>
      </c>
      <c r="H563">
        <v>0</v>
      </c>
      <c r="I563">
        <v>349251</v>
      </c>
      <c r="J563">
        <v>7.8958000000000004</v>
      </c>
      <c r="K563" t="str">
        <f t="shared" si="25"/>
        <v>Data not Available</v>
      </c>
      <c r="L563" t="s">
        <v>15</v>
      </c>
    </row>
    <row r="564" spans="1:12" x14ac:dyDescent="0.3">
      <c r="A564">
        <v>563</v>
      </c>
      <c r="B564">
        <v>0</v>
      </c>
      <c r="C564">
        <v>2</v>
      </c>
      <c r="D564" t="s">
        <v>804</v>
      </c>
      <c r="E564" t="s">
        <v>13</v>
      </c>
      <c r="F564">
        <v>28</v>
      </c>
      <c r="G564">
        <v>0</v>
      </c>
      <c r="H564">
        <v>0</v>
      </c>
      <c r="I564">
        <v>218629</v>
      </c>
      <c r="J564">
        <v>13.5</v>
      </c>
      <c r="K564" t="str">
        <f t="shared" si="25"/>
        <v>Data not Available</v>
      </c>
      <c r="L564" t="s">
        <v>15</v>
      </c>
    </row>
    <row r="565" spans="1:12" x14ac:dyDescent="0.3">
      <c r="A565">
        <v>564</v>
      </c>
      <c r="B565">
        <v>0</v>
      </c>
      <c r="C565">
        <v>3</v>
      </c>
      <c r="D565" t="s">
        <v>805</v>
      </c>
      <c r="E565" t="s">
        <v>13</v>
      </c>
      <c r="F565">
        <f>$M$4</f>
        <v>29</v>
      </c>
      <c r="G565">
        <v>0</v>
      </c>
      <c r="H565">
        <v>0</v>
      </c>
      <c r="I565" t="s">
        <v>806</v>
      </c>
      <c r="J565">
        <v>8.0500000000000007</v>
      </c>
      <c r="K565" t="str">
        <f t="shared" si="25"/>
        <v>Data not Available</v>
      </c>
      <c r="L565" t="s">
        <v>15</v>
      </c>
    </row>
    <row r="566" spans="1:12" x14ac:dyDescent="0.3">
      <c r="A566">
        <v>565</v>
      </c>
      <c r="B566">
        <v>0</v>
      </c>
      <c r="C566">
        <v>3</v>
      </c>
      <c r="D566" t="s">
        <v>807</v>
      </c>
      <c r="E566" t="s">
        <v>17</v>
      </c>
      <c r="F566">
        <f>$M$4</f>
        <v>29</v>
      </c>
      <c r="G566">
        <v>0</v>
      </c>
      <c r="H566">
        <v>0</v>
      </c>
      <c r="I566" t="s">
        <v>808</v>
      </c>
      <c r="J566">
        <v>8.0500000000000007</v>
      </c>
      <c r="K566" t="str">
        <f t="shared" si="25"/>
        <v>Data not Available</v>
      </c>
      <c r="L566" t="s">
        <v>15</v>
      </c>
    </row>
    <row r="567" spans="1:12" x14ac:dyDescent="0.3">
      <c r="A567">
        <v>566</v>
      </c>
      <c r="B567">
        <v>0</v>
      </c>
      <c r="C567">
        <v>3</v>
      </c>
      <c r="D567" t="s">
        <v>809</v>
      </c>
      <c r="E567" t="s">
        <v>13</v>
      </c>
      <c r="F567">
        <v>24</v>
      </c>
      <c r="G567">
        <v>2</v>
      </c>
      <c r="H567">
        <v>0</v>
      </c>
      <c r="I567" t="s">
        <v>810</v>
      </c>
      <c r="J567">
        <v>24.15</v>
      </c>
      <c r="K567" t="str">
        <f t="shared" si="25"/>
        <v>Data not Available</v>
      </c>
      <c r="L567" t="s">
        <v>15</v>
      </c>
    </row>
    <row r="568" spans="1:12" x14ac:dyDescent="0.3">
      <c r="A568">
        <v>567</v>
      </c>
      <c r="B568">
        <v>0</v>
      </c>
      <c r="C568">
        <v>3</v>
      </c>
      <c r="D568" t="s">
        <v>811</v>
      </c>
      <c r="E568" t="s">
        <v>13</v>
      </c>
      <c r="F568">
        <v>19</v>
      </c>
      <c r="G568">
        <v>0</v>
      </c>
      <c r="H568">
        <v>0</v>
      </c>
      <c r="I568">
        <v>349205</v>
      </c>
      <c r="J568">
        <v>7.8958000000000004</v>
      </c>
      <c r="K568" t="str">
        <f t="shared" si="25"/>
        <v>Data not Available</v>
      </c>
      <c r="L568" t="s">
        <v>15</v>
      </c>
    </row>
    <row r="569" spans="1:12" x14ac:dyDescent="0.3">
      <c r="A569">
        <v>568</v>
      </c>
      <c r="B569">
        <v>0</v>
      </c>
      <c r="C569">
        <v>3</v>
      </c>
      <c r="D569" t="s">
        <v>812</v>
      </c>
      <c r="E569" t="s">
        <v>17</v>
      </c>
      <c r="F569">
        <v>29</v>
      </c>
      <c r="G569">
        <v>0</v>
      </c>
      <c r="H569">
        <v>4</v>
      </c>
      <c r="I569">
        <v>349909</v>
      </c>
      <c r="J569">
        <v>21.074999999999999</v>
      </c>
      <c r="K569" t="str">
        <f t="shared" si="25"/>
        <v>Data not Available</v>
      </c>
      <c r="L569" t="s">
        <v>15</v>
      </c>
    </row>
    <row r="570" spans="1:12" x14ac:dyDescent="0.3">
      <c r="A570">
        <v>569</v>
      </c>
      <c r="B570">
        <v>0</v>
      </c>
      <c r="C570">
        <v>3</v>
      </c>
      <c r="D570" t="s">
        <v>813</v>
      </c>
      <c r="E570" t="s">
        <v>13</v>
      </c>
      <c r="F570">
        <f>$M$4</f>
        <v>29</v>
      </c>
      <c r="G570">
        <v>0</v>
      </c>
      <c r="H570">
        <v>0</v>
      </c>
      <c r="I570">
        <v>2686</v>
      </c>
      <c r="J570">
        <v>7.2291999999999996</v>
      </c>
      <c r="K570" t="str">
        <f t="shared" si="25"/>
        <v>Data not Available</v>
      </c>
      <c r="L570" t="s">
        <v>20</v>
      </c>
    </row>
    <row r="571" spans="1:12" x14ac:dyDescent="0.3">
      <c r="A571">
        <v>570</v>
      </c>
      <c r="B571">
        <v>1</v>
      </c>
      <c r="C571">
        <v>3</v>
      </c>
      <c r="D571" t="s">
        <v>814</v>
      </c>
      <c r="E571" t="s">
        <v>13</v>
      </c>
      <c r="F571">
        <v>32</v>
      </c>
      <c r="G571">
        <v>0</v>
      </c>
      <c r="H571">
        <v>0</v>
      </c>
      <c r="I571">
        <v>350417</v>
      </c>
      <c r="J571">
        <v>7.8541999999999996</v>
      </c>
      <c r="K571" t="str">
        <f t="shared" si="25"/>
        <v>Data not Available</v>
      </c>
      <c r="L571" t="s">
        <v>15</v>
      </c>
    </row>
    <row r="572" spans="1:12" x14ac:dyDescent="0.3">
      <c r="A572">
        <v>571</v>
      </c>
      <c r="B572">
        <v>1</v>
      </c>
      <c r="C572">
        <v>2</v>
      </c>
      <c r="D572" t="s">
        <v>815</v>
      </c>
      <c r="E572" t="s">
        <v>13</v>
      </c>
      <c r="F572">
        <v>62</v>
      </c>
      <c r="G572">
        <v>0</v>
      </c>
      <c r="H572">
        <v>0</v>
      </c>
      <c r="I572" t="s">
        <v>816</v>
      </c>
      <c r="J572">
        <v>10.5</v>
      </c>
      <c r="K572" t="str">
        <f t="shared" si="25"/>
        <v>Data not Available</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F575">
        <f>$M$4</f>
        <v>29</v>
      </c>
      <c r="G575">
        <v>0</v>
      </c>
      <c r="H575">
        <v>0</v>
      </c>
      <c r="I575">
        <v>14312</v>
      </c>
      <c r="J575">
        <v>7.75</v>
      </c>
      <c r="K575" t="str">
        <f>$K$1310</f>
        <v>Data not Available</v>
      </c>
      <c r="L575" t="s">
        <v>27</v>
      </c>
    </row>
    <row r="576" spans="1:12" x14ac:dyDescent="0.3">
      <c r="A576">
        <v>575</v>
      </c>
      <c r="B576">
        <v>0</v>
      </c>
      <c r="C576">
        <v>3</v>
      </c>
      <c r="D576" t="s">
        <v>822</v>
      </c>
      <c r="E576" t="s">
        <v>13</v>
      </c>
      <c r="F576">
        <v>16</v>
      </c>
      <c r="G576">
        <v>0</v>
      </c>
      <c r="H576">
        <v>0</v>
      </c>
      <c r="I576" t="s">
        <v>823</v>
      </c>
      <c r="J576">
        <v>8.0500000000000007</v>
      </c>
      <c r="K576" t="str">
        <f>$K$1310</f>
        <v>Data not Available</v>
      </c>
      <c r="L576" t="s">
        <v>15</v>
      </c>
    </row>
    <row r="577" spans="1:12" x14ac:dyDescent="0.3">
      <c r="A577">
        <v>576</v>
      </c>
      <c r="B577">
        <v>0</v>
      </c>
      <c r="C577">
        <v>3</v>
      </c>
      <c r="D577" t="s">
        <v>824</v>
      </c>
      <c r="E577" t="s">
        <v>13</v>
      </c>
      <c r="F577">
        <v>19</v>
      </c>
      <c r="G577">
        <v>0</v>
      </c>
      <c r="H577">
        <v>0</v>
      </c>
      <c r="I577">
        <v>358585</v>
      </c>
      <c r="J577">
        <v>14.5</v>
      </c>
      <c r="K577" t="str">
        <f>$K$1310</f>
        <v>Data not Available</v>
      </c>
      <c r="L577" t="s">
        <v>15</v>
      </c>
    </row>
    <row r="578" spans="1:12" x14ac:dyDescent="0.3">
      <c r="A578">
        <v>577</v>
      </c>
      <c r="B578">
        <v>1</v>
      </c>
      <c r="C578">
        <v>2</v>
      </c>
      <c r="D578" t="s">
        <v>825</v>
      </c>
      <c r="E578" t="s">
        <v>17</v>
      </c>
      <c r="F578">
        <v>34</v>
      </c>
      <c r="G578">
        <v>0</v>
      </c>
      <c r="H578">
        <v>0</v>
      </c>
      <c r="I578">
        <v>243880</v>
      </c>
      <c r="J578">
        <v>13</v>
      </c>
      <c r="K578" t="str">
        <f>$K$1310</f>
        <v>Data not Available</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F580">
        <f>$M$4</f>
        <v>29</v>
      </c>
      <c r="G580">
        <v>1</v>
      </c>
      <c r="H580">
        <v>0</v>
      </c>
      <c r="I580">
        <v>2689</v>
      </c>
      <c r="J580">
        <v>14.458299999999999</v>
      </c>
      <c r="K580" t="str">
        <f>$K$1310</f>
        <v>Data not Available</v>
      </c>
      <c r="L580" t="s">
        <v>20</v>
      </c>
    </row>
    <row r="581" spans="1:12" x14ac:dyDescent="0.3">
      <c r="A581">
        <v>580</v>
      </c>
      <c r="B581">
        <v>1</v>
      </c>
      <c r="C581">
        <v>3</v>
      </c>
      <c r="D581" t="s">
        <v>828</v>
      </c>
      <c r="E581" t="s">
        <v>13</v>
      </c>
      <c r="F581">
        <v>32</v>
      </c>
      <c r="G581">
        <v>0</v>
      </c>
      <c r="H581">
        <v>0</v>
      </c>
      <c r="I581" t="s">
        <v>829</v>
      </c>
      <c r="J581">
        <v>7.9249999999999998</v>
      </c>
      <c r="K581" t="str">
        <f>$K$1310</f>
        <v>Data not Available</v>
      </c>
      <c r="L581" t="s">
        <v>15</v>
      </c>
    </row>
    <row r="582" spans="1:12" x14ac:dyDescent="0.3">
      <c r="A582">
        <v>581</v>
      </c>
      <c r="B582">
        <v>1</v>
      </c>
      <c r="C582">
        <v>2</v>
      </c>
      <c r="D582" t="s">
        <v>830</v>
      </c>
      <c r="E582" t="s">
        <v>17</v>
      </c>
      <c r="F582">
        <v>25</v>
      </c>
      <c r="G582">
        <v>1</v>
      </c>
      <c r="H582">
        <v>1</v>
      </c>
      <c r="I582">
        <v>237789</v>
      </c>
      <c r="J582">
        <v>30</v>
      </c>
      <c r="K582" t="str">
        <f>$K$1310</f>
        <v>Data not Available</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K584" t="str">
        <f>$K$1310</f>
        <v>Data not Available</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F586">
        <f>$M$4</f>
        <v>29</v>
      </c>
      <c r="G586">
        <v>0</v>
      </c>
      <c r="H586">
        <v>0</v>
      </c>
      <c r="I586">
        <v>3411</v>
      </c>
      <c r="J586">
        <v>8.7125000000000004</v>
      </c>
      <c r="K586" t="str">
        <f>$K$1310</f>
        <v>Data not Available</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K588" t="str">
        <f>$K$1310</f>
        <v>Data not Available</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K590" t="str">
        <f>$K$1310</f>
        <v>Data not Available</v>
      </c>
      <c r="L590" t="s">
        <v>15</v>
      </c>
    </row>
    <row r="591" spans="1:12" x14ac:dyDescent="0.3">
      <c r="A591">
        <v>590</v>
      </c>
      <c r="B591">
        <v>0</v>
      </c>
      <c r="C591">
        <v>3</v>
      </c>
      <c r="D591" t="s">
        <v>843</v>
      </c>
      <c r="E591" t="s">
        <v>13</v>
      </c>
      <c r="F591">
        <f>$M$4</f>
        <v>29</v>
      </c>
      <c r="G591">
        <v>0</v>
      </c>
      <c r="H591">
        <v>0</v>
      </c>
      <c r="I591" t="s">
        <v>844</v>
      </c>
      <c r="J591">
        <v>8.0500000000000007</v>
      </c>
      <c r="K591" t="str">
        <f>$K$1310</f>
        <v>Data not Available</v>
      </c>
      <c r="L591" t="s">
        <v>15</v>
      </c>
    </row>
    <row r="592" spans="1:12" x14ac:dyDescent="0.3">
      <c r="A592">
        <v>591</v>
      </c>
      <c r="B592">
        <v>0</v>
      </c>
      <c r="C592">
        <v>3</v>
      </c>
      <c r="D592" t="s">
        <v>845</v>
      </c>
      <c r="E592" t="s">
        <v>13</v>
      </c>
      <c r="F592">
        <v>35</v>
      </c>
      <c r="G592">
        <v>0</v>
      </c>
      <c r="H592">
        <v>0</v>
      </c>
      <c r="I592" t="s">
        <v>846</v>
      </c>
      <c r="J592">
        <v>7.125</v>
      </c>
      <c r="K592" t="str">
        <f>$K$1310</f>
        <v>Data not Available</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K594" t="str">
        <f t="shared" ref="K594:K600" si="26">$K$1310</f>
        <v>Data not Available</v>
      </c>
      <c r="L594" t="s">
        <v>15</v>
      </c>
    </row>
    <row r="595" spans="1:12" x14ac:dyDescent="0.3">
      <c r="A595">
        <v>594</v>
      </c>
      <c r="B595">
        <v>0</v>
      </c>
      <c r="C595">
        <v>3</v>
      </c>
      <c r="D595" t="s">
        <v>850</v>
      </c>
      <c r="E595" t="s">
        <v>17</v>
      </c>
      <c r="F595">
        <f>$M$4</f>
        <v>29</v>
      </c>
      <c r="G595">
        <v>0</v>
      </c>
      <c r="H595">
        <v>2</v>
      </c>
      <c r="I595">
        <v>364848</v>
      </c>
      <c r="J595">
        <v>7.75</v>
      </c>
      <c r="K595" t="str">
        <f t="shared" si="26"/>
        <v>Data not Available</v>
      </c>
      <c r="L595" t="s">
        <v>27</v>
      </c>
    </row>
    <row r="596" spans="1:12" x14ac:dyDescent="0.3">
      <c r="A596">
        <v>595</v>
      </c>
      <c r="B596">
        <v>0</v>
      </c>
      <c r="C596">
        <v>2</v>
      </c>
      <c r="D596" t="s">
        <v>851</v>
      </c>
      <c r="E596" t="s">
        <v>13</v>
      </c>
      <c r="F596">
        <v>37</v>
      </c>
      <c r="G596">
        <v>1</v>
      </c>
      <c r="H596">
        <v>0</v>
      </c>
      <c r="I596" t="s">
        <v>852</v>
      </c>
      <c r="J596">
        <v>26</v>
      </c>
      <c r="K596" t="str">
        <f t="shared" si="26"/>
        <v>Data not Available</v>
      </c>
      <c r="L596" t="s">
        <v>15</v>
      </c>
    </row>
    <row r="597" spans="1:12" x14ac:dyDescent="0.3">
      <c r="A597">
        <v>596</v>
      </c>
      <c r="B597">
        <v>0</v>
      </c>
      <c r="C597">
        <v>3</v>
      </c>
      <c r="D597" t="s">
        <v>853</v>
      </c>
      <c r="E597" t="s">
        <v>13</v>
      </c>
      <c r="F597">
        <v>36</v>
      </c>
      <c r="G597">
        <v>1</v>
      </c>
      <c r="H597">
        <v>1</v>
      </c>
      <c r="I597">
        <v>345773</v>
      </c>
      <c r="J597">
        <v>24.15</v>
      </c>
      <c r="K597" t="str">
        <f t="shared" si="26"/>
        <v>Data not Available</v>
      </c>
      <c r="L597" t="s">
        <v>15</v>
      </c>
    </row>
    <row r="598" spans="1:12" x14ac:dyDescent="0.3">
      <c r="A598">
        <v>597</v>
      </c>
      <c r="B598">
        <v>1</v>
      </c>
      <c r="C598">
        <v>2</v>
      </c>
      <c r="D598" t="s">
        <v>854</v>
      </c>
      <c r="E598" t="s">
        <v>17</v>
      </c>
      <c r="F598">
        <f>$M$4</f>
        <v>29</v>
      </c>
      <c r="G598">
        <v>0</v>
      </c>
      <c r="H598">
        <v>0</v>
      </c>
      <c r="I598">
        <v>248727</v>
      </c>
      <c r="J598">
        <v>33</v>
      </c>
      <c r="K598" t="str">
        <f t="shared" si="26"/>
        <v>Data not Available</v>
      </c>
      <c r="L598" t="s">
        <v>15</v>
      </c>
    </row>
    <row r="599" spans="1:12" x14ac:dyDescent="0.3">
      <c r="A599">
        <v>598</v>
      </c>
      <c r="B599">
        <v>0</v>
      </c>
      <c r="C599">
        <v>3</v>
      </c>
      <c r="D599" t="s">
        <v>855</v>
      </c>
      <c r="E599" t="s">
        <v>13</v>
      </c>
      <c r="F599">
        <v>49</v>
      </c>
      <c r="G599">
        <v>0</v>
      </c>
      <c r="H599">
        <v>0</v>
      </c>
      <c r="I599" t="s">
        <v>280</v>
      </c>
      <c r="J599">
        <v>0</v>
      </c>
      <c r="K599" t="str">
        <f t="shared" si="26"/>
        <v>Data not Available</v>
      </c>
      <c r="L599" t="s">
        <v>15</v>
      </c>
    </row>
    <row r="600" spans="1:12" x14ac:dyDescent="0.3">
      <c r="A600">
        <v>599</v>
      </c>
      <c r="B600">
        <v>0</v>
      </c>
      <c r="C600">
        <v>3</v>
      </c>
      <c r="D600" t="s">
        <v>856</v>
      </c>
      <c r="E600" t="s">
        <v>13</v>
      </c>
      <c r="F600">
        <f>$M$4</f>
        <v>29</v>
      </c>
      <c r="G600">
        <v>0</v>
      </c>
      <c r="H600">
        <v>0</v>
      </c>
      <c r="I600">
        <v>2664</v>
      </c>
      <c r="J600">
        <v>7.2249999999999996</v>
      </c>
      <c r="K600" t="str">
        <f t="shared" si="26"/>
        <v>Data not Available</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K602" t="str">
        <f t="shared" ref="K602:K610" si="27">$K$1310</f>
        <v>Data not Available</v>
      </c>
      <c r="L602" t="s">
        <v>15</v>
      </c>
    </row>
    <row r="603" spans="1:12" x14ac:dyDescent="0.3">
      <c r="A603">
        <v>602</v>
      </c>
      <c r="B603">
        <v>0</v>
      </c>
      <c r="C603">
        <v>3</v>
      </c>
      <c r="D603" t="s">
        <v>860</v>
      </c>
      <c r="E603" t="s">
        <v>13</v>
      </c>
      <c r="F603">
        <f>$M$4</f>
        <v>29</v>
      </c>
      <c r="G603">
        <v>0</v>
      </c>
      <c r="H603">
        <v>0</v>
      </c>
      <c r="I603">
        <v>349214</v>
      </c>
      <c r="J603">
        <v>7.8958000000000004</v>
      </c>
      <c r="K603" t="str">
        <f t="shared" si="27"/>
        <v>Data not Available</v>
      </c>
      <c r="L603" t="s">
        <v>15</v>
      </c>
    </row>
    <row r="604" spans="1:12" x14ac:dyDescent="0.3">
      <c r="A604">
        <v>603</v>
      </c>
      <c r="B604">
        <v>0</v>
      </c>
      <c r="C604">
        <v>1</v>
      </c>
      <c r="D604" t="s">
        <v>861</v>
      </c>
      <c r="E604" t="s">
        <v>13</v>
      </c>
      <c r="F604">
        <f>$M$4</f>
        <v>29</v>
      </c>
      <c r="G604">
        <v>0</v>
      </c>
      <c r="H604">
        <v>0</v>
      </c>
      <c r="I604">
        <v>113796</v>
      </c>
      <c r="J604">
        <v>42.4</v>
      </c>
      <c r="K604" t="str">
        <f t="shared" si="27"/>
        <v>Data not Available</v>
      </c>
      <c r="L604" t="s">
        <v>15</v>
      </c>
    </row>
    <row r="605" spans="1:12" x14ac:dyDescent="0.3">
      <c r="A605">
        <v>604</v>
      </c>
      <c r="B605">
        <v>0</v>
      </c>
      <c r="C605">
        <v>3</v>
      </c>
      <c r="D605" t="s">
        <v>862</v>
      </c>
      <c r="E605" t="s">
        <v>13</v>
      </c>
      <c r="F605">
        <v>44</v>
      </c>
      <c r="G605">
        <v>0</v>
      </c>
      <c r="H605">
        <v>0</v>
      </c>
      <c r="I605">
        <v>364511</v>
      </c>
      <c r="J605">
        <v>8.0500000000000007</v>
      </c>
      <c r="K605" t="str">
        <f t="shared" si="27"/>
        <v>Data not Available</v>
      </c>
      <c r="L605" t="s">
        <v>15</v>
      </c>
    </row>
    <row r="606" spans="1:12" x14ac:dyDescent="0.3">
      <c r="A606">
        <v>605</v>
      </c>
      <c r="B606">
        <v>1</v>
      </c>
      <c r="C606">
        <v>1</v>
      </c>
      <c r="D606" t="s">
        <v>863</v>
      </c>
      <c r="E606" t="s">
        <v>13</v>
      </c>
      <c r="F606">
        <v>35</v>
      </c>
      <c r="G606">
        <v>0</v>
      </c>
      <c r="H606">
        <v>0</v>
      </c>
      <c r="I606">
        <v>111426</v>
      </c>
      <c r="J606">
        <v>26.55</v>
      </c>
      <c r="K606" t="str">
        <f t="shared" si="27"/>
        <v>Data not Available</v>
      </c>
      <c r="L606" t="s">
        <v>20</v>
      </c>
    </row>
    <row r="607" spans="1:12" x14ac:dyDescent="0.3">
      <c r="A607">
        <v>606</v>
      </c>
      <c r="B607">
        <v>0</v>
      </c>
      <c r="C607">
        <v>3</v>
      </c>
      <c r="D607" t="s">
        <v>864</v>
      </c>
      <c r="E607" t="s">
        <v>13</v>
      </c>
      <c r="F607">
        <v>36</v>
      </c>
      <c r="G607">
        <v>1</v>
      </c>
      <c r="H607">
        <v>0</v>
      </c>
      <c r="I607">
        <v>349910</v>
      </c>
      <c r="J607">
        <v>15.55</v>
      </c>
      <c r="K607" t="str">
        <f t="shared" si="27"/>
        <v>Data not Available</v>
      </c>
      <c r="L607" t="s">
        <v>15</v>
      </c>
    </row>
    <row r="608" spans="1:12" x14ac:dyDescent="0.3">
      <c r="A608">
        <v>607</v>
      </c>
      <c r="B608">
        <v>0</v>
      </c>
      <c r="C608">
        <v>3</v>
      </c>
      <c r="D608" t="s">
        <v>865</v>
      </c>
      <c r="E608" t="s">
        <v>13</v>
      </c>
      <c r="F608">
        <v>30</v>
      </c>
      <c r="G608">
        <v>0</v>
      </c>
      <c r="H608">
        <v>0</v>
      </c>
      <c r="I608">
        <v>349246</v>
      </c>
      <c r="J608">
        <v>7.8958000000000004</v>
      </c>
      <c r="K608" t="str">
        <f t="shared" si="27"/>
        <v>Data not Available</v>
      </c>
      <c r="L608" t="s">
        <v>15</v>
      </c>
    </row>
    <row r="609" spans="1:12" x14ac:dyDescent="0.3">
      <c r="A609">
        <v>608</v>
      </c>
      <c r="B609">
        <v>1</v>
      </c>
      <c r="C609">
        <v>1</v>
      </c>
      <c r="D609" t="s">
        <v>866</v>
      </c>
      <c r="E609" t="s">
        <v>13</v>
      </c>
      <c r="F609">
        <v>27</v>
      </c>
      <c r="G609">
        <v>0</v>
      </c>
      <c r="H609">
        <v>0</v>
      </c>
      <c r="I609">
        <v>113804</v>
      </c>
      <c r="J609">
        <v>30.5</v>
      </c>
      <c r="K609" t="str">
        <f t="shared" si="27"/>
        <v>Data not Available</v>
      </c>
      <c r="L609" t="s">
        <v>15</v>
      </c>
    </row>
    <row r="610" spans="1:12" x14ac:dyDescent="0.3">
      <c r="A610">
        <v>609</v>
      </c>
      <c r="B610">
        <v>1</v>
      </c>
      <c r="C610">
        <v>2</v>
      </c>
      <c r="D610" t="s">
        <v>867</v>
      </c>
      <c r="E610" t="s">
        <v>17</v>
      </c>
      <c r="F610">
        <v>22</v>
      </c>
      <c r="G610">
        <v>1</v>
      </c>
      <c r="H610">
        <v>2</v>
      </c>
      <c r="I610" t="s">
        <v>80</v>
      </c>
      <c r="J610">
        <v>41.5792</v>
      </c>
      <c r="K610" t="str">
        <f t="shared" si="27"/>
        <v>Data not Available</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K612" t="str">
        <f t="shared" ref="K612:K619" si="28">$K$1310</f>
        <v>Data not Available</v>
      </c>
      <c r="L612" t="s">
        <v>15</v>
      </c>
    </row>
    <row r="613" spans="1:12" x14ac:dyDescent="0.3">
      <c r="A613">
        <v>612</v>
      </c>
      <c r="B613">
        <v>0</v>
      </c>
      <c r="C613">
        <v>3</v>
      </c>
      <c r="D613" t="s">
        <v>870</v>
      </c>
      <c r="E613" t="s">
        <v>13</v>
      </c>
      <c r="F613">
        <f>$M$4</f>
        <v>29</v>
      </c>
      <c r="G613">
        <v>0</v>
      </c>
      <c r="H613">
        <v>0</v>
      </c>
      <c r="I613" t="s">
        <v>871</v>
      </c>
      <c r="J613">
        <v>7.05</v>
      </c>
      <c r="K613" t="str">
        <f t="shared" si="28"/>
        <v>Data not Available</v>
      </c>
      <c r="L613" t="s">
        <v>15</v>
      </c>
    </row>
    <row r="614" spans="1:12" x14ac:dyDescent="0.3">
      <c r="A614">
        <v>613</v>
      </c>
      <c r="B614">
        <v>1</v>
      </c>
      <c r="C614">
        <v>3</v>
      </c>
      <c r="D614" t="s">
        <v>872</v>
      </c>
      <c r="E614" t="s">
        <v>17</v>
      </c>
      <c r="F614">
        <f>$M$4</f>
        <v>29</v>
      </c>
      <c r="G614">
        <v>1</v>
      </c>
      <c r="H614">
        <v>0</v>
      </c>
      <c r="I614">
        <v>367230</v>
      </c>
      <c r="J614">
        <v>15.5</v>
      </c>
      <c r="K614" t="str">
        <f t="shared" si="28"/>
        <v>Data not Available</v>
      </c>
      <c r="L614" t="s">
        <v>27</v>
      </c>
    </row>
    <row r="615" spans="1:12" x14ac:dyDescent="0.3">
      <c r="A615">
        <v>614</v>
      </c>
      <c r="B615">
        <v>0</v>
      </c>
      <c r="C615">
        <v>3</v>
      </c>
      <c r="D615" t="s">
        <v>873</v>
      </c>
      <c r="E615" t="s">
        <v>13</v>
      </c>
      <c r="F615">
        <f>$M$4</f>
        <v>29</v>
      </c>
      <c r="G615">
        <v>0</v>
      </c>
      <c r="H615">
        <v>0</v>
      </c>
      <c r="I615">
        <v>370377</v>
      </c>
      <c r="J615">
        <v>7.75</v>
      </c>
      <c r="K615" t="str">
        <f t="shared" si="28"/>
        <v>Data not Available</v>
      </c>
      <c r="L615" t="s">
        <v>27</v>
      </c>
    </row>
    <row r="616" spans="1:12" x14ac:dyDescent="0.3">
      <c r="A616">
        <v>615</v>
      </c>
      <c r="B616">
        <v>0</v>
      </c>
      <c r="C616">
        <v>3</v>
      </c>
      <c r="D616" t="s">
        <v>874</v>
      </c>
      <c r="E616" t="s">
        <v>13</v>
      </c>
      <c r="F616">
        <v>35</v>
      </c>
      <c r="G616">
        <v>0</v>
      </c>
      <c r="H616">
        <v>0</v>
      </c>
      <c r="I616">
        <v>364512</v>
      </c>
      <c r="J616">
        <v>8.0500000000000007</v>
      </c>
      <c r="K616" t="str">
        <f t="shared" si="28"/>
        <v>Data not Available</v>
      </c>
      <c r="L616" t="s">
        <v>15</v>
      </c>
    </row>
    <row r="617" spans="1:12" x14ac:dyDescent="0.3">
      <c r="A617">
        <v>616</v>
      </c>
      <c r="B617">
        <v>1</v>
      </c>
      <c r="C617">
        <v>2</v>
      </c>
      <c r="D617" t="s">
        <v>875</v>
      </c>
      <c r="E617" t="s">
        <v>17</v>
      </c>
      <c r="F617">
        <v>24</v>
      </c>
      <c r="G617">
        <v>1</v>
      </c>
      <c r="H617">
        <v>2</v>
      </c>
      <c r="I617">
        <v>220845</v>
      </c>
      <c r="J617">
        <v>65</v>
      </c>
      <c r="K617" t="str">
        <f t="shared" si="28"/>
        <v>Data not Available</v>
      </c>
      <c r="L617" t="s">
        <v>15</v>
      </c>
    </row>
    <row r="618" spans="1:12" x14ac:dyDescent="0.3">
      <c r="A618">
        <v>617</v>
      </c>
      <c r="B618">
        <v>0</v>
      </c>
      <c r="C618">
        <v>3</v>
      </c>
      <c r="D618" t="s">
        <v>876</v>
      </c>
      <c r="E618" t="s">
        <v>13</v>
      </c>
      <c r="F618">
        <v>34</v>
      </c>
      <c r="G618">
        <v>1</v>
      </c>
      <c r="H618">
        <v>1</v>
      </c>
      <c r="I618">
        <v>347080</v>
      </c>
      <c r="J618">
        <v>14.4</v>
      </c>
      <c r="K618" t="str">
        <f t="shared" si="28"/>
        <v>Data not Available</v>
      </c>
      <c r="L618" t="s">
        <v>15</v>
      </c>
    </row>
    <row r="619" spans="1:12" x14ac:dyDescent="0.3">
      <c r="A619">
        <v>618</v>
      </c>
      <c r="B619">
        <v>0</v>
      </c>
      <c r="C619">
        <v>3</v>
      </c>
      <c r="D619" t="s">
        <v>877</v>
      </c>
      <c r="E619" t="s">
        <v>17</v>
      </c>
      <c r="F619">
        <v>26</v>
      </c>
      <c r="G619">
        <v>1</v>
      </c>
      <c r="H619">
        <v>0</v>
      </c>
      <c r="I619" t="s">
        <v>384</v>
      </c>
      <c r="J619">
        <v>16.100000000000001</v>
      </c>
      <c r="K619" t="str">
        <f t="shared" si="28"/>
        <v>Data not Available</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K621" t="str">
        <f>$K$1310</f>
        <v>Data not Available</v>
      </c>
      <c r="L621" t="s">
        <v>15</v>
      </c>
    </row>
    <row r="622" spans="1:12" x14ac:dyDescent="0.3">
      <c r="A622">
        <v>621</v>
      </c>
      <c r="B622">
        <v>0</v>
      </c>
      <c r="C622">
        <v>3</v>
      </c>
      <c r="D622" t="s">
        <v>880</v>
      </c>
      <c r="E622" t="s">
        <v>13</v>
      </c>
      <c r="F622">
        <v>27</v>
      </c>
      <c r="G622">
        <v>1</v>
      </c>
      <c r="H622">
        <v>0</v>
      </c>
      <c r="I622">
        <v>2659</v>
      </c>
      <c r="J622">
        <v>14.4542</v>
      </c>
      <c r="K622" t="str">
        <f>$K$1310</f>
        <v>Data not Available</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K624" t="str">
        <f>$K$1310</f>
        <v>Data not Available</v>
      </c>
      <c r="L624" t="s">
        <v>20</v>
      </c>
    </row>
    <row r="625" spans="1:12" x14ac:dyDescent="0.3">
      <c r="A625">
        <v>624</v>
      </c>
      <c r="B625">
        <v>0</v>
      </c>
      <c r="C625">
        <v>3</v>
      </c>
      <c r="D625" t="s">
        <v>884</v>
      </c>
      <c r="E625" t="s">
        <v>13</v>
      </c>
      <c r="F625">
        <v>21</v>
      </c>
      <c r="G625">
        <v>0</v>
      </c>
      <c r="H625">
        <v>0</v>
      </c>
      <c r="I625">
        <v>350029</v>
      </c>
      <c r="J625">
        <v>7.8541999999999996</v>
      </c>
      <c r="K625" t="str">
        <f>$K$1310</f>
        <v>Data not Available</v>
      </c>
      <c r="L625" t="s">
        <v>15</v>
      </c>
    </row>
    <row r="626" spans="1:12" x14ac:dyDescent="0.3">
      <c r="A626">
        <v>625</v>
      </c>
      <c r="B626">
        <v>0</v>
      </c>
      <c r="C626">
        <v>3</v>
      </c>
      <c r="D626" t="s">
        <v>885</v>
      </c>
      <c r="E626" t="s">
        <v>13</v>
      </c>
      <c r="F626">
        <v>21</v>
      </c>
      <c r="G626">
        <v>0</v>
      </c>
      <c r="H626">
        <v>0</v>
      </c>
      <c r="I626">
        <v>54636</v>
      </c>
      <c r="J626">
        <v>16.100000000000001</v>
      </c>
      <c r="K626" t="str">
        <f>$K$1310</f>
        <v>Data not Available</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K628" t="str">
        <f>$K$1310</f>
        <v>Data not Available</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K630" t="str">
        <f>$K$1310</f>
        <v>Data not Available</v>
      </c>
      <c r="L630" t="s">
        <v>15</v>
      </c>
    </row>
    <row r="631" spans="1:12" x14ac:dyDescent="0.3">
      <c r="A631">
        <v>630</v>
      </c>
      <c r="B631">
        <v>0</v>
      </c>
      <c r="C631">
        <v>3</v>
      </c>
      <c r="D631" t="s">
        <v>892</v>
      </c>
      <c r="E631" t="s">
        <v>13</v>
      </c>
      <c r="F631">
        <f>$M$4</f>
        <v>29</v>
      </c>
      <c r="G631">
        <v>0</v>
      </c>
      <c r="H631">
        <v>0</v>
      </c>
      <c r="I631">
        <v>334912</v>
      </c>
      <c r="J631">
        <v>7.7332999999999998</v>
      </c>
      <c r="K631" t="str">
        <f>$K$1310</f>
        <v>Data not Available</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K633" t="str">
        <f>$K$1310</f>
        <v>Data not Available</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F635">
        <f>$M$4</f>
        <v>29</v>
      </c>
      <c r="G635">
        <v>0</v>
      </c>
      <c r="H635">
        <v>0</v>
      </c>
      <c r="I635">
        <v>112052</v>
      </c>
      <c r="J635">
        <v>0</v>
      </c>
      <c r="K635" t="str">
        <f t="shared" ref="K635:K642" si="29">$K$1310</f>
        <v>Data not Available</v>
      </c>
      <c r="L635" t="s">
        <v>15</v>
      </c>
    </row>
    <row r="636" spans="1:12" x14ac:dyDescent="0.3">
      <c r="A636">
        <v>635</v>
      </c>
      <c r="B636">
        <v>0</v>
      </c>
      <c r="C636">
        <v>3</v>
      </c>
      <c r="D636" t="s">
        <v>899</v>
      </c>
      <c r="E636" t="s">
        <v>17</v>
      </c>
      <c r="F636">
        <v>9</v>
      </c>
      <c r="G636">
        <v>3</v>
      </c>
      <c r="H636">
        <v>2</v>
      </c>
      <c r="I636">
        <v>347088</v>
      </c>
      <c r="J636">
        <v>27.9</v>
      </c>
      <c r="K636" t="str">
        <f t="shared" si="29"/>
        <v>Data not Available</v>
      </c>
      <c r="L636" t="s">
        <v>15</v>
      </c>
    </row>
    <row r="637" spans="1:12" x14ac:dyDescent="0.3">
      <c r="A637">
        <v>636</v>
      </c>
      <c r="B637">
        <v>1</v>
      </c>
      <c r="C637">
        <v>2</v>
      </c>
      <c r="D637" t="s">
        <v>900</v>
      </c>
      <c r="E637" t="s">
        <v>17</v>
      </c>
      <c r="F637">
        <v>28</v>
      </c>
      <c r="G637">
        <v>0</v>
      </c>
      <c r="H637">
        <v>0</v>
      </c>
      <c r="I637">
        <v>237668</v>
      </c>
      <c r="J637">
        <v>13</v>
      </c>
      <c r="K637" t="str">
        <f t="shared" si="29"/>
        <v>Data not Available</v>
      </c>
      <c r="L637" t="s">
        <v>15</v>
      </c>
    </row>
    <row r="638" spans="1:12" x14ac:dyDescent="0.3">
      <c r="A638">
        <v>637</v>
      </c>
      <c r="B638">
        <v>0</v>
      </c>
      <c r="C638">
        <v>3</v>
      </c>
      <c r="D638" t="s">
        <v>901</v>
      </c>
      <c r="E638" t="s">
        <v>13</v>
      </c>
      <c r="F638">
        <v>32</v>
      </c>
      <c r="G638">
        <v>0</v>
      </c>
      <c r="H638">
        <v>0</v>
      </c>
      <c r="I638" t="s">
        <v>902</v>
      </c>
      <c r="J638">
        <v>7.9249999999999998</v>
      </c>
      <c r="K638" t="str">
        <f t="shared" si="29"/>
        <v>Data not Available</v>
      </c>
      <c r="L638" t="s">
        <v>15</v>
      </c>
    </row>
    <row r="639" spans="1:12" x14ac:dyDescent="0.3">
      <c r="A639">
        <v>638</v>
      </c>
      <c r="B639">
        <v>0</v>
      </c>
      <c r="C639">
        <v>2</v>
      </c>
      <c r="D639" t="s">
        <v>903</v>
      </c>
      <c r="E639" t="s">
        <v>13</v>
      </c>
      <c r="F639">
        <v>31</v>
      </c>
      <c r="G639">
        <v>1</v>
      </c>
      <c r="H639">
        <v>1</v>
      </c>
      <c r="I639" t="s">
        <v>361</v>
      </c>
      <c r="J639">
        <v>26.25</v>
      </c>
      <c r="K639" t="str">
        <f t="shared" si="29"/>
        <v>Data not Available</v>
      </c>
      <c r="L639" t="s">
        <v>15</v>
      </c>
    </row>
    <row r="640" spans="1:12" x14ac:dyDescent="0.3">
      <c r="A640">
        <v>639</v>
      </c>
      <c r="B640">
        <v>0</v>
      </c>
      <c r="C640">
        <v>3</v>
      </c>
      <c r="D640" t="s">
        <v>904</v>
      </c>
      <c r="E640" t="s">
        <v>17</v>
      </c>
      <c r="F640">
        <v>41</v>
      </c>
      <c r="G640">
        <v>0</v>
      </c>
      <c r="H640">
        <v>5</v>
      </c>
      <c r="I640">
        <v>3101295</v>
      </c>
      <c r="J640">
        <v>39.6875</v>
      </c>
      <c r="K640" t="str">
        <f t="shared" si="29"/>
        <v>Data not Available</v>
      </c>
      <c r="L640" t="s">
        <v>15</v>
      </c>
    </row>
    <row r="641" spans="1:12" x14ac:dyDescent="0.3">
      <c r="A641">
        <v>640</v>
      </c>
      <c r="B641">
        <v>0</v>
      </c>
      <c r="C641">
        <v>3</v>
      </c>
      <c r="D641" t="s">
        <v>905</v>
      </c>
      <c r="E641" t="s">
        <v>13</v>
      </c>
      <c r="F641">
        <f>$M$4</f>
        <v>29</v>
      </c>
      <c r="G641">
        <v>1</v>
      </c>
      <c r="H641">
        <v>0</v>
      </c>
      <c r="I641">
        <v>376564</v>
      </c>
      <c r="J641">
        <v>16.100000000000001</v>
      </c>
      <c r="K641" t="str">
        <f t="shared" si="29"/>
        <v>Data not Available</v>
      </c>
      <c r="L641" t="s">
        <v>15</v>
      </c>
    </row>
    <row r="642" spans="1:12" x14ac:dyDescent="0.3">
      <c r="A642">
        <v>641</v>
      </c>
      <c r="B642">
        <v>0</v>
      </c>
      <c r="C642">
        <v>3</v>
      </c>
      <c r="D642" t="s">
        <v>906</v>
      </c>
      <c r="E642" t="s">
        <v>13</v>
      </c>
      <c r="F642">
        <v>20</v>
      </c>
      <c r="G642">
        <v>0</v>
      </c>
      <c r="H642">
        <v>0</v>
      </c>
      <c r="I642">
        <v>350050</v>
      </c>
      <c r="J642">
        <v>7.8541999999999996</v>
      </c>
      <c r="K642" t="str">
        <f t="shared" si="29"/>
        <v>Data not Available</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K644" t="str">
        <f>$K$1310</f>
        <v>Data not Available</v>
      </c>
      <c r="L644" t="s">
        <v>15</v>
      </c>
    </row>
    <row r="645" spans="1:12" x14ac:dyDescent="0.3">
      <c r="A645">
        <v>644</v>
      </c>
      <c r="B645">
        <v>1</v>
      </c>
      <c r="C645">
        <v>3</v>
      </c>
      <c r="D645" t="s">
        <v>909</v>
      </c>
      <c r="E645" t="s">
        <v>13</v>
      </c>
      <c r="F645">
        <f>$M$4</f>
        <v>29</v>
      </c>
      <c r="G645">
        <v>0</v>
      </c>
      <c r="H645">
        <v>0</v>
      </c>
      <c r="I645">
        <v>1601</v>
      </c>
      <c r="J645">
        <v>56.495800000000003</v>
      </c>
      <c r="K645" t="str">
        <f>$K$1310</f>
        <v>Data not Available</v>
      </c>
      <c r="L645" t="s">
        <v>15</v>
      </c>
    </row>
    <row r="646" spans="1:12" x14ac:dyDescent="0.3">
      <c r="A646">
        <v>645</v>
      </c>
      <c r="B646">
        <v>1</v>
      </c>
      <c r="C646">
        <v>3</v>
      </c>
      <c r="D646" t="s">
        <v>910</v>
      </c>
      <c r="E646" t="s">
        <v>17</v>
      </c>
      <c r="F646">
        <v>0.75</v>
      </c>
      <c r="G646">
        <v>2</v>
      </c>
      <c r="H646">
        <v>1</v>
      </c>
      <c r="I646">
        <v>2666</v>
      </c>
      <c r="J646">
        <v>19.258299999999998</v>
      </c>
      <c r="K646" t="str">
        <f>$K$1310</f>
        <v>Data not Available</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K648" t="str">
        <f>$K$1310</f>
        <v>Data not Available</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F650">
        <f>$M$4</f>
        <v>29</v>
      </c>
      <c r="G650">
        <v>0</v>
      </c>
      <c r="H650">
        <v>0</v>
      </c>
      <c r="I650" t="s">
        <v>916</v>
      </c>
      <c r="J650">
        <v>7.55</v>
      </c>
      <c r="K650" t="str">
        <f t="shared" ref="K650:K660" si="30">$K$1310</f>
        <v>Data not Available</v>
      </c>
      <c r="L650" t="s">
        <v>15</v>
      </c>
    </row>
    <row r="651" spans="1:12" x14ac:dyDescent="0.3">
      <c r="A651">
        <v>650</v>
      </c>
      <c r="B651">
        <v>1</v>
      </c>
      <c r="C651">
        <v>3</v>
      </c>
      <c r="D651" t="s">
        <v>917</v>
      </c>
      <c r="E651" t="s">
        <v>17</v>
      </c>
      <c r="F651">
        <v>23</v>
      </c>
      <c r="G651">
        <v>0</v>
      </c>
      <c r="H651">
        <v>0</v>
      </c>
      <c r="I651" t="s">
        <v>918</v>
      </c>
      <c r="J651">
        <v>7.55</v>
      </c>
      <c r="K651" t="str">
        <f t="shared" si="30"/>
        <v>Data not Available</v>
      </c>
      <c r="L651" t="s">
        <v>15</v>
      </c>
    </row>
    <row r="652" spans="1:12" x14ac:dyDescent="0.3">
      <c r="A652">
        <v>651</v>
      </c>
      <c r="B652">
        <v>0</v>
      </c>
      <c r="C652">
        <v>3</v>
      </c>
      <c r="D652" t="s">
        <v>919</v>
      </c>
      <c r="E652" t="s">
        <v>13</v>
      </c>
      <c r="F652">
        <f>$M$4</f>
        <v>29</v>
      </c>
      <c r="G652">
        <v>0</v>
      </c>
      <c r="H652">
        <v>0</v>
      </c>
      <c r="I652">
        <v>349221</v>
      </c>
      <c r="J652">
        <v>7.8958000000000004</v>
      </c>
      <c r="K652" t="str">
        <f t="shared" si="30"/>
        <v>Data not Available</v>
      </c>
      <c r="L652" t="s">
        <v>15</v>
      </c>
    </row>
    <row r="653" spans="1:12" x14ac:dyDescent="0.3">
      <c r="A653">
        <v>652</v>
      </c>
      <c r="B653">
        <v>1</v>
      </c>
      <c r="C653">
        <v>2</v>
      </c>
      <c r="D653" t="s">
        <v>920</v>
      </c>
      <c r="E653" t="s">
        <v>17</v>
      </c>
      <c r="F653">
        <v>18</v>
      </c>
      <c r="G653">
        <v>0</v>
      </c>
      <c r="H653">
        <v>1</v>
      </c>
      <c r="I653">
        <v>231919</v>
      </c>
      <c r="J653">
        <v>23</v>
      </c>
      <c r="K653" t="str">
        <f t="shared" si="30"/>
        <v>Data not Available</v>
      </c>
      <c r="L653" t="s">
        <v>15</v>
      </c>
    </row>
    <row r="654" spans="1:12" x14ac:dyDescent="0.3">
      <c r="A654">
        <v>653</v>
      </c>
      <c r="B654">
        <v>0</v>
      </c>
      <c r="C654">
        <v>3</v>
      </c>
      <c r="D654" t="s">
        <v>921</v>
      </c>
      <c r="E654" t="s">
        <v>13</v>
      </c>
      <c r="F654">
        <v>21</v>
      </c>
      <c r="G654">
        <v>0</v>
      </c>
      <c r="H654">
        <v>0</v>
      </c>
      <c r="I654">
        <v>8475</v>
      </c>
      <c r="J654">
        <v>8.4332999999999991</v>
      </c>
      <c r="K654" t="str">
        <f t="shared" si="30"/>
        <v>Data not Available</v>
      </c>
      <c r="L654" t="s">
        <v>15</v>
      </c>
    </row>
    <row r="655" spans="1:12" x14ac:dyDescent="0.3">
      <c r="A655">
        <v>654</v>
      </c>
      <c r="B655">
        <v>1</v>
      </c>
      <c r="C655">
        <v>3</v>
      </c>
      <c r="D655" t="s">
        <v>922</v>
      </c>
      <c r="E655" t="s">
        <v>17</v>
      </c>
      <c r="F655">
        <f>$M$4</f>
        <v>29</v>
      </c>
      <c r="G655">
        <v>0</v>
      </c>
      <c r="H655">
        <v>0</v>
      </c>
      <c r="I655">
        <v>330919</v>
      </c>
      <c r="J655">
        <v>7.8292000000000002</v>
      </c>
      <c r="K655" t="str">
        <f t="shared" si="30"/>
        <v>Data not Available</v>
      </c>
      <c r="L655" t="s">
        <v>27</v>
      </c>
    </row>
    <row r="656" spans="1:12" x14ac:dyDescent="0.3">
      <c r="A656">
        <v>655</v>
      </c>
      <c r="B656">
        <v>0</v>
      </c>
      <c r="C656">
        <v>3</v>
      </c>
      <c r="D656" t="s">
        <v>923</v>
      </c>
      <c r="E656" t="s">
        <v>17</v>
      </c>
      <c r="F656">
        <v>18</v>
      </c>
      <c r="G656">
        <v>0</v>
      </c>
      <c r="H656">
        <v>0</v>
      </c>
      <c r="I656">
        <v>365226</v>
      </c>
      <c r="J656">
        <v>6.75</v>
      </c>
      <c r="K656" t="str">
        <f t="shared" si="30"/>
        <v>Data not Available</v>
      </c>
      <c r="L656" t="s">
        <v>27</v>
      </c>
    </row>
    <row r="657" spans="1:12" x14ac:dyDescent="0.3">
      <c r="A657">
        <v>656</v>
      </c>
      <c r="B657">
        <v>0</v>
      </c>
      <c r="C657">
        <v>2</v>
      </c>
      <c r="D657" t="s">
        <v>924</v>
      </c>
      <c r="E657" t="s">
        <v>13</v>
      </c>
      <c r="F657">
        <v>24</v>
      </c>
      <c r="G657">
        <v>2</v>
      </c>
      <c r="H657">
        <v>0</v>
      </c>
      <c r="I657" t="s">
        <v>126</v>
      </c>
      <c r="J657">
        <v>73.5</v>
      </c>
      <c r="K657" t="str">
        <f t="shared" si="30"/>
        <v>Data not Available</v>
      </c>
      <c r="L657" t="s">
        <v>15</v>
      </c>
    </row>
    <row r="658" spans="1:12" x14ac:dyDescent="0.3">
      <c r="A658">
        <v>657</v>
      </c>
      <c r="B658">
        <v>0</v>
      </c>
      <c r="C658">
        <v>3</v>
      </c>
      <c r="D658" t="s">
        <v>925</v>
      </c>
      <c r="E658" t="s">
        <v>13</v>
      </c>
      <c r="F658">
        <f>$M$4</f>
        <v>29</v>
      </c>
      <c r="G658">
        <v>0</v>
      </c>
      <c r="H658">
        <v>0</v>
      </c>
      <c r="I658">
        <v>349223</v>
      </c>
      <c r="J658">
        <v>7.8958000000000004</v>
      </c>
      <c r="K658" t="str">
        <f t="shared" si="30"/>
        <v>Data not Available</v>
      </c>
      <c r="L658" t="s">
        <v>15</v>
      </c>
    </row>
    <row r="659" spans="1:12" x14ac:dyDescent="0.3">
      <c r="A659">
        <v>658</v>
      </c>
      <c r="B659">
        <v>0</v>
      </c>
      <c r="C659">
        <v>3</v>
      </c>
      <c r="D659" t="s">
        <v>926</v>
      </c>
      <c r="E659" t="s">
        <v>17</v>
      </c>
      <c r="F659">
        <v>32</v>
      </c>
      <c r="G659">
        <v>1</v>
      </c>
      <c r="H659">
        <v>1</v>
      </c>
      <c r="I659">
        <v>364849</v>
      </c>
      <c r="J659">
        <v>15.5</v>
      </c>
      <c r="K659" t="str">
        <f t="shared" si="30"/>
        <v>Data not Available</v>
      </c>
      <c r="L659" t="s">
        <v>27</v>
      </c>
    </row>
    <row r="660" spans="1:12" x14ac:dyDescent="0.3">
      <c r="A660">
        <v>659</v>
      </c>
      <c r="B660">
        <v>0</v>
      </c>
      <c r="C660">
        <v>2</v>
      </c>
      <c r="D660" t="s">
        <v>927</v>
      </c>
      <c r="E660" t="s">
        <v>13</v>
      </c>
      <c r="F660">
        <v>23</v>
      </c>
      <c r="G660">
        <v>0</v>
      </c>
      <c r="H660">
        <v>0</v>
      </c>
      <c r="I660">
        <v>29751</v>
      </c>
      <c r="J660">
        <v>13</v>
      </c>
      <c r="K660" t="str">
        <f t="shared" si="30"/>
        <v>Data not Available</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K662" t="str">
        <f>$K$1310</f>
        <v>Data not Available</v>
      </c>
      <c r="L662" t="s">
        <v>15</v>
      </c>
    </row>
    <row r="663" spans="1:12" x14ac:dyDescent="0.3">
      <c r="A663">
        <v>662</v>
      </c>
      <c r="B663">
        <v>0</v>
      </c>
      <c r="C663">
        <v>3</v>
      </c>
      <c r="D663" t="s">
        <v>931</v>
      </c>
      <c r="E663" t="s">
        <v>13</v>
      </c>
      <c r="F663">
        <v>40</v>
      </c>
      <c r="G663">
        <v>0</v>
      </c>
      <c r="H663">
        <v>0</v>
      </c>
      <c r="I663">
        <v>2623</v>
      </c>
      <c r="J663">
        <v>7.2249999999999996</v>
      </c>
      <c r="K663" t="str">
        <f>$K$1310</f>
        <v>Data not Available</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K665" t="str">
        <f t="shared" ref="K665:K670" si="31">$K$1310</f>
        <v>Data not Available</v>
      </c>
      <c r="L665" t="s">
        <v>15</v>
      </c>
    </row>
    <row r="666" spans="1:12" x14ac:dyDescent="0.3">
      <c r="A666">
        <v>665</v>
      </c>
      <c r="B666">
        <v>1</v>
      </c>
      <c r="C666">
        <v>3</v>
      </c>
      <c r="D666" t="s">
        <v>935</v>
      </c>
      <c r="E666" t="s">
        <v>13</v>
      </c>
      <c r="F666">
        <v>20</v>
      </c>
      <c r="G666">
        <v>1</v>
      </c>
      <c r="H666">
        <v>0</v>
      </c>
      <c r="I666" t="s">
        <v>936</v>
      </c>
      <c r="J666">
        <v>7.9249999999999998</v>
      </c>
      <c r="K666" t="str">
        <f t="shared" si="31"/>
        <v>Data not Available</v>
      </c>
      <c r="L666" t="s">
        <v>15</v>
      </c>
    </row>
    <row r="667" spans="1:12" x14ac:dyDescent="0.3">
      <c r="A667">
        <v>666</v>
      </c>
      <c r="B667">
        <v>0</v>
      </c>
      <c r="C667">
        <v>2</v>
      </c>
      <c r="D667" t="s">
        <v>937</v>
      </c>
      <c r="E667" t="s">
        <v>13</v>
      </c>
      <c r="F667">
        <v>32</v>
      </c>
      <c r="G667">
        <v>2</v>
      </c>
      <c r="H667">
        <v>0</v>
      </c>
      <c r="I667" t="s">
        <v>126</v>
      </c>
      <c r="J667">
        <v>73.5</v>
      </c>
      <c r="K667" t="str">
        <f t="shared" si="31"/>
        <v>Data not Available</v>
      </c>
      <c r="L667" t="s">
        <v>15</v>
      </c>
    </row>
    <row r="668" spans="1:12" x14ac:dyDescent="0.3">
      <c r="A668">
        <v>667</v>
      </c>
      <c r="B668">
        <v>0</v>
      </c>
      <c r="C668">
        <v>2</v>
      </c>
      <c r="D668" t="s">
        <v>938</v>
      </c>
      <c r="E668" t="s">
        <v>13</v>
      </c>
      <c r="F668">
        <v>25</v>
      </c>
      <c r="G668">
        <v>0</v>
      </c>
      <c r="H668">
        <v>0</v>
      </c>
      <c r="I668">
        <v>234686</v>
      </c>
      <c r="J668">
        <v>13</v>
      </c>
      <c r="K668" t="str">
        <f t="shared" si="31"/>
        <v>Data not Available</v>
      </c>
      <c r="L668" t="s">
        <v>15</v>
      </c>
    </row>
    <row r="669" spans="1:12" x14ac:dyDescent="0.3">
      <c r="A669">
        <v>668</v>
      </c>
      <c r="B669">
        <v>0</v>
      </c>
      <c r="C669">
        <v>3</v>
      </c>
      <c r="D669" t="s">
        <v>939</v>
      </c>
      <c r="E669" t="s">
        <v>13</v>
      </c>
      <c r="F669">
        <f>$M$4</f>
        <v>29</v>
      </c>
      <c r="G669">
        <v>0</v>
      </c>
      <c r="H669">
        <v>0</v>
      </c>
      <c r="I669">
        <v>312993</v>
      </c>
      <c r="J669">
        <v>7.7750000000000004</v>
      </c>
      <c r="K669" t="str">
        <f t="shared" si="31"/>
        <v>Data not Available</v>
      </c>
      <c r="L669" t="s">
        <v>15</v>
      </c>
    </row>
    <row r="670" spans="1:12" x14ac:dyDescent="0.3">
      <c r="A670">
        <v>669</v>
      </c>
      <c r="B670">
        <v>0</v>
      </c>
      <c r="C670">
        <v>3</v>
      </c>
      <c r="D670" t="s">
        <v>940</v>
      </c>
      <c r="E670" t="s">
        <v>13</v>
      </c>
      <c r="F670">
        <v>43</v>
      </c>
      <c r="G670">
        <v>0</v>
      </c>
      <c r="H670">
        <v>0</v>
      </c>
      <c r="I670" t="s">
        <v>941</v>
      </c>
      <c r="J670">
        <v>8.0500000000000007</v>
      </c>
      <c r="K670" t="str">
        <f t="shared" si="31"/>
        <v>Data not Available</v>
      </c>
      <c r="L670" t="s">
        <v>15</v>
      </c>
    </row>
    <row r="671" spans="1:12" x14ac:dyDescent="0.3">
      <c r="A671">
        <v>670</v>
      </c>
      <c r="B671">
        <v>1</v>
      </c>
      <c r="C671">
        <v>1</v>
      </c>
      <c r="D671" t="s">
        <v>942</v>
      </c>
      <c r="E671" t="s">
        <v>17</v>
      </c>
      <c r="F671">
        <f>$M$4</f>
        <v>29</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K672" t="str">
        <f>$K$1310</f>
        <v>Data not Available</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K674" t="str">
        <f t="shared" ref="K674:K680" si="32">$K$1310</f>
        <v>Data not Available</v>
      </c>
      <c r="L674" t="s">
        <v>15</v>
      </c>
    </row>
    <row r="675" spans="1:12" x14ac:dyDescent="0.3">
      <c r="A675">
        <v>674</v>
      </c>
      <c r="B675">
        <v>1</v>
      </c>
      <c r="C675">
        <v>2</v>
      </c>
      <c r="D675" t="s">
        <v>950</v>
      </c>
      <c r="E675" t="s">
        <v>13</v>
      </c>
      <c r="F675">
        <v>31</v>
      </c>
      <c r="G675">
        <v>0</v>
      </c>
      <c r="H675">
        <v>0</v>
      </c>
      <c r="I675">
        <v>244270</v>
      </c>
      <c r="J675">
        <v>13</v>
      </c>
      <c r="K675" t="str">
        <f t="shared" si="32"/>
        <v>Data not Available</v>
      </c>
      <c r="L675" t="s">
        <v>15</v>
      </c>
    </row>
    <row r="676" spans="1:12" x14ac:dyDescent="0.3">
      <c r="A676">
        <v>675</v>
      </c>
      <c r="B676">
        <v>0</v>
      </c>
      <c r="C676">
        <v>2</v>
      </c>
      <c r="D676" t="s">
        <v>951</v>
      </c>
      <c r="E676" t="s">
        <v>13</v>
      </c>
      <c r="F676">
        <f>$M$4</f>
        <v>29</v>
      </c>
      <c r="G676">
        <v>0</v>
      </c>
      <c r="H676">
        <v>0</v>
      </c>
      <c r="I676">
        <v>239856</v>
      </c>
      <c r="J676">
        <v>0</v>
      </c>
      <c r="K676" t="str">
        <f t="shared" si="32"/>
        <v>Data not Available</v>
      </c>
      <c r="L676" t="s">
        <v>15</v>
      </c>
    </row>
    <row r="677" spans="1:12" x14ac:dyDescent="0.3">
      <c r="A677">
        <v>676</v>
      </c>
      <c r="B677">
        <v>0</v>
      </c>
      <c r="C677">
        <v>3</v>
      </c>
      <c r="D677" t="s">
        <v>952</v>
      </c>
      <c r="E677" t="s">
        <v>13</v>
      </c>
      <c r="F677">
        <v>18</v>
      </c>
      <c r="G677">
        <v>0</v>
      </c>
      <c r="H677">
        <v>0</v>
      </c>
      <c r="I677">
        <v>349912</v>
      </c>
      <c r="J677">
        <v>7.7750000000000004</v>
      </c>
      <c r="K677" t="str">
        <f t="shared" si="32"/>
        <v>Data not Available</v>
      </c>
      <c r="L677" t="s">
        <v>15</v>
      </c>
    </row>
    <row r="678" spans="1:12" x14ac:dyDescent="0.3">
      <c r="A678">
        <v>677</v>
      </c>
      <c r="B678">
        <v>0</v>
      </c>
      <c r="C678">
        <v>3</v>
      </c>
      <c r="D678" t="s">
        <v>953</v>
      </c>
      <c r="E678" t="s">
        <v>13</v>
      </c>
      <c r="F678">
        <v>24.5</v>
      </c>
      <c r="G678">
        <v>0</v>
      </c>
      <c r="H678">
        <v>0</v>
      </c>
      <c r="I678">
        <v>342826</v>
      </c>
      <c r="J678">
        <v>8.0500000000000007</v>
      </c>
      <c r="K678" t="str">
        <f t="shared" si="32"/>
        <v>Data not Available</v>
      </c>
      <c r="L678" t="s">
        <v>15</v>
      </c>
    </row>
    <row r="679" spans="1:12" x14ac:dyDescent="0.3">
      <c r="A679">
        <v>678</v>
      </c>
      <c r="B679">
        <v>1</v>
      </c>
      <c r="C679">
        <v>3</v>
      </c>
      <c r="D679" t="s">
        <v>954</v>
      </c>
      <c r="E679" t="s">
        <v>17</v>
      </c>
      <c r="F679">
        <v>18</v>
      </c>
      <c r="G679">
        <v>0</v>
      </c>
      <c r="H679">
        <v>0</v>
      </c>
      <c r="I679">
        <v>4138</v>
      </c>
      <c r="J679">
        <v>9.8416999999999994</v>
      </c>
      <c r="K679" t="str">
        <f t="shared" si="32"/>
        <v>Data not Available</v>
      </c>
      <c r="L679" t="s">
        <v>15</v>
      </c>
    </row>
    <row r="680" spans="1:12" x14ac:dyDescent="0.3">
      <c r="A680">
        <v>679</v>
      </c>
      <c r="B680">
        <v>0</v>
      </c>
      <c r="C680">
        <v>3</v>
      </c>
      <c r="D680" t="s">
        <v>955</v>
      </c>
      <c r="E680" t="s">
        <v>17</v>
      </c>
      <c r="F680">
        <v>43</v>
      </c>
      <c r="G680">
        <v>1</v>
      </c>
      <c r="H680">
        <v>6</v>
      </c>
      <c r="I680" t="s">
        <v>105</v>
      </c>
      <c r="J680">
        <v>46.9</v>
      </c>
      <c r="K680" t="str">
        <f t="shared" si="32"/>
        <v>Data not Available</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F682">
        <f>$M$4</f>
        <v>29</v>
      </c>
      <c r="G682">
        <v>0</v>
      </c>
      <c r="H682">
        <v>0</v>
      </c>
      <c r="I682">
        <v>330935</v>
      </c>
      <c r="J682">
        <v>8.1374999999999993</v>
      </c>
      <c r="K682" t="str">
        <f>$K$1310</f>
        <v>Data not Available</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K684" t="str">
        <f t="shared" ref="K684:K690" si="33">$K$1310</f>
        <v>Data not Available</v>
      </c>
      <c r="L684" t="s">
        <v>15</v>
      </c>
    </row>
    <row r="685" spans="1:12" x14ac:dyDescent="0.3">
      <c r="A685">
        <v>684</v>
      </c>
      <c r="B685">
        <v>0</v>
      </c>
      <c r="C685">
        <v>3</v>
      </c>
      <c r="D685" t="s">
        <v>962</v>
      </c>
      <c r="E685" t="s">
        <v>13</v>
      </c>
      <c r="F685">
        <v>14</v>
      </c>
      <c r="G685">
        <v>5</v>
      </c>
      <c r="H685">
        <v>2</v>
      </c>
      <c r="I685" t="s">
        <v>105</v>
      </c>
      <c r="J685">
        <v>46.9</v>
      </c>
      <c r="K685" t="str">
        <f t="shared" si="33"/>
        <v>Data not Available</v>
      </c>
      <c r="L685" t="s">
        <v>15</v>
      </c>
    </row>
    <row r="686" spans="1:12" x14ac:dyDescent="0.3">
      <c r="A686">
        <v>685</v>
      </c>
      <c r="B686">
        <v>0</v>
      </c>
      <c r="C686">
        <v>2</v>
      </c>
      <c r="D686" t="s">
        <v>963</v>
      </c>
      <c r="E686" t="s">
        <v>13</v>
      </c>
      <c r="F686">
        <v>60</v>
      </c>
      <c r="G686">
        <v>1</v>
      </c>
      <c r="H686">
        <v>1</v>
      </c>
      <c r="I686">
        <v>29750</v>
      </c>
      <c r="J686">
        <v>39</v>
      </c>
      <c r="K686" t="str">
        <f t="shared" si="33"/>
        <v>Data not Available</v>
      </c>
      <c r="L686" t="s">
        <v>15</v>
      </c>
    </row>
    <row r="687" spans="1:12" x14ac:dyDescent="0.3">
      <c r="A687">
        <v>686</v>
      </c>
      <c r="B687">
        <v>0</v>
      </c>
      <c r="C687">
        <v>2</v>
      </c>
      <c r="D687" t="s">
        <v>964</v>
      </c>
      <c r="E687" t="s">
        <v>13</v>
      </c>
      <c r="F687">
        <v>25</v>
      </c>
      <c r="G687">
        <v>1</v>
      </c>
      <c r="H687">
        <v>2</v>
      </c>
      <c r="I687" t="s">
        <v>80</v>
      </c>
      <c r="J687">
        <v>41.5792</v>
      </c>
      <c r="K687" t="str">
        <f t="shared" si="33"/>
        <v>Data not Available</v>
      </c>
      <c r="L687" t="s">
        <v>20</v>
      </c>
    </row>
    <row r="688" spans="1:12" x14ac:dyDescent="0.3">
      <c r="A688">
        <v>687</v>
      </c>
      <c r="B688">
        <v>0</v>
      </c>
      <c r="C688">
        <v>3</v>
      </c>
      <c r="D688" t="s">
        <v>965</v>
      </c>
      <c r="E688" t="s">
        <v>13</v>
      </c>
      <c r="F688">
        <v>14</v>
      </c>
      <c r="G688">
        <v>4</v>
      </c>
      <c r="H688">
        <v>1</v>
      </c>
      <c r="I688">
        <v>3101295</v>
      </c>
      <c r="J688">
        <v>39.6875</v>
      </c>
      <c r="K688" t="str">
        <f t="shared" si="33"/>
        <v>Data not Available</v>
      </c>
      <c r="L688" t="s">
        <v>15</v>
      </c>
    </row>
    <row r="689" spans="1:12" x14ac:dyDescent="0.3">
      <c r="A689">
        <v>688</v>
      </c>
      <c r="B689">
        <v>0</v>
      </c>
      <c r="C689">
        <v>3</v>
      </c>
      <c r="D689" t="s">
        <v>966</v>
      </c>
      <c r="E689" t="s">
        <v>13</v>
      </c>
      <c r="F689">
        <v>19</v>
      </c>
      <c r="G689">
        <v>0</v>
      </c>
      <c r="H689">
        <v>0</v>
      </c>
      <c r="I689">
        <v>349228</v>
      </c>
      <c r="J689">
        <v>10.1708</v>
      </c>
      <c r="K689" t="str">
        <f t="shared" si="33"/>
        <v>Data not Available</v>
      </c>
      <c r="L689" t="s">
        <v>15</v>
      </c>
    </row>
    <row r="690" spans="1:12" x14ac:dyDescent="0.3">
      <c r="A690">
        <v>689</v>
      </c>
      <c r="B690">
        <v>0</v>
      </c>
      <c r="C690">
        <v>3</v>
      </c>
      <c r="D690" t="s">
        <v>967</v>
      </c>
      <c r="E690" t="s">
        <v>13</v>
      </c>
      <c r="F690">
        <v>18</v>
      </c>
      <c r="G690">
        <v>0</v>
      </c>
      <c r="H690">
        <v>0</v>
      </c>
      <c r="I690">
        <v>350036</v>
      </c>
      <c r="J690">
        <v>7.7957999999999998</v>
      </c>
      <c r="K690" t="str">
        <f t="shared" si="33"/>
        <v>Data not Available</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K693" t="str">
        <f t="shared" ref="K693:K699" si="34">$K$1310</f>
        <v>Data not Available</v>
      </c>
      <c r="L693" t="s">
        <v>20</v>
      </c>
    </row>
    <row r="694" spans="1:12" x14ac:dyDescent="0.3">
      <c r="A694">
        <v>693</v>
      </c>
      <c r="B694">
        <v>1</v>
      </c>
      <c r="C694">
        <v>3</v>
      </c>
      <c r="D694" t="s">
        <v>973</v>
      </c>
      <c r="E694" t="s">
        <v>13</v>
      </c>
      <c r="F694">
        <f>$M$4</f>
        <v>29</v>
      </c>
      <c r="G694">
        <v>0</v>
      </c>
      <c r="H694">
        <v>0</v>
      </c>
      <c r="I694">
        <v>1601</v>
      </c>
      <c r="J694">
        <v>56.495800000000003</v>
      </c>
      <c r="K694" t="str">
        <f t="shared" si="34"/>
        <v>Data not Available</v>
      </c>
      <c r="L694" t="s">
        <v>15</v>
      </c>
    </row>
    <row r="695" spans="1:12" x14ac:dyDescent="0.3">
      <c r="A695">
        <v>694</v>
      </c>
      <c r="B695">
        <v>0</v>
      </c>
      <c r="C695">
        <v>3</v>
      </c>
      <c r="D695" t="s">
        <v>974</v>
      </c>
      <c r="E695" t="s">
        <v>13</v>
      </c>
      <c r="F695">
        <v>25</v>
      </c>
      <c r="G695">
        <v>0</v>
      </c>
      <c r="H695">
        <v>0</v>
      </c>
      <c r="I695">
        <v>2672</v>
      </c>
      <c r="J695">
        <v>7.2249999999999996</v>
      </c>
      <c r="K695" t="str">
        <f t="shared" si="34"/>
        <v>Data not Available</v>
      </c>
      <c r="L695" t="s">
        <v>20</v>
      </c>
    </row>
    <row r="696" spans="1:12" x14ac:dyDescent="0.3">
      <c r="A696">
        <v>695</v>
      </c>
      <c r="B696">
        <v>0</v>
      </c>
      <c r="C696">
        <v>1</v>
      </c>
      <c r="D696" t="s">
        <v>975</v>
      </c>
      <c r="E696" t="s">
        <v>13</v>
      </c>
      <c r="F696">
        <v>60</v>
      </c>
      <c r="G696">
        <v>0</v>
      </c>
      <c r="H696">
        <v>0</v>
      </c>
      <c r="I696">
        <v>113800</v>
      </c>
      <c r="J696">
        <v>26.55</v>
      </c>
      <c r="K696" t="str">
        <f t="shared" si="34"/>
        <v>Data not Available</v>
      </c>
      <c r="L696" t="s">
        <v>15</v>
      </c>
    </row>
    <row r="697" spans="1:12" x14ac:dyDescent="0.3">
      <c r="A697">
        <v>696</v>
      </c>
      <c r="B697">
        <v>0</v>
      </c>
      <c r="C697">
        <v>2</v>
      </c>
      <c r="D697" t="s">
        <v>976</v>
      </c>
      <c r="E697" t="s">
        <v>13</v>
      </c>
      <c r="F697">
        <v>52</v>
      </c>
      <c r="G697">
        <v>0</v>
      </c>
      <c r="H697">
        <v>0</v>
      </c>
      <c r="I697">
        <v>248731</v>
      </c>
      <c r="J697">
        <v>13.5</v>
      </c>
      <c r="K697" t="str">
        <f t="shared" si="34"/>
        <v>Data not Available</v>
      </c>
      <c r="L697" t="s">
        <v>15</v>
      </c>
    </row>
    <row r="698" spans="1:12" x14ac:dyDescent="0.3">
      <c r="A698">
        <v>697</v>
      </c>
      <c r="B698">
        <v>0</v>
      </c>
      <c r="C698">
        <v>3</v>
      </c>
      <c r="D698" t="s">
        <v>977</v>
      </c>
      <c r="E698" t="s">
        <v>13</v>
      </c>
      <c r="F698">
        <v>44</v>
      </c>
      <c r="G698">
        <v>0</v>
      </c>
      <c r="H698">
        <v>0</v>
      </c>
      <c r="I698">
        <v>363592</v>
      </c>
      <c r="J698">
        <v>8.0500000000000007</v>
      </c>
      <c r="K698" t="str">
        <f t="shared" si="34"/>
        <v>Data not Available</v>
      </c>
      <c r="L698" t="s">
        <v>15</v>
      </c>
    </row>
    <row r="699" spans="1:12" x14ac:dyDescent="0.3">
      <c r="A699">
        <v>698</v>
      </c>
      <c r="B699">
        <v>1</v>
      </c>
      <c r="C699">
        <v>3</v>
      </c>
      <c r="D699" t="s">
        <v>978</v>
      </c>
      <c r="E699" t="s">
        <v>17</v>
      </c>
      <c r="F699">
        <f>$M$4</f>
        <v>29</v>
      </c>
      <c r="G699">
        <v>0</v>
      </c>
      <c r="H699">
        <v>0</v>
      </c>
      <c r="I699">
        <v>35852</v>
      </c>
      <c r="J699">
        <v>7.7332999999999998</v>
      </c>
      <c r="K699" t="str">
        <f t="shared" si="34"/>
        <v>Data not Available</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K704" t="str">
        <f>$K$1310</f>
        <v>Data not Available</v>
      </c>
      <c r="L704" t="s">
        <v>20</v>
      </c>
    </row>
    <row r="705" spans="1:12" x14ac:dyDescent="0.3">
      <c r="A705">
        <v>704</v>
      </c>
      <c r="B705">
        <v>0</v>
      </c>
      <c r="C705">
        <v>3</v>
      </c>
      <c r="D705" t="s">
        <v>988</v>
      </c>
      <c r="E705" t="s">
        <v>13</v>
      </c>
      <c r="F705">
        <v>25</v>
      </c>
      <c r="G705">
        <v>0</v>
      </c>
      <c r="H705">
        <v>0</v>
      </c>
      <c r="I705">
        <v>36864</v>
      </c>
      <c r="J705">
        <v>7.7416999999999998</v>
      </c>
      <c r="K705" t="str">
        <f>$K$1310</f>
        <v>Data not Available</v>
      </c>
      <c r="L705" t="s">
        <v>27</v>
      </c>
    </row>
    <row r="706" spans="1:12" x14ac:dyDescent="0.3">
      <c r="A706">
        <v>705</v>
      </c>
      <c r="B706">
        <v>0</v>
      </c>
      <c r="C706">
        <v>3</v>
      </c>
      <c r="D706" t="s">
        <v>989</v>
      </c>
      <c r="E706" t="s">
        <v>13</v>
      </c>
      <c r="F706">
        <v>26</v>
      </c>
      <c r="G706">
        <v>1</v>
      </c>
      <c r="H706">
        <v>0</v>
      </c>
      <c r="I706">
        <v>350025</v>
      </c>
      <c r="J706">
        <v>7.8541999999999996</v>
      </c>
      <c r="K706" t="str">
        <f>$K$1310</f>
        <v>Data not Available</v>
      </c>
      <c r="L706" t="s">
        <v>15</v>
      </c>
    </row>
    <row r="707" spans="1:12" x14ac:dyDescent="0.3">
      <c r="A707">
        <v>706</v>
      </c>
      <c r="B707">
        <v>0</v>
      </c>
      <c r="C707">
        <v>2</v>
      </c>
      <c r="D707" t="s">
        <v>990</v>
      </c>
      <c r="E707" t="s">
        <v>13</v>
      </c>
      <c r="F707">
        <v>39</v>
      </c>
      <c r="G707">
        <v>0</v>
      </c>
      <c r="H707">
        <v>0</v>
      </c>
      <c r="I707">
        <v>250655</v>
      </c>
      <c r="J707">
        <v>26</v>
      </c>
      <c r="K707" t="str">
        <f>$K$1310</f>
        <v>Data not Available</v>
      </c>
      <c r="L707" t="s">
        <v>15</v>
      </c>
    </row>
    <row r="708" spans="1:12" x14ac:dyDescent="0.3">
      <c r="A708">
        <v>707</v>
      </c>
      <c r="B708">
        <v>1</v>
      </c>
      <c r="C708">
        <v>2</v>
      </c>
      <c r="D708" t="s">
        <v>991</v>
      </c>
      <c r="E708" t="s">
        <v>17</v>
      </c>
      <c r="F708">
        <v>45</v>
      </c>
      <c r="G708">
        <v>0</v>
      </c>
      <c r="H708">
        <v>0</v>
      </c>
      <c r="I708">
        <v>223596</v>
      </c>
      <c r="J708">
        <v>13.5</v>
      </c>
      <c r="K708" t="str">
        <f>$K$1310</f>
        <v>Data not Available</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K710" t="str">
        <f>$K$1310</f>
        <v>Data not Available</v>
      </c>
      <c r="L710" t="s">
        <v>15</v>
      </c>
    </row>
    <row r="711" spans="1:12" x14ac:dyDescent="0.3">
      <c r="A711">
        <v>710</v>
      </c>
      <c r="B711">
        <v>1</v>
      </c>
      <c r="C711">
        <v>3</v>
      </c>
      <c r="D711" t="s">
        <v>995</v>
      </c>
      <c r="E711" t="s">
        <v>13</v>
      </c>
      <c r="F711">
        <f>$M$4</f>
        <v>29</v>
      </c>
      <c r="G711">
        <v>1</v>
      </c>
      <c r="H711">
        <v>1</v>
      </c>
      <c r="I711">
        <v>2661</v>
      </c>
      <c r="J711">
        <v>15.245799999999999</v>
      </c>
      <c r="K711" t="str">
        <f>$K$1310</f>
        <v>Data not Available</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F713">
        <f>$M$4</f>
        <v>29</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K715" t="str">
        <f>$K$1310</f>
        <v>Data not Available</v>
      </c>
      <c r="L715" t="s">
        <v>15</v>
      </c>
    </row>
    <row r="716" spans="1:12" x14ac:dyDescent="0.3">
      <c r="A716">
        <v>715</v>
      </c>
      <c r="B716">
        <v>0</v>
      </c>
      <c r="C716">
        <v>2</v>
      </c>
      <c r="D716" t="s">
        <v>1002</v>
      </c>
      <c r="E716" t="s">
        <v>13</v>
      </c>
      <c r="F716">
        <v>52</v>
      </c>
      <c r="G716">
        <v>0</v>
      </c>
      <c r="H716">
        <v>0</v>
      </c>
      <c r="I716">
        <v>250647</v>
      </c>
      <c r="J716">
        <v>13</v>
      </c>
      <c r="K716" t="str">
        <f>$K$1310</f>
        <v>Data not Available</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F720">
        <f>$M$4</f>
        <v>29</v>
      </c>
      <c r="G720">
        <v>0</v>
      </c>
      <c r="H720">
        <v>0</v>
      </c>
      <c r="I720">
        <v>36568</v>
      </c>
      <c r="J720">
        <v>15.5</v>
      </c>
      <c r="K720" t="str">
        <f t="shared" ref="K720:K725" si="35">$K$1310</f>
        <v>Data not Available</v>
      </c>
      <c r="L720" t="s">
        <v>27</v>
      </c>
    </row>
    <row r="721" spans="1:12" x14ac:dyDescent="0.3">
      <c r="A721">
        <v>720</v>
      </c>
      <c r="B721">
        <v>0</v>
      </c>
      <c r="C721">
        <v>3</v>
      </c>
      <c r="D721" t="s">
        <v>1008</v>
      </c>
      <c r="E721" t="s">
        <v>13</v>
      </c>
      <c r="F721">
        <v>33</v>
      </c>
      <c r="G721">
        <v>0</v>
      </c>
      <c r="H721">
        <v>0</v>
      </c>
      <c r="I721">
        <v>347062</v>
      </c>
      <c r="J721">
        <v>7.7750000000000004</v>
      </c>
      <c r="K721" t="str">
        <f t="shared" si="35"/>
        <v>Data not Available</v>
      </c>
      <c r="L721" t="s">
        <v>15</v>
      </c>
    </row>
    <row r="722" spans="1:12" x14ac:dyDescent="0.3">
      <c r="A722">
        <v>721</v>
      </c>
      <c r="B722">
        <v>1</v>
      </c>
      <c r="C722">
        <v>2</v>
      </c>
      <c r="D722" t="s">
        <v>1009</v>
      </c>
      <c r="E722" t="s">
        <v>17</v>
      </c>
      <c r="F722">
        <v>6</v>
      </c>
      <c r="G722">
        <v>0</v>
      </c>
      <c r="H722">
        <v>1</v>
      </c>
      <c r="I722">
        <v>248727</v>
      </c>
      <c r="J722">
        <v>33</v>
      </c>
      <c r="K722" t="str">
        <f t="shared" si="35"/>
        <v>Data not Available</v>
      </c>
      <c r="L722" t="s">
        <v>15</v>
      </c>
    </row>
    <row r="723" spans="1:12" x14ac:dyDescent="0.3">
      <c r="A723">
        <v>722</v>
      </c>
      <c r="B723">
        <v>0</v>
      </c>
      <c r="C723">
        <v>3</v>
      </c>
      <c r="D723" t="s">
        <v>1010</v>
      </c>
      <c r="E723" t="s">
        <v>13</v>
      </c>
      <c r="F723">
        <v>17</v>
      </c>
      <c r="G723">
        <v>1</v>
      </c>
      <c r="H723">
        <v>0</v>
      </c>
      <c r="I723">
        <v>350048</v>
      </c>
      <c r="J723">
        <v>7.0541999999999998</v>
      </c>
      <c r="K723" t="str">
        <f t="shared" si="35"/>
        <v>Data not Available</v>
      </c>
      <c r="L723" t="s">
        <v>15</v>
      </c>
    </row>
    <row r="724" spans="1:12" x14ac:dyDescent="0.3">
      <c r="A724">
        <v>723</v>
      </c>
      <c r="B724">
        <v>0</v>
      </c>
      <c r="C724">
        <v>2</v>
      </c>
      <c r="D724" t="s">
        <v>1011</v>
      </c>
      <c r="E724" t="s">
        <v>13</v>
      </c>
      <c r="F724">
        <v>34</v>
      </c>
      <c r="G724">
        <v>0</v>
      </c>
      <c r="H724">
        <v>0</v>
      </c>
      <c r="I724">
        <v>12233</v>
      </c>
      <c r="J724">
        <v>13</v>
      </c>
      <c r="K724" t="str">
        <f t="shared" si="35"/>
        <v>Data not Available</v>
      </c>
      <c r="L724" t="s">
        <v>15</v>
      </c>
    </row>
    <row r="725" spans="1:12" x14ac:dyDescent="0.3">
      <c r="A725">
        <v>724</v>
      </c>
      <c r="B725">
        <v>0</v>
      </c>
      <c r="C725">
        <v>2</v>
      </c>
      <c r="D725" t="s">
        <v>1012</v>
      </c>
      <c r="E725" t="s">
        <v>13</v>
      </c>
      <c r="F725">
        <v>50</v>
      </c>
      <c r="G725">
        <v>0</v>
      </c>
      <c r="H725">
        <v>0</v>
      </c>
      <c r="I725">
        <v>250643</v>
      </c>
      <c r="J725">
        <v>13</v>
      </c>
      <c r="K725" t="str">
        <f t="shared" si="35"/>
        <v>Data not Available</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K727" t="str">
        <f>$K$1310</f>
        <v>Data not Available</v>
      </c>
      <c r="L727" t="s">
        <v>15</v>
      </c>
    </row>
    <row r="728" spans="1:12" x14ac:dyDescent="0.3">
      <c r="A728">
        <v>727</v>
      </c>
      <c r="B728">
        <v>1</v>
      </c>
      <c r="C728">
        <v>2</v>
      </c>
      <c r="D728" t="s">
        <v>1016</v>
      </c>
      <c r="E728" t="s">
        <v>17</v>
      </c>
      <c r="F728">
        <v>30</v>
      </c>
      <c r="G728">
        <v>3</v>
      </c>
      <c r="H728">
        <v>0</v>
      </c>
      <c r="I728">
        <v>31027</v>
      </c>
      <c r="J728">
        <v>21</v>
      </c>
      <c r="K728" t="str">
        <f>$K$1310</f>
        <v>Data not Available</v>
      </c>
      <c r="L728" t="s">
        <v>15</v>
      </c>
    </row>
    <row r="729" spans="1:12" x14ac:dyDescent="0.3">
      <c r="A729">
        <v>728</v>
      </c>
      <c r="B729">
        <v>1</v>
      </c>
      <c r="C729">
        <v>3</v>
      </c>
      <c r="D729" t="s">
        <v>1017</v>
      </c>
      <c r="E729" t="s">
        <v>17</v>
      </c>
      <c r="F729">
        <f>$M$4</f>
        <v>29</v>
      </c>
      <c r="G729">
        <v>0</v>
      </c>
      <c r="H729">
        <v>0</v>
      </c>
      <c r="I729">
        <v>36866</v>
      </c>
      <c r="J729">
        <v>7.7374999999999998</v>
      </c>
      <c r="K729" t="str">
        <f>$K$1310</f>
        <v>Data not Available</v>
      </c>
      <c r="L729" t="s">
        <v>27</v>
      </c>
    </row>
    <row r="730" spans="1:12" x14ac:dyDescent="0.3">
      <c r="A730">
        <v>729</v>
      </c>
      <c r="B730">
        <v>0</v>
      </c>
      <c r="C730">
        <v>2</v>
      </c>
      <c r="D730" t="s">
        <v>1018</v>
      </c>
      <c r="E730" t="s">
        <v>13</v>
      </c>
      <c r="F730">
        <v>25</v>
      </c>
      <c r="G730">
        <v>1</v>
      </c>
      <c r="H730">
        <v>0</v>
      </c>
      <c r="I730">
        <v>236853</v>
      </c>
      <c r="J730">
        <v>26</v>
      </c>
      <c r="K730" t="str">
        <f>$K$1310</f>
        <v>Data not Available</v>
      </c>
      <c r="L730" t="s">
        <v>15</v>
      </c>
    </row>
    <row r="731" spans="1:12" x14ac:dyDescent="0.3">
      <c r="A731">
        <v>730</v>
      </c>
      <c r="B731">
        <v>0</v>
      </c>
      <c r="C731">
        <v>3</v>
      </c>
      <c r="D731" t="s">
        <v>1019</v>
      </c>
      <c r="E731" t="s">
        <v>17</v>
      </c>
      <c r="F731">
        <v>25</v>
      </c>
      <c r="G731">
        <v>1</v>
      </c>
      <c r="H731">
        <v>0</v>
      </c>
      <c r="I731" t="s">
        <v>1020</v>
      </c>
      <c r="J731">
        <v>7.9249999999999998</v>
      </c>
      <c r="K731" t="str">
        <f>$K$1310</f>
        <v>Data not Available</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K733" t="str">
        <f t="shared" ref="K733:K738" si="36">$K$1310</f>
        <v>Data not Available</v>
      </c>
      <c r="L733" t="s">
        <v>20</v>
      </c>
    </row>
    <row r="734" spans="1:12" x14ac:dyDescent="0.3">
      <c r="A734">
        <v>733</v>
      </c>
      <c r="B734">
        <v>0</v>
      </c>
      <c r="C734">
        <v>2</v>
      </c>
      <c r="D734" t="s">
        <v>1023</v>
      </c>
      <c r="E734" t="s">
        <v>13</v>
      </c>
      <c r="F734">
        <f>$M$4</f>
        <v>29</v>
      </c>
      <c r="G734">
        <v>0</v>
      </c>
      <c r="H734">
        <v>0</v>
      </c>
      <c r="I734">
        <v>239855</v>
      </c>
      <c r="J734">
        <v>0</v>
      </c>
      <c r="K734" t="str">
        <f t="shared" si="36"/>
        <v>Data not Available</v>
      </c>
      <c r="L734" t="s">
        <v>15</v>
      </c>
    </row>
    <row r="735" spans="1:12" x14ac:dyDescent="0.3">
      <c r="A735">
        <v>734</v>
      </c>
      <c r="B735">
        <v>0</v>
      </c>
      <c r="C735">
        <v>2</v>
      </c>
      <c r="D735" t="s">
        <v>1024</v>
      </c>
      <c r="E735" t="s">
        <v>13</v>
      </c>
      <c r="F735">
        <v>23</v>
      </c>
      <c r="G735">
        <v>0</v>
      </c>
      <c r="H735">
        <v>0</v>
      </c>
      <c r="I735">
        <v>28425</v>
      </c>
      <c r="J735">
        <v>13</v>
      </c>
      <c r="K735" t="str">
        <f t="shared" si="36"/>
        <v>Data not Available</v>
      </c>
      <c r="L735" t="s">
        <v>15</v>
      </c>
    </row>
    <row r="736" spans="1:12" x14ac:dyDescent="0.3">
      <c r="A736">
        <v>735</v>
      </c>
      <c r="B736">
        <v>0</v>
      </c>
      <c r="C736">
        <v>2</v>
      </c>
      <c r="D736" t="s">
        <v>1025</v>
      </c>
      <c r="E736" t="s">
        <v>13</v>
      </c>
      <c r="F736">
        <v>23</v>
      </c>
      <c r="G736">
        <v>0</v>
      </c>
      <c r="H736">
        <v>0</v>
      </c>
      <c r="I736">
        <v>233639</v>
      </c>
      <c r="J736">
        <v>13</v>
      </c>
      <c r="K736" t="str">
        <f t="shared" si="36"/>
        <v>Data not Available</v>
      </c>
      <c r="L736" t="s">
        <v>15</v>
      </c>
    </row>
    <row r="737" spans="1:12" x14ac:dyDescent="0.3">
      <c r="A737">
        <v>736</v>
      </c>
      <c r="B737">
        <v>0</v>
      </c>
      <c r="C737">
        <v>3</v>
      </c>
      <c r="D737" t="s">
        <v>1026</v>
      </c>
      <c r="E737" t="s">
        <v>13</v>
      </c>
      <c r="F737">
        <v>28.5</v>
      </c>
      <c r="G737">
        <v>0</v>
      </c>
      <c r="H737">
        <v>0</v>
      </c>
      <c r="I737">
        <v>54636</v>
      </c>
      <c r="J737">
        <v>16.100000000000001</v>
      </c>
      <c r="K737" t="str">
        <f t="shared" si="36"/>
        <v>Data not Available</v>
      </c>
      <c r="L737" t="s">
        <v>15</v>
      </c>
    </row>
    <row r="738" spans="1:12" x14ac:dyDescent="0.3">
      <c r="A738">
        <v>737</v>
      </c>
      <c r="B738">
        <v>0</v>
      </c>
      <c r="C738">
        <v>3</v>
      </c>
      <c r="D738" t="s">
        <v>1027</v>
      </c>
      <c r="E738" t="s">
        <v>17</v>
      </c>
      <c r="F738">
        <v>48</v>
      </c>
      <c r="G738">
        <v>1</v>
      </c>
      <c r="H738">
        <v>3</v>
      </c>
      <c r="I738" t="s">
        <v>143</v>
      </c>
      <c r="J738">
        <v>34.375</v>
      </c>
      <c r="K738" t="str">
        <f t="shared" si="36"/>
        <v>Data not Available</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F740">
        <f>$M$4</f>
        <v>29</v>
      </c>
      <c r="G740">
        <v>0</v>
      </c>
      <c r="H740">
        <v>0</v>
      </c>
      <c r="I740">
        <v>349201</v>
      </c>
      <c r="J740">
        <v>7.8958000000000004</v>
      </c>
      <c r="K740" t="str">
        <f>$K$1310</f>
        <v>Data not Available</v>
      </c>
      <c r="L740" t="s">
        <v>15</v>
      </c>
    </row>
    <row r="741" spans="1:12" x14ac:dyDescent="0.3">
      <c r="A741">
        <v>740</v>
      </c>
      <c r="B741">
        <v>0</v>
      </c>
      <c r="C741">
        <v>3</v>
      </c>
      <c r="D741" t="s">
        <v>1031</v>
      </c>
      <c r="E741" t="s">
        <v>13</v>
      </c>
      <c r="F741">
        <f>$M$4</f>
        <v>29</v>
      </c>
      <c r="G741">
        <v>0</v>
      </c>
      <c r="H741">
        <v>0</v>
      </c>
      <c r="I741">
        <v>349218</v>
      </c>
      <c r="J741">
        <v>7.8958000000000004</v>
      </c>
      <c r="K741" t="str">
        <f>$K$1310</f>
        <v>Data not Available</v>
      </c>
      <c r="L741" t="s">
        <v>15</v>
      </c>
    </row>
    <row r="742" spans="1:12" x14ac:dyDescent="0.3">
      <c r="A742">
        <v>741</v>
      </c>
      <c r="B742">
        <v>1</v>
      </c>
      <c r="C742">
        <v>1</v>
      </c>
      <c r="D742" t="s">
        <v>1032</v>
      </c>
      <c r="E742" t="s">
        <v>13</v>
      </c>
      <c r="F742">
        <f>$M$4</f>
        <v>29</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K745" t="str">
        <f>$K$1310</f>
        <v>Data not Available</v>
      </c>
      <c r="L745" t="s">
        <v>15</v>
      </c>
    </row>
    <row r="746" spans="1:12" x14ac:dyDescent="0.3">
      <c r="A746">
        <v>745</v>
      </c>
      <c r="B746">
        <v>1</v>
      </c>
      <c r="C746">
        <v>3</v>
      </c>
      <c r="D746" t="s">
        <v>1038</v>
      </c>
      <c r="E746" t="s">
        <v>13</v>
      </c>
      <c r="F746">
        <v>31</v>
      </c>
      <c r="G746">
        <v>0</v>
      </c>
      <c r="H746">
        <v>0</v>
      </c>
      <c r="I746" t="s">
        <v>1039</v>
      </c>
      <c r="J746">
        <v>7.9249999999999998</v>
      </c>
      <c r="K746" t="str">
        <f>$K$1310</f>
        <v>Data not Available</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K748" t="str">
        <f>$K$1310</f>
        <v>Data not Available</v>
      </c>
      <c r="L748" t="s">
        <v>15</v>
      </c>
    </row>
    <row r="749" spans="1:12" x14ac:dyDescent="0.3">
      <c r="A749">
        <v>748</v>
      </c>
      <c r="B749">
        <v>1</v>
      </c>
      <c r="C749">
        <v>2</v>
      </c>
      <c r="D749" t="s">
        <v>1042</v>
      </c>
      <c r="E749" t="s">
        <v>17</v>
      </c>
      <c r="F749">
        <v>30</v>
      </c>
      <c r="G749">
        <v>0</v>
      </c>
      <c r="H749">
        <v>0</v>
      </c>
      <c r="I749">
        <v>250648</v>
      </c>
      <c r="J749">
        <v>13</v>
      </c>
      <c r="K749" t="str">
        <f>$K$1310</f>
        <v>Data not Available</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K751" t="str">
        <f>$K$1310</f>
        <v>Data not Available</v>
      </c>
      <c r="L751" t="s">
        <v>27</v>
      </c>
    </row>
    <row r="752" spans="1:12" x14ac:dyDescent="0.3">
      <c r="A752">
        <v>751</v>
      </c>
      <c r="B752">
        <v>1</v>
      </c>
      <c r="C752">
        <v>2</v>
      </c>
      <c r="D752" t="s">
        <v>1046</v>
      </c>
      <c r="E752" t="s">
        <v>17</v>
      </c>
      <c r="F752">
        <v>4</v>
      </c>
      <c r="G752">
        <v>1</v>
      </c>
      <c r="H752">
        <v>1</v>
      </c>
      <c r="I752">
        <v>29103</v>
      </c>
      <c r="J752">
        <v>23</v>
      </c>
      <c r="K752" t="str">
        <f>$K$1310</f>
        <v>Data not Available</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K754" t="str">
        <f t="shared" ref="K754:K760" si="37">$K$1310</f>
        <v>Data not Available</v>
      </c>
      <c r="L754" t="s">
        <v>15</v>
      </c>
    </row>
    <row r="755" spans="1:12" x14ac:dyDescent="0.3">
      <c r="A755">
        <v>754</v>
      </c>
      <c r="B755">
        <v>0</v>
      </c>
      <c r="C755">
        <v>3</v>
      </c>
      <c r="D755" t="s">
        <v>1050</v>
      </c>
      <c r="E755" t="s">
        <v>13</v>
      </c>
      <c r="F755">
        <v>23</v>
      </c>
      <c r="G755">
        <v>0</v>
      </c>
      <c r="H755">
        <v>0</v>
      </c>
      <c r="I755">
        <v>349204</v>
      </c>
      <c r="J755">
        <v>7.8958000000000004</v>
      </c>
      <c r="K755" t="str">
        <f t="shared" si="37"/>
        <v>Data not Available</v>
      </c>
      <c r="L755" t="s">
        <v>15</v>
      </c>
    </row>
    <row r="756" spans="1:12" x14ac:dyDescent="0.3">
      <c r="A756">
        <v>755</v>
      </c>
      <c r="B756">
        <v>1</v>
      </c>
      <c r="C756">
        <v>2</v>
      </c>
      <c r="D756" t="s">
        <v>1051</v>
      </c>
      <c r="E756" t="s">
        <v>17</v>
      </c>
      <c r="F756">
        <v>48</v>
      </c>
      <c r="G756">
        <v>1</v>
      </c>
      <c r="H756">
        <v>2</v>
      </c>
      <c r="I756">
        <v>220845</v>
      </c>
      <c r="J756">
        <v>65</v>
      </c>
      <c r="K756" t="str">
        <f t="shared" si="37"/>
        <v>Data not Available</v>
      </c>
      <c r="L756" t="s">
        <v>15</v>
      </c>
    </row>
    <row r="757" spans="1:12" x14ac:dyDescent="0.3">
      <c r="A757">
        <v>756</v>
      </c>
      <c r="B757">
        <v>1</v>
      </c>
      <c r="C757">
        <v>2</v>
      </c>
      <c r="D757" t="s">
        <v>1052</v>
      </c>
      <c r="E757" t="s">
        <v>13</v>
      </c>
      <c r="F757">
        <v>0.67</v>
      </c>
      <c r="G757">
        <v>1</v>
      </c>
      <c r="H757">
        <v>1</v>
      </c>
      <c r="I757">
        <v>250649</v>
      </c>
      <c r="J757">
        <v>14.5</v>
      </c>
      <c r="K757" t="str">
        <f t="shared" si="37"/>
        <v>Data not Available</v>
      </c>
      <c r="L757" t="s">
        <v>15</v>
      </c>
    </row>
    <row r="758" spans="1:12" x14ac:dyDescent="0.3">
      <c r="A758">
        <v>757</v>
      </c>
      <c r="B758">
        <v>0</v>
      </c>
      <c r="C758">
        <v>3</v>
      </c>
      <c r="D758" t="s">
        <v>1053</v>
      </c>
      <c r="E758" t="s">
        <v>13</v>
      </c>
      <c r="F758">
        <v>28</v>
      </c>
      <c r="G758">
        <v>0</v>
      </c>
      <c r="H758">
        <v>0</v>
      </c>
      <c r="I758">
        <v>350042</v>
      </c>
      <c r="J758">
        <v>7.7957999999999998</v>
      </c>
      <c r="K758" t="str">
        <f t="shared" si="37"/>
        <v>Data not Available</v>
      </c>
      <c r="L758" t="s">
        <v>15</v>
      </c>
    </row>
    <row r="759" spans="1:12" x14ac:dyDescent="0.3">
      <c r="A759">
        <v>758</v>
      </c>
      <c r="B759">
        <v>0</v>
      </c>
      <c r="C759">
        <v>2</v>
      </c>
      <c r="D759" t="s">
        <v>1054</v>
      </c>
      <c r="E759" t="s">
        <v>13</v>
      </c>
      <c r="F759">
        <v>18</v>
      </c>
      <c r="G759">
        <v>0</v>
      </c>
      <c r="H759">
        <v>0</v>
      </c>
      <c r="I759">
        <v>29108</v>
      </c>
      <c r="J759">
        <v>11.5</v>
      </c>
      <c r="K759" t="str">
        <f t="shared" si="37"/>
        <v>Data not Available</v>
      </c>
      <c r="L759" t="s">
        <v>15</v>
      </c>
    </row>
    <row r="760" spans="1:12" x14ac:dyDescent="0.3">
      <c r="A760">
        <v>759</v>
      </c>
      <c r="B760">
        <v>0</v>
      </c>
      <c r="C760">
        <v>3</v>
      </c>
      <c r="D760" t="s">
        <v>1055</v>
      </c>
      <c r="E760" t="s">
        <v>13</v>
      </c>
      <c r="F760">
        <v>34</v>
      </c>
      <c r="G760">
        <v>0</v>
      </c>
      <c r="H760">
        <v>0</v>
      </c>
      <c r="I760">
        <v>363294</v>
      </c>
      <c r="J760">
        <v>8.0500000000000007</v>
      </c>
      <c r="K760" t="str">
        <f t="shared" si="37"/>
        <v>Data not Available</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F762">
        <f>$M$4</f>
        <v>29</v>
      </c>
      <c r="G762">
        <v>0</v>
      </c>
      <c r="H762">
        <v>0</v>
      </c>
      <c r="I762">
        <v>358585</v>
      </c>
      <c r="J762">
        <v>14.5</v>
      </c>
      <c r="K762" t="str">
        <f>$K$1310</f>
        <v>Data not Available</v>
      </c>
      <c r="L762" t="s">
        <v>15</v>
      </c>
    </row>
    <row r="763" spans="1:12" x14ac:dyDescent="0.3">
      <c r="A763">
        <v>762</v>
      </c>
      <c r="B763">
        <v>0</v>
      </c>
      <c r="C763">
        <v>3</v>
      </c>
      <c r="D763" t="s">
        <v>1058</v>
      </c>
      <c r="E763" t="s">
        <v>13</v>
      </c>
      <c r="F763">
        <v>41</v>
      </c>
      <c r="G763">
        <v>0</v>
      </c>
      <c r="H763">
        <v>0</v>
      </c>
      <c r="I763" t="s">
        <v>1059</v>
      </c>
      <c r="J763">
        <v>7.125</v>
      </c>
      <c r="K763" t="str">
        <f>$K$1310</f>
        <v>Data not Available</v>
      </c>
      <c r="L763" t="s">
        <v>15</v>
      </c>
    </row>
    <row r="764" spans="1:12" x14ac:dyDescent="0.3">
      <c r="A764">
        <v>763</v>
      </c>
      <c r="B764">
        <v>1</v>
      </c>
      <c r="C764">
        <v>3</v>
      </c>
      <c r="D764" t="s">
        <v>1060</v>
      </c>
      <c r="E764" t="s">
        <v>13</v>
      </c>
      <c r="F764">
        <v>20</v>
      </c>
      <c r="G764">
        <v>0</v>
      </c>
      <c r="H764">
        <v>0</v>
      </c>
      <c r="I764">
        <v>2663</v>
      </c>
      <c r="J764">
        <v>7.2291999999999996</v>
      </c>
      <c r="K764" t="str">
        <f>$K$1310</f>
        <v>Data not Available</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K766" t="str">
        <f>$K$1310</f>
        <v>Data not Available</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F768">
        <f>$M$4</f>
        <v>29</v>
      </c>
      <c r="G768">
        <v>0</v>
      </c>
      <c r="H768">
        <v>0</v>
      </c>
      <c r="I768">
        <v>112379</v>
      </c>
      <c r="J768">
        <v>39.6</v>
      </c>
      <c r="K768" t="str">
        <f t="shared" ref="K768:K773" si="38">$K$1310</f>
        <v>Data not Available</v>
      </c>
      <c r="L768" t="s">
        <v>20</v>
      </c>
    </row>
    <row r="769" spans="1:12" x14ac:dyDescent="0.3">
      <c r="A769">
        <v>768</v>
      </c>
      <c r="B769">
        <v>0</v>
      </c>
      <c r="C769">
        <v>3</v>
      </c>
      <c r="D769" t="s">
        <v>1066</v>
      </c>
      <c r="E769" t="s">
        <v>17</v>
      </c>
      <c r="F769">
        <v>30.5</v>
      </c>
      <c r="G769">
        <v>0</v>
      </c>
      <c r="H769">
        <v>0</v>
      </c>
      <c r="I769">
        <v>364850</v>
      </c>
      <c r="J769">
        <v>7.75</v>
      </c>
      <c r="K769" t="str">
        <f t="shared" si="38"/>
        <v>Data not Available</v>
      </c>
      <c r="L769" t="s">
        <v>27</v>
      </c>
    </row>
    <row r="770" spans="1:12" x14ac:dyDescent="0.3">
      <c r="A770">
        <v>769</v>
      </c>
      <c r="B770">
        <v>0</v>
      </c>
      <c r="C770">
        <v>3</v>
      </c>
      <c r="D770" t="s">
        <v>1067</v>
      </c>
      <c r="E770" t="s">
        <v>13</v>
      </c>
      <c r="F770">
        <f>$M$4</f>
        <v>29</v>
      </c>
      <c r="G770">
        <v>1</v>
      </c>
      <c r="H770">
        <v>0</v>
      </c>
      <c r="I770">
        <v>371110</v>
      </c>
      <c r="J770">
        <v>24.15</v>
      </c>
      <c r="K770" t="str">
        <f t="shared" si="38"/>
        <v>Data not Available</v>
      </c>
      <c r="L770" t="s">
        <v>27</v>
      </c>
    </row>
    <row r="771" spans="1:12" x14ac:dyDescent="0.3">
      <c r="A771">
        <v>770</v>
      </c>
      <c r="B771">
        <v>0</v>
      </c>
      <c r="C771">
        <v>3</v>
      </c>
      <c r="D771" t="s">
        <v>1068</v>
      </c>
      <c r="E771" t="s">
        <v>13</v>
      </c>
      <c r="F771">
        <v>32</v>
      </c>
      <c r="G771">
        <v>0</v>
      </c>
      <c r="H771">
        <v>0</v>
      </c>
      <c r="I771">
        <v>8471</v>
      </c>
      <c r="J771">
        <v>8.3625000000000007</v>
      </c>
      <c r="K771" t="str">
        <f t="shared" si="38"/>
        <v>Data not Available</v>
      </c>
      <c r="L771" t="s">
        <v>15</v>
      </c>
    </row>
    <row r="772" spans="1:12" x14ac:dyDescent="0.3">
      <c r="A772">
        <v>771</v>
      </c>
      <c r="B772">
        <v>0</v>
      </c>
      <c r="C772">
        <v>3</v>
      </c>
      <c r="D772" t="s">
        <v>1069</v>
      </c>
      <c r="E772" t="s">
        <v>13</v>
      </c>
      <c r="F772">
        <v>24</v>
      </c>
      <c r="G772">
        <v>0</v>
      </c>
      <c r="H772">
        <v>0</v>
      </c>
      <c r="I772">
        <v>345781</v>
      </c>
      <c r="J772">
        <v>9.5</v>
      </c>
      <c r="K772" t="str">
        <f t="shared" si="38"/>
        <v>Data not Available</v>
      </c>
      <c r="L772" t="s">
        <v>15</v>
      </c>
    </row>
    <row r="773" spans="1:12" x14ac:dyDescent="0.3">
      <c r="A773">
        <v>772</v>
      </c>
      <c r="B773">
        <v>0</v>
      </c>
      <c r="C773">
        <v>3</v>
      </c>
      <c r="D773" t="s">
        <v>1070</v>
      </c>
      <c r="E773" t="s">
        <v>13</v>
      </c>
      <c r="F773">
        <v>48</v>
      </c>
      <c r="G773">
        <v>0</v>
      </c>
      <c r="H773">
        <v>0</v>
      </c>
      <c r="I773">
        <v>350047</v>
      </c>
      <c r="J773">
        <v>7.8541999999999996</v>
      </c>
      <c r="K773" t="str">
        <f t="shared" si="38"/>
        <v>Data not Available</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F775">
        <f>$M$4</f>
        <v>29</v>
      </c>
      <c r="G775">
        <v>0</v>
      </c>
      <c r="H775">
        <v>0</v>
      </c>
      <c r="I775">
        <v>2674</v>
      </c>
      <c r="J775">
        <v>7.2249999999999996</v>
      </c>
      <c r="K775" t="str">
        <f>$K$1310</f>
        <v>Data not Available</v>
      </c>
      <c r="L775" t="s">
        <v>20</v>
      </c>
    </row>
    <row r="776" spans="1:12" x14ac:dyDescent="0.3">
      <c r="A776">
        <v>775</v>
      </c>
      <c r="B776">
        <v>1</v>
      </c>
      <c r="C776">
        <v>2</v>
      </c>
      <c r="D776" t="s">
        <v>1075</v>
      </c>
      <c r="E776" t="s">
        <v>17</v>
      </c>
      <c r="F776">
        <v>54</v>
      </c>
      <c r="G776">
        <v>1</v>
      </c>
      <c r="H776">
        <v>3</v>
      </c>
      <c r="I776">
        <v>29105</v>
      </c>
      <c r="J776">
        <v>23</v>
      </c>
      <c r="K776" t="str">
        <f>$K$1310</f>
        <v>Data not Available</v>
      </c>
      <c r="L776" t="s">
        <v>15</v>
      </c>
    </row>
    <row r="777" spans="1:12" x14ac:dyDescent="0.3">
      <c r="A777">
        <v>776</v>
      </c>
      <c r="B777">
        <v>0</v>
      </c>
      <c r="C777">
        <v>3</v>
      </c>
      <c r="D777" t="s">
        <v>1076</v>
      </c>
      <c r="E777" t="s">
        <v>13</v>
      </c>
      <c r="F777">
        <v>18</v>
      </c>
      <c r="G777">
        <v>0</v>
      </c>
      <c r="H777">
        <v>0</v>
      </c>
      <c r="I777">
        <v>347078</v>
      </c>
      <c r="J777">
        <v>7.75</v>
      </c>
      <c r="K777" t="str">
        <f>$K$1310</f>
        <v>Data not Available</v>
      </c>
      <c r="L777" t="s">
        <v>15</v>
      </c>
    </row>
    <row r="778" spans="1:12" x14ac:dyDescent="0.3">
      <c r="A778">
        <v>777</v>
      </c>
      <c r="B778">
        <v>0</v>
      </c>
      <c r="C778">
        <v>3</v>
      </c>
      <c r="D778" t="s">
        <v>1077</v>
      </c>
      <c r="E778" t="s">
        <v>13</v>
      </c>
      <c r="F778">
        <f>$M$4</f>
        <v>29</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K779" t="str">
        <f>$K$1310</f>
        <v>Data not Available</v>
      </c>
      <c r="L779" t="s">
        <v>15</v>
      </c>
    </row>
    <row r="780" spans="1:12" x14ac:dyDescent="0.3">
      <c r="A780">
        <v>779</v>
      </c>
      <c r="B780">
        <v>0</v>
      </c>
      <c r="C780">
        <v>3</v>
      </c>
      <c r="D780" t="s">
        <v>1080</v>
      </c>
      <c r="E780" t="s">
        <v>13</v>
      </c>
      <c r="F780">
        <f>$M$4</f>
        <v>29</v>
      </c>
      <c r="G780">
        <v>0</v>
      </c>
      <c r="H780">
        <v>0</v>
      </c>
      <c r="I780">
        <v>36865</v>
      </c>
      <c r="J780">
        <v>7.7374999999999998</v>
      </c>
      <c r="K780" t="str">
        <f>$K$1310</f>
        <v>Data not Available</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K782" t="str">
        <f>$K$1310</f>
        <v>Data not Available</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F785">
        <f>$M$4</f>
        <v>29</v>
      </c>
      <c r="G785">
        <v>1</v>
      </c>
      <c r="H785">
        <v>2</v>
      </c>
      <c r="I785" t="s">
        <v>1088</v>
      </c>
      <c r="J785">
        <v>23.45</v>
      </c>
      <c r="K785" t="str">
        <f t="shared" ref="K785:K790" si="39">$K$1310</f>
        <v>Data not Available</v>
      </c>
      <c r="L785" t="s">
        <v>15</v>
      </c>
    </row>
    <row r="786" spans="1:12" x14ac:dyDescent="0.3">
      <c r="A786">
        <v>785</v>
      </c>
      <c r="B786">
        <v>0</v>
      </c>
      <c r="C786">
        <v>3</v>
      </c>
      <c r="D786" t="s">
        <v>1089</v>
      </c>
      <c r="E786" t="s">
        <v>13</v>
      </c>
      <c r="F786">
        <v>25</v>
      </c>
      <c r="G786">
        <v>0</v>
      </c>
      <c r="H786">
        <v>0</v>
      </c>
      <c r="I786" t="s">
        <v>1090</v>
      </c>
      <c r="J786">
        <v>7.05</v>
      </c>
      <c r="K786" t="str">
        <f t="shared" si="39"/>
        <v>Data not Available</v>
      </c>
      <c r="L786" t="s">
        <v>15</v>
      </c>
    </row>
    <row r="787" spans="1:12" x14ac:dyDescent="0.3">
      <c r="A787">
        <v>786</v>
      </c>
      <c r="B787">
        <v>0</v>
      </c>
      <c r="C787">
        <v>3</v>
      </c>
      <c r="D787" t="s">
        <v>1091</v>
      </c>
      <c r="E787" t="s">
        <v>13</v>
      </c>
      <c r="F787">
        <v>25</v>
      </c>
      <c r="G787">
        <v>0</v>
      </c>
      <c r="H787">
        <v>0</v>
      </c>
      <c r="I787">
        <v>374887</v>
      </c>
      <c r="J787">
        <v>7.25</v>
      </c>
      <c r="K787" t="str">
        <f t="shared" si="39"/>
        <v>Data not Available</v>
      </c>
      <c r="L787" t="s">
        <v>15</v>
      </c>
    </row>
    <row r="788" spans="1:12" x14ac:dyDescent="0.3">
      <c r="A788">
        <v>787</v>
      </c>
      <c r="B788">
        <v>1</v>
      </c>
      <c r="C788">
        <v>3</v>
      </c>
      <c r="D788" t="s">
        <v>1092</v>
      </c>
      <c r="E788" t="s">
        <v>17</v>
      </c>
      <c r="F788">
        <v>18</v>
      </c>
      <c r="G788">
        <v>0</v>
      </c>
      <c r="H788">
        <v>0</v>
      </c>
      <c r="I788">
        <v>3101265</v>
      </c>
      <c r="J788">
        <v>7.4958</v>
      </c>
      <c r="K788" t="str">
        <f t="shared" si="39"/>
        <v>Data not Available</v>
      </c>
      <c r="L788" t="s">
        <v>15</v>
      </c>
    </row>
    <row r="789" spans="1:12" x14ac:dyDescent="0.3">
      <c r="A789">
        <v>788</v>
      </c>
      <c r="B789">
        <v>0</v>
      </c>
      <c r="C789">
        <v>3</v>
      </c>
      <c r="D789" t="s">
        <v>1093</v>
      </c>
      <c r="E789" t="s">
        <v>13</v>
      </c>
      <c r="F789">
        <v>8</v>
      </c>
      <c r="G789">
        <v>4</v>
      </c>
      <c r="H789">
        <v>1</v>
      </c>
      <c r="I789">
        <v>382652</v>
      </c>
      <c r="J789">
        <v>29.125</v>
      </c>
      <c r="K789" t="str">
        <f t="shared" si="39"/>
        <v>Data not Available</v>
      </c>
      <c r="L789" t="s">
        <v>27</v>
      </c>
    </row>
    <row r="790" spans="1:12" x14ac:dyDescent="0.3">
      <c r="A790">
        <v>789</v>
      </c>
      <c r="B790">
        <v>1</v>
      </c>
      <c r="C790">
        <v>3</v>
      </c>
      <c r="D790" t="s">
        <v>1094</v>
      </c>
      <c r="E790" t="s">
        <v>13</v>
      </c>
      <c r="F790">
        <v>1</v>
      </c>
      <c r="G790">
        <v>1</v>
      </c>
      <c r="H790">
        <v>2</v>
      </c>
      <c r="I790" t="s">
        <v>154</v>
      </c>
      <c r="J790">
        <v>20.574999999999999</v>
      </c>
      <c r="K790" t="str">
        <f t="shared" si="39"/>
        <v>Data not Available</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F792">
        <f>$M$4</f>
        <v>29</v>
      </c>
      <c r="G792">
        <v>0</v>
      </c>
      <c r="H792">
        <v>0</v>
      </c>
      <c r="I792">
        <v>12460</v>
      </c>
      <c r="J792">
        <v>7.75</v>
      </c>
      <c r="K792" t="str">
        <f t="shared" ref="K792:K797" si="40">$K$1310</f>
        <v>Data not Available</v>
      </c>
      <c r="L792" t="s">
        <v>27</v>
      </c>
    </row>
    <row r="793" spans="1:12" x14ac:dyDescent="0.3">
      <c r="A793">
        <v>792</v>
      </c>
      <c r="B793">
        <v>0</v>
      </c>
      <c r="C793">
        <v>2</v>
      </c>
      <c r="D793" t="s">
        <v>1098</v>
      </c>
      <c r="E793" t="s">
        <v>13</v>
      </c>
      <c r="F793">
        <v>16</v>
      </c>
      <c r="G793">
        <v>0</v>
      </c>
      <c r="H793">
        <v>0</v>
      </c>
      <c r="I793">
        <v>239865</v>
      </c>
      <c r="J793">
        <v>26</v>
      </c>
      <c r="K793" t="str">
        <f t="shared" si="40"/>
        <v>Data not Available</v>
      </c>
      <c r="L793" t="s">
        <v>15</v>
      </c>
    </row>
    <row r="794" spans="1:12" x14ac:dyDescent="0.3">
      <c r="A794">
        <v>793</v>
      </c>
      <c r="B794">
        <v>0</v>
      </c>
      <c r="C794">
        <v>3</v>
      </c>
      <c r="D794" t="s">
        <v>1099</v>
      </c>
      <c r="E794" t="s">
        <v>17</v>
      </c>
      <c r="F794">
        <f>$M$4</f>
        <v>29</v>
      </c>
      <c r="G794">
        <v>8</v>
      </c>
      <c r="H794">
        <v>2</v>
      </c>
      <c r="I794" t="s">
        <v>251</v>
      </c>
      <c r="J794">
        <v>69.55</v>
      </c>
      <c r="K794" t="str">
        <f t="shared" si="40"/>
        <v>Data not Available</v>
      </c>
      <c r="L794" t="s">
        <v>15</v>
      </c>
    </row>
    <row r="795" spans="1:12" x14ac:dyDescent="0.3">
      <c r="A795">
        <v>794</v>
      </c>
      <c r="B795">
        <v>0</v>
      </c>
      <c r="C795">
        <v>1</v>
      </c>
      <c r="D795" t="s">
        <v>1100</v>
      </c>
      <c r="E795" t="s">
        <v>13</v>
      </c>
      <c r="F795">
        <f>$M$4</f>
        <v>29</v>
      </c>
      <c r="G795">
        <v>0</v>
      </c>
      <c r="H795">
        <v>0</v>
      </c>
      <c r="I795" t="s">
        <v>1101</v>
      </c>
      <c r="J795">
        <v>30.695799999999998</v>
      </c>
      <c r="K795" t="str">
        <f t="shared" si="40"/>
        <v>Data not Available</v>
      </c>
      <c r="L795" t="s">
        <v>20</v>
      </c>
    </row>
    <row r="796" spans="1:12" x14ac:dyDescent="0.3">
      <c r="A796">
        <v>795</v>
      </c>
      <c r="B796">
        <v>0</v>
      </c>
      <c r="C796">
        <v>3</v>
      </c>
      <c r="D796" t="s">
        <v>1102</v>
      </c>
      <c r="E796" t="s">
        <v>13</v>
      </c>
      <c r="F796">
        <v>25</v>
      </c>
      <c r="G796">
        <v>0</v>
      </c>
      <c r="H796">
        <v>0</v>
      </c>
      <c r="I796">
        <v>349203</v>
      </c>
      <c r="J796">
        <v>7.8958000000000004</v>
      </c>
      <c r="K796" t="str">
        <f t="shared" si="40"/>
        <v>Data not Available</v>
      </c>
      <c r="L796" t="s">
        <v>15</v>
      </c>
    </row>
    <row r="797" spans="1:12" x14ac:dyDescent="0.3">
      <c r="A797">
        <v>796</v>
      </c>
      <c r="B797">
        <v>0</v>
      </c>
      <c r="C797">
        <v>2</v>
      </c>
      <c r="D797" t="s">
        <v>1103</v>
      </c>
      <c r="E797" t="s">
        <v>13</v>
      </c>
      <c r="F797">
        <v>39</v>
      </c>
      <c r="G797">
        <v>0</v>
      </c>
      <c r="H797">
        <v>0</v>
      </c>
      <c r="I797">
        <v>28213</v>
      </c>
      <c r="J797">
        <v>13</v>
      </c>
      <c r="K797" t="str">
        <f t="shared" si="40"/>
        <v>Data not Available</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K799" t="str">
        <f>$K$1310</f>
        <v>Data not Available</v>
      </c>
      <c r="L799" t="s">
        <v>15</v>
      </c>
    </row>
    <row r="800" spans="1:12" x14ac:dyDescent="0.3">
      <c r="A800">
        <v>799</v>
      </c>
      <c r="B800">
        <v>0</v>
      </c>
      <c r="C800">
        <v>3</v>
      </c>
      <c r="D800" t="s">
        <v>1107</v>
      </c>
      <c r="E800" t="s">
        <v>13</v>
      </c>
      <c r="F800">
        <v>30</v>
      </c>
      <c r="G800">
        <v>0</v>
      </c>
      <c r="H800">
        <v>0</v>
      </c>
      <c r="I800">
        <v>2685</v>
      </c>
      <c r="J800">
        <v>7.2291999999999996</v>
      </c>
      <c r="K800" t="str">
        <f>$K$1310</f>
        <v>Data not Available</v>
      </c>
      <c r="L800" t="s">
        <v>20</v>
      </c>
    </row>
    <row r="801" spans="1:12" x14ac:dyDescent="0.3">
      <c r="A801">
        <v>800</v>
      </c>
      <c r="B801">
        <v>0</v>
      </c>
      <c r="C801">
        <v>3</v>
      </c>
      <c r="D801" t="s">
        <v>1108</v>
      </c>
      <c r="E801" t="s">
        <v>17</v>
      </c>
      <c r="F801">
        <v>30</v>
      </c>
      <c r="G801">
        <v>1</v>
      </c>
      <c r="H801">
        <v>1</v>
      </c>
      <c r="I801">
        <v>345773</v>
      </c>
      <c r="J801">
        <v>24.15</v>
      </c>
      <c r="K801" t="str">
        <f>$K$1310</f>
        <v>Data not Available</v>
      </c>
      <c r="L801" t="s">
        <v>15</v>
      </c>
    </row>
    <row r="802" spans="1:12" x14ac:dyDescent="0.3">
      <c r="A802">
        <v>801</v>
      </c>
      <c r="B802">
        <v>0</v>
      </c>
      <c r="C802">
        <v>2</v>
      </c>
      <c r="D802" t="s">
        <v>1109</v>
      </c>
      <c r="E802" t="s">
        <v>13</v>
      </c>
      <c r="F802">
        <v>34</v>
      </c>
      <c r="G802">
        <v>0</v>
      </c>
      <c r="H802">
        <v>0</v>
      </c>
      <c r="I802">
        <v>250647</v>
      </c>
      <c r="J802">
        <v>13</v>
      </c>
      <c r="K802" t="str">
        <f>$K$1310</f>
        <v>Data not Available</v>
      </c>
      <c r="L802" t="s">
        <v>15</v>
      </c>
    </row>
    <row r="803" spans="1:12" x14ac:dyDescent="0.3">
      <c r="A803">
        <v>802</v>
      </c>
      <c r="B803">
        <v>1</v>
      </c>
      <c r="C803">
        <v>2</v>
      </c>
      <c r="D803" t="s">
        <v>1110</v>
      </c>
      <c r="E803" t="s">
        <v>17</v>
      </c>
      <c r="F803">
        <v>31</v>
      </c>
      <c r="G803">
        <v>1</v>
      </c>
      <c r="H803">
        <v>1</v>
      </c>
      <c r="I803" t="s">
        <v>361</v>
      </c>
      <c r="J803">
        <v>26.25</v>
      </c>
      <c r="K803" t="str">
        <f>$K$1310</f>
        <v>Data not Available</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K805" t="str">
        <f>$K$1310</f>
        <v>Data not Available</v>
      </c>
      <c r="L805" t="s">
        <v>20</v>
      </c>
    </row>
    <row r="806" spans="1:12" x14ac:dyDescent="0.3">
      <c r="A806">
        <v>805</v>
      </c>
      <c r="B806">
        <v>1</v>
      </c>
      <c r="C806">
        <v>3</v>
      </c>
      <c r="D806" t="s">
        <v>1113</v>
      </c>
      <c r="E806" t="s">
        <v>13</v>
      </c>
      <c r="F806">
        <v>27</v>
      </c>
      <c r="G806">
        <v>0</v>
      </c>
      <c r="H806">
        <v>0</v>
      </c>
      <c r="I806">
        <v>347089</v>
      </c>
      <c r="J806">
        <v>6.9749999999999996</v>
      </c>
      <c r="K806" t="str">
        <f>$K$1310</f>
        <v>Data not Available</v>
      </c>
      <c r="L806" t="s">
        <v>15</v>
      </c>
    </row>
    <row r="807" spans="1:12" x14ac:dyDescent="0.3">
      <c r="A807">
        <v>806</v>
      </c>
      <c r="B807">
        <v>0</v>
      </c>
      <c r="C807">
        <v>3</v>
      </c>
      <c r="D807" t="s">
        <v>1114</v>
      </c>
      <c r="E807" t="s">
        <v>13</v>
      </c>
      <c r="F807">
        <v>31</v>
      </c>
      <c r="G807">
        <v>0</v>
      </c>
      <c r="H807">
        <v>0</v>
      </c>
      <c r="I807">
        <v>347063</v>
      </c>
      <c r="J807">
        <v>7.7750000000000004</v>
      </c>
      <c r="K807" t="str">
        <f>$K$1310</f>
        <v>Data not Available</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K809" t="str">
        <f>$K$1310</f>
        <v>Data not Available</v>
      </c>
      <c r="L809" t="s">
        <v>15</v>
      </c>
    </row>
    <row r="810" spans="1:12" x14ac:dyDescent="0.3">
      <c r="A810">
        <v>809</v>
      </c>
      <c r="B810">
        <v>0</v>
      </c>
      <c r="C810">
        <v>2</v>
      </c>
      <c r="D810" t="s">
        <v>1118</v>
      </c>
      <c r="E810" t="s">
        <v>13</v>
      </c>
      <c r="F810">
        <v>39</v>
      </c>
      <c r="G810">
        <v>0</v>
      </c>
      <c r="H810">
        <v>0</v>
      </c>
      <c r="I810">
        <v>248723</v>
      </c>
      <c r="J810">
        <v>13</v>
      </c>
      <c r="K810" t="str">
        <f>$K$1310</f>
        <v>Data not Available</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K812" t="str">
        <f>$K$1310</f>
        <v>Data not Available</v>
      </c>
      <c r="L812" t="s">
        <v>15</v>
      </c>
    </row>
    <row r="813" spans="1:12" x14ac:dyDescent="0.3">
      <c r="A813">
        <v>812</v>
      </c>
      <c r="B813">
        <v>0</v>
      </c>
      <c r="C813">
        <v>3</v>
      </c>
      <c r="D813" t="s">
        <v>1121</v>
      </c>
      <c r="E813" t="s">
        <v>13</v>
      </c>
      <c r="F813">
        <v>39</v>
      </c>
      <c r="G813">
        <v>0</v>
      </c>
      <c r="H813">
        <v>0</v>
      </c>
      <c r="I813" t="s">
        <v>810</v>
      </c>
      <c r="J813">
        <v>24.15</v>
      </c>
      <c r="K813" t="str">
        <f>$K$1310</f>
        <v>Data not Available</v>
      </c>
      <c r="L813" t="s">
        <v>15</v>
      </c>
    </row>
    <row r="814" spans="1:12" x14ac:dyDescent="0.3">
      <c r="A814">
        <v>813</v>
      </c>
      <c r="B814">
        <v>0</v>
      </c>
      <c r="C814">
        <v>2</v>
      </c>
      <c r="D814" t="s">
        <v>1122</v>
      </c>
      <c r="E814" t="s">
        <v>13</v>
      </c>
      <c r="F814">
        <v>35</v>
      </c>
      <c r="G814">
        <v>0</v>
      </c>
      <c r="H814">
        <v>0</v>
      </c>
      <c r="I814">
        <v>28206</v>
      </c>
      <c r="J814">
        <v>10.5</v>
      </c>
      <c r="K814" t="str">
        <f>$K$1310</f>
        <v>Data not Available</v>
      </c>
      <c r="L814" t="s">
        <v>15</v>
      </c>
    </row>
    <row r="815" spans="1:12" x14ac:dyDescent="0.3">
      <c r="A815">
        <v>814</v>
      </c>
      <c r="B815">
        <v>0</v>
      </c>
      <c r="C815">
        <v>3</v>
      </c>
      <c r="D815" t="s">
        <v>1123</v>
      </c>
      <c r="E815" t="s">
        <v>17</v>
      </c>
      <c r="F815">
        <v>6</v>
      </c>
      <c r="G815">
        <v>4</v>
      </c>
      <c r="H815">
        <v>2</v>
      </c>
      <c r="I815">
        <v>347082</v>
      </c>
      <c r="J815">
        <v>31.274999999999999</v>
      </c>
      <c r="K815" t="str">
        <f>$K$1310</f>
        <v>Data not Available</v>
      </c>
      <c r="L815" t="s">
        <v>15</v>
      </c>
    </row>
    <row r="816" spans="1:12" x14ac:dyDescent="0.3">
      <c r="A816">
        <v>815</v>
      </c>
      <c r="B816">
        <v>0</v>
      </c>
      <c r="C816">
        <v>3</v>
      </c>
      <c r="D816" t="s">
        <v>1124</v>
      </c>
      <c r="E816" t="s">
        <v>13</v>
      </c>
      <c r="F816">
        <v>30.5</v>
      </c>
      <c r="G816">
        <v>0</v>
      </c>
      <c r="H816">
        <v>0</v>
      </c>
      <c r="I816">
        <v>364499</v>
      </c>
      <c r="J816">
        <v>8.0500000000000007</v>
      </c>
      <c r="K816" t="str">
        <f>$K$1310</f>
        <v>Data not Available</v>
      </c>
      <c r="L816" t="s">
        <v>15</v>
      </c>
    </row>
    <row r="817" spans="1:12" x14ac:dyDescent="0.3">
      <c r="A817">
        <v>816</v>
      </c>
      <c r="B817">
        <v>0</v>
      </c>
      <c r="C817">
        <v>1</v>
      </c>
      <c r="D817" t="s">
        <v>1125</v>
      </c>
      <c r="E817" t="s">
        <v>13</v>
      </c>
      <c r="F817">
        <f>$M$4</f>
        <v>29</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K818" t="str">
        <f>$K$1310</f>
        <v>Data not Available</v>
      </c>
      <c r="L818" t="s">
        <v>15</v>
      </c>
    </row>
    <row r="819" spans="1:12" x14ac:dyDescent="0.3">
      <c r="A819">
        <v>818</v>
      </c>
      <c r="B819">
        <v>0</v>
      </c>
      <c r="C819">
        <v>2</v>
      </c>
      <c r="D819" t="s">
        <v>1129</v>
      </c>
      <c r="E819" t="s">
        <v>13</v>
      </c>
      <c r="F819">
        <v>31</v>
      </c>
      <c r="G819">
        <v>1</v>
      </c>
      <c r="H819">
        <v>1</v>
      </c>
      <c r="I819" t="s">
        <v>1130</v>
      </c>
      <c r="J819">
        <v>37.004199999999997</v>
      </c>
      <c r="K819" t="str">
        <f>$K$1310</f>
        <v>Data not Available</v>
      </c>
      <c r="L819" t="s">
        <v>20</v>
      </c>
    </row>
    <row r="820" spans="1:12" x14ac:dyDescent="0.3">
      <c r="A820">
        <v>819</v>
      </c>
      <c r="B820">
        <v>0</v>
      </c>
      <c r="C820">
        <v>3</v>
      </c>
      <c r="D820" t="s">
        <v>1131</v>
      </c>
      <c r="E820" t="s">
        <v>13</v>
      </c>
      <c r="F820">
        <v>43</v>
      </c>
      <c r="G820">
        <v>0</v>
      </c>
      <c r="H820">
        <v>0</v>
      </c>
      <c r="I820" t="s">
        <v>1132</v>
      </c>
      <c r="J820">
        <v>6.45</v>
      </c>
      <c r="K820" t="str">
        <f>$K$1310</f>
        <v>Data not Available</v>
      </c>
      <c r="L820" t="s">
        <v>15</v>
      </c>
    </row>
    <row r="821" spans="1:12" x14ac:dyDescent="0.3">
      <c r="A821">
        <v>820</v>
      </c>
      <c r="B821">
        <v>0</v>
      </c>
      <c r="C821">
        <v>3</v>
      </c>
      <c r="D821" t="s">
        <v>1133</v>
      </c>
      <c r="E821" t="s">
        <v>13</v>
      </c>
      <c r="F821">
        <v>10</v>
      </c>
      <c r="G821">
        <v>3</v>
      </c>
      <c r="H821">
        <v>2</v>
      </c>
      <c r="I821">
        <v>347088</v>
      </c>
      <c r="J821">
        <v>27.9</v>
      </c>
      <c r="K821" t="str">
        <f>$K$1310</f>
        <v>Data not Available</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K823" t="str">
        <f>$K$1310</f>
        <v>Data not Available</v>
      </c>
      <c r="L823" t="s">
        <v>15</v>
      </c>
    </row>
    <row r="824" spans="1:12" x14ac:dyDescent="0.3">
      <c r="A824">
        <v>823</v>
      </c>
      <c r="B824">
        <v>0</v>
      </c>
      <c r="C824">
        <v>1</v>
      </c>
      <c r="D824" t="s">
        <v>1137</v>
      </c>
      <c r="E824" t="s">
        <v>13</v>
      </c>
      <c r="F824">
        <v>38</v>
      </c>
      <c r="G824">
        <v>0</v>
      </c>
      <c r="H824">
        <v>0</v>
      </c>
      <c r="I824">
        <v>19972</v>
      </c>
      <c r="J824">
        <v>0</v>
      </c>
      <c r="K824" t="str">
        <f>$K$1310</f>
        <v>Data not Available</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K826" t="str">
        <f>$K$1310</f>
        <v>Data not Available</v>
      </c>
      <c r="L826" t="s">
        <v>15</v>
      </c>
    </row>
    <row r="827" spans="1:12" x14ac:dyDescent="0.3">
      <c r="A827">
        <v>826</v>
      </c>
      <c r="B827">
        <v>0</v>
      </c>
      <c r="C827">
        <v>3</v>
      </c>
      <c r="D827" t="s">
        <v>1140</v>
      </c>
      <c r="E827" t="s">
        <v>13</v>
      </c>
      <c r="F827">
        <f>$M$4</f>
        <v>29</v>
      </c>
      <c r="G827">
        <v>0</v>
      </c>
      <c r="H827">
        <v>0</v>
      </c>
      <c r="I827">
        <v>368323</v>
      </c>
      <c r="J827">
        <v>6.95</v>
      </c>
      <c r="K827" t="str">
        <f>$K$1310</f>
        <v>Data not Available</v>
      </c>
      <c r="L827" t="s">
        <v>27</v>
      </c>
    </row>
    <row r="828" spans="1:12" x14ac:dyDescent="0.3">
      <c r="A828">
        <v>827</v>
      </c>
      <c r="B828">
        <v>0</v>
      </c>
      <c r="C828">
        <v>3</v>
      </c>
      <c r="D828" t="s">
        <v>1141</v>
      </c>
      <c r="E828" t="s">
        <v>13</v>
      </c>
      <c r="F828">
        <f>$M$4</f>
        <v>29</v>
      </c>
      <c r="G828">
        <v>0</v>
      </c>
      <c r="H828">
        <v>0</v>
      </c>
      <c r="I828">
        <v>1601</v>
      </c>
      <c r="J828">
        <v>56.495800000000003</v>
      </c>
      <c r="K828" t="str">
        <f>$K$1310</f>
        <v>Data not Available</v>
      </c>
      <c r="L828" t="s">
        <v>15</v>
      </c>
    </row>
    <row r="829" spans="1:12" x14ac:dyDescent="0.3">
      <c r="A829">
        <v>828</v>
      </c>
      <c r="B829">
        <v>1</v>
      </c>
      <c r="C829">
        <v>2</v>
      </c>
      <c r="D829" t="s">
        <v>1142</v>
      </c>
      <c r="E829" t="s">
        <v>13</v>
      </c>
      <c r="F829">
        <v>1</v>
      </c>
      <c r="G829">
        <v>0</v>
      </c>
      <c r="H829">
        <v>2</v>
      </c>
      <c r="I829" t="s">
        <v>1130</v>
      </c>
      <c r="J829">
        <v>37.004199999999997</v>
      </c>
      <c r="K829" t="str">
        <f>$K$1310</f>
        <v>Data not Available</v>
      </c>
      <c r="L829" t="s">
        <v>20</v>
      </c>
    </row>
    <row r="830" spans="1:12" x14ac:dyDescent="0.3">
      <c r="A830">
        <v>829</v>
      </c>
      <c r="B830">
        <v>1</v>
      </c>
      <c r="C830">
        <v>3</v>
      </c>
      <c r="D830" t="s">
        <v>1143</v>
      </c>
      <c r="E830" t="s">
        <v>13</v>
      </c>
      <c r="F830">
        <f>$M$4</f>
        <v>29</v>
      </c>
      <c r="G830">
        <v>0</v>
      </c>
      <c r="H830">
        <v>0</v>
      </c>
      <c r="I830">
        <v>367228</v>
      </c>
      <c r="J830">
        <v>7.75</v>
      </c>
      <c r="K830" t="str">
        <f>$K$1310</f>
        <v>Data not Available</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K832" t="str">
        <f>$K$1310</f>
        <v>Data not Available</v>
      </c>
      <c r="L832" t="s">
        <v>20</v>
      </c>
    </row>
    <row r="833" spans="1:12" x14ac:dyDescent="0.3">
      <c r="A833">
        <v>832</v>
      </c>
      <c r="B833">
        <v>1</v>
      </c>
      <c r="C833">
        <v>2</v>
      </c>
      <c r="D833" t="s">
        <v>1146</v>
      </c>
      <c r="E833" t="s">
        <v>13</v>
      </c>
      <c r="F833">
        <v>0.83</v>
      </c>
      <c r="G833">
        <v>1</v>
      </c>
      <c r="H833">
        <v>1</v>
      </c>
      <c r="I833">
        <v>29106</v>
      </c>
      <c r="J833">
        <v>18.75</v>
      </c>
      <c r="K833" t="str">
        <f>$K$1310</f>
        <v>Data not Available</v>
      </c>
      <c r="L833" t="s">
        <v>15</v>
      </c>
    </row>
    <row r="834" spans="1:12" x14ac:dyDescent="0.3">
      <c r="A834">
        <v>833</v>
      </c>
      <c r="B834">
        <v>0</v>
      </c>
      <c r="C834">
        <v>3</v>
      </c>
      <c r="D834" t="s">
        <v>1147</v>
      </c>
      <c r="E834" t="s">
        <v>13</v>
      </c>
      <c r="F834">
        <f>$M$4</f>
        <v>29</v>
      </c>
      <c r="G834">
        <v>0</v>
      </c>
      <c r="H834">
        <v>0</v>
      </c>
      <c r="I834">
        <v>2671</v>
      </c>
      <c r="J834">
        <v>7.2291999999999996</v>
      </c>
      <c r="K834" t="str">
        <f>$K$1310</f>
        <v>Data not Available</v>
      </c>
      <c r="L834" t="s">
        <v>20</v>
      </c>
    </row>
    <row r="835" spans="1:12" x14ac:dyDescent="0.3">
      <c r="A835">
        <v>834</v>
      </c>
      <c r="B835">
        <v>0</v>
      </c>
      <c r="C835">
        <v>3</v>
      </c>
      <c r="D835" t="s">
        <v>1148</v>
      </c>
      <c r="E835" t="s">
        <v>13</v>
      </c>
      <c r="F835">
        <v>23</v>
      </c>
      <c r="G835">
        <v>0</v>
      </c>
      <c r="H835">
        <v>0</v>
      </c>
      <c r="I835">
        <v>347468</v>
      </c>
      <c r="J835">
        <v>7.8541999999999996</v>
      </c>
      <c r="K835" t="str">
        <f>$K$1310</f>
        <v>Data not Available</v>
      </c>
      <c r="L835" t="s">
        <v>15</v>
      </c>
    </row>
    <row r="836" spans="1:12" x14ac:dyDescent="0.3">
      <c r="A836">
        <v>835</v>
      </c>
      <c r="B836">
        <v>0</v>
      </c>
      <c r="C836">
        <v>3</v>
      </c>
      <c r="D836" t="s">
        <v>1149</v>
      </c>
      <c r="E836" t="s">
        <v>13</v>
      </c>
      <c r="F836">
        <v>18</v>
      </c>
      <c r="G836">
        <v>0</v>
      </c>
      <c r="H836">
        <v>0</v>
      </c>
      <c r="I836">
        <v>2223</v>
      </c>
      <c r="J836">
        <v>8.3000000000000007</v>
      </c>
      <c r="K836" t="str">
        <f>$K$1310</f>
        <v>Data not Available</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K838" t="str">
        <f>$K$1310</f>
        <v>Data not Available</v>
      </c>
      <c r="L838" t="s">
        <v>15</v>
      </c>
    </row>
    <row r="839" spans="1:12" x14ac:dyDescent="0.3">
      <c r="A839">
        <v>838</v>
      </c>
      <c r="B839">
        <v>0</v>
      </c>
      <c r="C839">
        <v>3</v>
      </c>
      <c r="D839" t="s">
        <v>1154</v>
      </c>
      <c r="E839" t="s">
        <v>13</v>
      </c>
      <c r="F839">
        <f>$M$4</f>
        <v>29</v>
      </c>
      <c r="G839">
        <v>0</v>
      </c>
      <c r="H839">
        <v>0</v>
      </c>
      <c r="I839">
        <v>392092</v>
      </c>
      <c r="J839">
        <v>8.0500000000000007</v>
      </c>
      <c r="K839" t="str">
        <f>$K$1310</f>
        <v>Data not Available</v>
      </c>
      <c r="L839" t="s">
        <v>15</v>
      </c>
    </row>
    <row r="840" spans="1:12" x14ac:dyDescent="0.3">
      <c r="A840">
        <v>839</v>
      </c>
      <c r="B840">
        <v>1</v>
      </c>
      <c r="C840">
        <v>3</v>
      </c>
      <c r="D840" t="s">
        <v>1155</v>
      </c>
      <c r="E840" t="s">
        <v>13</v>
      </c>
      <c r="F840">
        <v>32</v>
      </c>
      <c r="G840">
        <v>0</v>
      </c>
      <c r="H840">
        <v>0</v>
      </c>
      <c r="I840">
        <v>1601</v>
      </c>
      <c r="J840">
        <v>56.495800000000003</v>
      </c>
      <c r="K840" t="str">
        <f>$K$1310</f>
        <v>Data not Available</v>
      </c>
      <c r="L840" t="s">
        <v>15</v>
      </c>
    </row>
    <row r="841" spans="1:12" x14ac:dyDescent="0.3">
      <c r="A841">
        <v>840</v>
      </c>
      <c r="B841">
        <v>1</v>
      </c>
      <c r="C841">
        <v>1</v>
      </c>
      <c r="D841" t="s">
        <v>1156</v>
      </c>
      <c r="E841" t="s">
        <v>13</v>
      </c>
      <c r="F841">
        <f>$M$4</f>
        <v>29</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K842" t="str">
        <f t="shared" ref="K842:K850" si="41">$K$1310</f>
        <v>Data not Available</v>
      </c>
      <c r="L842" t="s">
        <v>15</v>
      </c>
    </row>
    <row r="843" spans="1:12" x14ac:dyDescent="0.3">
      <c r="A843">
        <v>842</v>
      </c>
      <c r="B843">
        <v>0</v>
      </c>
      <c r="C843">
        <v>2</v>
      </c>
      <c r="D843" t="s">
        <v>1160</v>
      </c>
      <c r="E843" t="s">
        <v>13</v>
      </c>
      <c r="F843">
        <v>16</v>
      </c>
      <c r="G843">
        <v>0</v>
      </c>
      <c r="H843">
        <v>0</v>
      </c>
      <c r="I843" t="s">
        <v>1072</v>
      </c>
      <c r="J843">
        <v>10.5</v>
      </c>
      <c r="K843" t="str">
        <f t="shared" si="41"/>
        <v>Data not Available</v>
      </c>
      <c r="L843" t="s">
        <v>15</v>
      </c>
    </row>
    <row r="844" spans="1:12" x14ac:dyDescent="0.3">
      <c r="A844">
        <v>843</v>
      </c>
      <c r="B844">
        <v>1</v>
      </c>
      <c r="C844">
        <v>1</v>
      </c>
      <c r="D844" t="s">
        <v>1161</v>
      </c>
      <c r="E844" t="s">
        <v>17</v>
      </c>
      <c r="F844">
        <v>30</v>
      </c>
      <c r="G844">
        <v>0</v>
      </c>
      <c r="H844">
        <v>0</v>
      </c>
      <c r="I844">
        <v>113798</v>
      </c>
      <c r="J844">
        <v>31</v>
      </c>
      <c r="K844" t="str">
        <f t="shared" si="41"/>
        <v>Data not Available</v>
      </c>
      <c r="L844" t="s">
        <v>20</v>
      </c>
    </row>
    <row r="845" spans="1:12" x14ac:dyDescent="0.3">
      <c r="A845">
        <v>844</v>
      </c>
      <c r="B845">
        <v>0</v>
      </c>
      <c r="C845">
        <v>3</v>
      </c>
      <c r="D845" t="s">
        <v>1162</v>
      </c>
      <c r="E845" t="s">
        <v>13</v>
      </c>
      <c r="F845">
        <v>34.5</v>
      </c>
      <c r="G845">
        <v>0</v>
      </c>
      <c r="H845">
        <v>0</v>
      </c>
      <c r="I845">
        <v>2683</v>
      </c>
      <c r="J845">
        <v>6.4375</v>
      </c>
      <c r="K845" t="str">
        <f t="shared" si="41"/>
        <v>Data not Available</v>
      </c>
      <c r="L845" t="s">
        <v>20</v>
      </c>
    </row>
    <row r="846" spans="1:12" x14ac:dyDescent="0.3">
      <c r="A846">
        <v>845</v>
      </c>
      <c r="B846">
        <v>0</v>
      </c>
      <c r="C846">
        <v>3</v>
      </c>
      <c r="D846" t="s">
        <v>1163</v>
      </c>
      <c r="E846" t="s">
        <v>13</v>
      </c>
      <c r="F846">
        <v>17</v>
      </c>
      <c r="G846">
        <v>0</v>
      </c>
      <c r="H846">
        <v>0</v>
      </c>
      <c r="I846">
        <v>315090</v>
      </c>
      <c r="J846">
        <v>8.6624999999999996</v>
      </c>
      <c r="K846" t="str">
        <f t="shared" si="41"/>
        <v>Data not Available</v>
      </c>
      <c r="L846" t="s">
        <v>15</v>
      </c>
    </row>
    <row r="847" spans="1:12" x14ac:dyDescent="0.3">
      <c r="A847">
        <v>846</v>
      </c>
      <c r="B847">
        <v>0</v>
      </c>
      <c r="C847">
        <v>3</v>
      </c>
      <c r="D847" t="s">
        <v>1164</v>
      </c>
      <c r="E847" t="s">
        <v>13</v>
      </c>
      <c r="F847">
        <v>42</v>
      </c>
      <c r="G847">
        <v>0</v>
      </c>
      <c r="H847">
        <v>0</v>
      </c>
      <c r="I847" t="s">
        <v>1165</v>
      </c>
      <c r="J847">
        <v>7.55</v>
      </c>
      <c r="K847" t="str">
        <f t="shared" si="41"/>
        <v>Data not Available</v>
      </c>
      <c r="L847" t="s">
        <v>15</v>
      </c>
    </row>
    <row r="848" spans="1:12" x14ac:dyDescent="0.3">
      <c r="A848">
        <v>847</v>
      </c>
      <c r="B848">
        <v>0</v>
      </c>
      <c r="C848">
        <v>3</v>
      </c>
      <c r="D848" t="s">
        <v>1166</v>
      </c>
      <c r="E848" t="s">
        <v>13</v>
      </c>
      <c r="F848">
        <f>$M$4</f>
        <v>29</v>
      </c>
      <c r="G848">
        <v>8</v>
      </c>
      <c r="H848">
        <v>2</v>
      </c>
      <c r="I848" t="s">
        <v>251</v>
      </c>
      <c r="J848">
        <v>69.55</v>
      </c>
      <c r="K848" t="str">
        <f t="shared" si="41"/>
        <v>Data not Available</v>
      </c>
      <c r="L848" t="s">
        <v>15</v>
      </c>
    </row>
    <row r="849" spans="1:12" x14ac:dyDescent="0.3">
      <c r="A849">
        <v>848</v>
      </c>
      <c r="B849">
        <v>0</v>
      </c>
      <c r="C849">
        <v>3</v>
      </c>
      <c r="D849" t="s">
        <v>1167</v>
      </c>
      <c r="E849" t="s">
        <v>13</v>
      </c>
      <c r="F849">
        <v>35</v>
      </c>
      <c r="G849">
        <v>0</v>
      </c>
      <c r="H849">
        <v>0</v>
      </c>
      <c r="I849">
        <v>349213</v>
      </c>
      <c r="J849">
        <v>7.8958000000000004</v>
      </c>
      <c r="K849" t="str">
        <f t="shared" si="41"/>
        <v>Data not Available</v>
      </c>
      <c r="L849" t="s">
        <v>20</v>
      </c>
    </row>
    <row r="850" spans="1:12" x14ac:dyDescent="0.3">
      <c r="A850">
        <v>849</v>
      </c>
      <c r="B850">
        <v>0</v>
      </c>
      <c r="C850">
        <v>2</v>
      </c>
      <c r="D850" t="s">
        <v>1168</v>
      </c>
      <c r="E850" t="s">
        <v>13</v>
      </c>
      <c r="F850">
        <v>28</v>
      </c>
      <c r="G850">
        <v>0</v>
      </c>
      <c r="H850">
        <v>1</v>
      </c>
      <c r="I850">
        <v>248727</v>
      </c>
      <c r="J850">
        <v>33</v>
      </c>
      <c r="K850" t="str">
        <f t="shared" si="41"/>
        <v>Data not Available</v>
      </c>
      <c r="L850" t="s">
        <v>15</v>
      </c>
    </row>
    <row r="851" spans="1:12" x14ac:dyDescent="0.3">
      <c r="A851">
        <v>850</v>
      </c>
      <c r="B851">
        <v>1</v>
      </c>
      <c r="C851">
        <v>1</v>
      </c>
      <c r="D851" t="s">
        <v>1169</v>
      </c>
      <c r="E851" t="s">
        <v>17</v>
      </c>
      <c r="F851">
        <f>$M$4</f>
        <v>29</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K852" t="str">
        <f>$K$1310</f>
        <v>Data not Available</v>
      </c>
      <c r="L852" t="s">
        <v>15</v>
      </c>
    </row>
    <row r="853" spans="1:12" x14ac:dyDescent="0.3">
      <c r="A853">
        <v>852</v>
      </c>
      <c r="B853">
        <v>0</v>
      </c>
      <c r="C853">
        <v>3</v>
      </c>
      <c r="D853" t="s">
        <v>1171</v>
      </c>
      <c r="E853" t="s">
        <v>13</v>
      </c>
      <c r="F853">
        <v>74</v>
      </c>
      <c r="G853">
        <v>0</v>
      </c>
      <c r="H853">
        <v>0</v>
      </c>
      <c r="I853">
        <v>347060</v>
      </c>
      <c r="J853">
        <v>7.7750000000000004</v>
      </c>
      <c r="K853" t="str">
        <f>$K$1310</f>
        <v>Data not Available</v>
      </c>
      <c r="L853" t="s">
        <v>15</v>
      </c>
    </row>
    <row r="854" spans="1:12" x14ac:dyDescent="0.3">
      <c r="A854">
        <v>853</v>
      </c>
      <c r="B854">
        <v>0</v>
      </c>
      <c r="C854">
        <v>3</v>
      </c>
      <c r="D854" t="s">
        <v>1172</v>
      </c>
      <c r="E854" t="s">
        <v>17</v>
      </c>
      <c r="F854">
        <v>9</v>
      </c>
      <c r="G854">
        <v>1</v>
      </c>
      <c r="H854">
        <v>1</v>
      </c>
      <c r="I854">
        <v>2678</v>
      </c>
      <c r="J854">
        <v>15.245799999999999</v>
      </c>
      <c r="K854" t="str">
        <f>$K$1310</f>
        <v>Data not Available</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K856" t="str">
        <f>$K$1310</f>
        <v>Data not Available</v>
      </c>
      <c r="L856" t="s">
        <v>15</v>
      </c>
    </row>
    <row r="857" spans="1:12" x14ac:dyDescent="0.3">
      <c r="A857">
        <v>856</v>
      </c>
      <c r="B857">
        <v>1</v>
      </c>
      <c r="C857">
        <v>3</v>
      </c>
      <c r="D857" t="s">
        <v>1177</v>
      </c>
      <c r="E857" t="s">
        <v>17</v>
      </c>
      <c r="F857">
        <v>18</v>
      </c>
      <c r="G857">
        <v>0</v>
      </c>
      <c r="H857">
        <v>1</v>
      </c>
      <c r="I857">
        <v>392091</v>
      </c>
      <c r="J857">
        <v>9.35</v>
      </c>
      <c r="K857" t="str">
        <f>$K$1310</f>
        <v>Data not Available</v>
      </c>
      <c r="L857" t="s">
        <v>15</v>
      </c>
    </row>
    <row r="858" spans="1:12" x14ac:dyDescent="0.3">
      <c r="A858">
        <v>857</v>
      </c>
      <c r="B858">
        <v>1</v>
      </c>
      <c r="C858">
        <v>1</v>
      </c>
      <c r="D858" t="s">
        <v>1178</v>
      </c>
      <c r="E858" t="s">
        <v>17</v>
      </c>
      <c r="F858">
        <v>45</v>
      </c>
      <c r="G858">
        <v>1</v>
      </c>
      <c r="H858">
        <v>1</v>
      </c>
      <c r="I858">
        <v>36928</v>
      </c>
      <c r="J858">
        <v>164.86670000000001</v>
      </c>
      <c r="K858" t="str">
        <f>$K$1310</f>
        <v>Data not Available</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K860" t="str">
        <f>$K$1310</f>
        <v>Data not Available</v>
      </c>
      <c r="L860" t="s">
        <v>20</v>
      </c>
    </row>
    <row r="861" spans="1:12" x14ac:dyDescent="0.3">
      <c r="A861">
        <v>860</v>
      </c>
      <c r="B861">
        <v>0</v>
      </c>
      <c r="C861">
        <v>3</v>
      </c>
      <c r="D861" t="s">
        <v>1182</v>
      </c>
      <c r="E861" t="s">
        <v>13</v>
      </c>
      <c r="F861">
        <f>$M$4</f>
        <v>29</v>
      </c>
      <c r="G861">
        <v>0</v>
      </c>
      <c r="H861">
        <v>0</v>
      </c>
      <c r="I861">
        <v>2629</v>
      </c>
      <c r="J861">
        <v>7.2291999999999996</v>
      </c>
      <c r="K861" t="str">
        <f>$K$1310</f>
        <v>Data not Available</v>
      </c>
      <c r="L861" t="s">
        <v>20</v>
      </c>
    </row>
    <row r="862" spans="1:12" x14ac:dyDescent="0.3">
      <c r="A862">
        <v>861</v>
      </c>
      <c r="B862">
        <v>0</v>
      </c>
      <c r="C862">
        <v>3</v>
      </c>
      <c r="D862" t="s">
        <v>1183</v>
      </c>
      <c r="E862" t="s">
        <v>13</v>
      </c>
      <c r="F862">
        <v>41</v>
      </c>
      <c r="G862">
        <v>2</v>
      </c>
      <c r="H862">
        <v>0</v>
      </c>
      <c r="I862">
        <v>350026</v>
      </c>
      <c r="J862">
        <v>14.1083</v>
      </c>
      <c r="K862" t="str">
        <f>$K$1310</f>
        <v>Data not Available</v>
      </c>
      <c r="L862" t="s">
        <v>15</v>
      </c>
    </row>
    <row r="863" spans="1:12" x14ac:dyDescent="0.3">
      <c r="A863">
        <v>862</v>
      </c>
      <c r="B863">
        <v>0</v>
      </c>
      <c r="C863">
        <v>2</v>
      </c>
      <c r="D863" t="s">
        <v>1184</v>
      </c>
      <c r="E863" t="s">
        <v>13</v>
      </c>
      <c r="F863">
        <v>21</v>
      </c>
      <c r="G863">
        <v>1</v>
      </c>
      <c r="H863">
        <v>0</v>
      </c>
      <c r="I863">
        <v>28134</v>
      </c>
      <c r="J863">
        <v>11.5</v>
      </c>
      <c r="K863" t="str">
        <f>$K$1310</f>
        <v>Data not Available</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F865">
        <f>$M$4</f>
        <v>29</v>
      </c>
      <c r="G865">
        <v>8</v>
      </c>
      <c r="H865">
        <v>2</v>
      </c>
      <c r="I865" t="s">
        <v>251</v>
      </c>
      <c r="J865">
        <v>69.55</v>
      </c>
      <c r="K865" t="str">
        <f>$K$1310</f>
        <v>Data not Available</v>
      </c>
      <c r="L865" t="s">
        <v>15</v>
      </c>
    </row>
    <row r="866" spans="1:12" x14ac:dyDescent="0.3">
      <c r="A866">
        <v>865</v>
      </c>
      <c r="B866">
        <v>0</v>
      </c>
      <c r="C866">
        <v>2</v>
      </c>
      <c r="D866" t="s">
        <v>1187</v>
      </c>
      <c r="E866" t="s">
        <v>13</v>
      </c>
      <c r="F866">
        <v>24</v>
      </c>
      <c r="G866">
        <v>0</v>
      </c>
      <c r="H866">
        <v>0</v>
      </c>
      <c r="I866">
        <v>233866</v>
      </c>
      <c r="J866">
        <v>13</v>
      </c>
      <c r="K866" t="str">
        <f>$K$1310</f>
        <v>Data not Available</v>
      </c>
      <c r="L866" t="s">
        <v>15</v>
      </c>
    </row>
    <row r="867" spans="1:12" x14ac:dyDescent="0.3">
      <c r="A867">
        <v>866</v>
      </c>
      <c r="B867">
        <v>1</v>
      </c>
      <c r="C867">
        <v>2</v>
      </c>
      <c r="D867" t="s">
        <v>1188</v>
      </c>
      <c r="E867" t="s">
        <v>17</v>
      </c>
      <c r="F867">
        <v>42</v>
      </c>
      <c r="G867">
        <v>0</v>
      </c>
      <c r="H867">
        <v>0</v>
      </c>
      <c r="I867">
        <v>236852</v>
      </c>
      <c r="J867">
        <v>13</v>
      </c>
      <c r="K867" t="str">
        <f>$K$1310</f>
        <v>Data not Available</v>
      </c>
      <c r="L867" t="s">
        <v>15</v>
      </c>
    </row>
    <row r="868" spans="1:12" x14ac:dyDescent="0.3">
      <c r="A868">
        <v>867</v>
      </c>
      <c r="B868">
        <v>1</v>
      </c>
      <c r="C868">
        <v>2</v>
      </c>
      <c r="D868" t="s">
        <v>1189</v>
      </c>
      <c r="E868" t="s">
        <v>17</v>
      </c>
      <c r="F868">
        <v>27</v>
      </c>
      <c r="G868">
        <v>1</v>
      </c>
      <c r="H868">
        <v>0</v>
      </c>
      <c r="I868" t="s">
        <v>1190</v>
      </c>
      <c r="J868">
        <v>13.8583</v>
      </c>
      <c r="K868" t="str">
        <f>$K$1310</f>
        <v>Data not Available</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F870">
        <f>$M$4</f>
        <v>29</v>
      </c>
      <c r="G870">
        <v>0</v>
      </c>
      <c r="H870">
        <v>0</v>
      </c>
      <c r="I870">
        <v>345777</v>
      </c>
      <c r="J870">
        <v>9.5</v>
      </c>
      <c r="K870" t="str">
        <f>$K$1310</f>
        <v>Data not Available</v>
      </c>
      <c r="L870" t="s">
        <v>15</v>
      </c>
    </row>
    <row r="871" spans="1:12" x14ac:dyDescent="0.3">
      <c r="A871">
        <v>870</v>
      </c>
      <c r="B871">
        <v>1</v>
      </c>
      <c r="C871">
        <v>3</v>
      </c>
      <c r="D871" t="s">
        <v>1195</v>
      </c>
      <c r="E871" t="s">
        <v>13</v>
      </c>
      <c r="F871">
        <v>4</v>
      </c>
      <c r="G871">
        <v>1</v>
      </c>
      <c r="H871">
        <v>1</v>
      </c>
      <c r="I871">
        <v>347742</v>
      </c>
      <c r="J871">
        <v>11.1333</v>
      </c>
      <c r="K871" t="str">
        <f>$K$1310</f>
        <v>Data not Available</v>
      </c>
      <c r="L871" t="s">
        <v>15</v>
      </c>
    </row>
    <row r="872" spans="1:12" x14ac:dyDescent="0.3">
      <c r="A872">
        <v>871</v>
      </c>
      <c r="B872">
        <v>0</v>
      </c>
      <c r="C872">
        <v>3</v>
      </c>
      <c r="D872" t="s">
        <v>1196</v>
      </c>
      <c r="E872" t="s">
        <v>13</v>
      </c>
      <c r="F872">
        <v>26</v>
      </c>
      <c r="G872">
        <v>0</v>
      </c>
      <c r="H872">
        <v>0</v>
      </c>
      <c r="I872">
        <v>349248</v>
      </c>
      <c r="J872">
        <v>7.8958000000000004</v>
      </c>
      <c r="K872" t="str">
        <f>$K$1310</f>
        <v>Data not Available</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K875" t="str">
        <f t="shared" ref="K875:K880" si="42">$K$1310</f>
        <v>Data not Available</v>
      </c>
      <c r="L875" t="s">
        <v>15</v>
      </c>
    </row>
    <row r="876" spans="1:12" x14ac:dyDescent="0.3">
      <c r="A876">
        <v>875</v>
      </c>
      <c r="B876">
        <v>1</v>
      </c>
      <c r="C876">
        <v>2</v>
      </c>
      <c r="D876" t="s">
        <v>1200</v>
      </c>
      <c r="E876" t="s">
        <v>17</v>
      </c>
      <c r="F876">
        <v>28</v>
      </c>
      <c r="G876">
        <v>1</v>
      </c>
      <c r="H876">
        <v>0</v>
      </c>
      <c r="I876" t="s">
        <v>465</v>
      </c>
      <c r="J876">
        <v>24</v>
      </c>
      <c r="K876" t="str">
        <f t="shared" si="42"/>
        <v>Data not Available</v>
      </c>
      <c r="L876" t="s">
        <v>20</v>
      </c>
    </row>
    <row r="877" spans="1:12" x14ac:dyDescent="0.3">
      <c r="A877">
        <v>876</v>
      </c>
      <c r="B877">
        <v>1</v>
      </c>
      <c r="C877">
        <v>3</v>
      </c>
      <c r="D877" t="s">
        <v>1201</v>
      </c>
      <c r="E877" t="s">
        <v>17</v>
      </c>
      <c r="F877">
        <v>15</v>
      </c>
      <c r="G877">
        <v>0</v>
      </c>
      <c r="H877">
        <v>0</v>
      </c>
      <c r="I877">
        <v>2667</v>
      </c>
      <c r="J877">
        <v>7.2249999999999996</v>
      </c>
      <c r="K877" t="str">
        <f t="shared" si="42"/>
        <v>Data not Available</v>
      </c>
      <c r="L877" t="s">
        <v>20</v>
      </c>
    </row>
    <row r="878" spans="1:12" x14ac:dyDescent="0.3">
      <c r="A878">
        <v>877</v>
      </c>
      <c r="B878">
        <v>0</v>
      </c>
      <c r="C878">
        <v>3</v>
      </c>
      <c r="D878" t="s">
        <v>1202</v>
      </c>
      <c r="E878" t="s">
        <v>13</v>
      </c>
      <c r="F878">
        <v>20</v>
      </c>
      <c r="G878">
        <v>0</v>
      </c>
      <c r="H878">
        <v>0</v>
      </c>
      <c r="I878">
        <v>7534</v>
      </c>
      <c r="J878">
        <v>9.8458000000000006</v>
      </c>
      <c r="K878" t="str">
        <f t="shared" si="42"/>
        <v>Data not Available</v>
      </c>
      <c r="L878" t="s">
        <v>15</v>
      </c>
    </row>
    <row r="879" spans="1:12" x14ac:dyDescent="0.3">
      <c r="A879">
        <v>878</v>
      </c>
      <c r="B879">
        <v>0</v>
      </c>
      <c r="C879">
        <v>3</v>
      </c>
      <c r="D879" t="s">
        <v>1203</v>
      </c>
      <c r="E879" t="s">
        <v>13</v>
      </c>
      <c r="F879">
        <v>19</v>
      </c>
      <c r="G879">
        <v>0</v>
      </c>
      <c r="H879">
        <v>0</v>
      </c>
      <c r="I879">
        <v>349212</v>
      </c>
      <c r="J879">
        <v>7.8958000000000004</v>
      </c>
      <c r="K879" t="str">
        <f t="shared" si="42"/>
        <v>Data not Available</v>
      </c>
      <c r="L879" t="s">
        <v>15</v>
      </c>
    </row>
    <row r="880" spans="1:12" x14ac:dyDescent="0.3">
      <c r="A880">
        <v>879</v>
      </c>
      <c r="B880">
        <v>0</v>
      </c>
      <c r="C880">
        <v>3</v>
      </c>
      <c r="D880" t="s">
        <v>1204</v>
      </c>
      <c r="E880" t="s">
        <v>13</v>
      </c>
      <c r="F880">
        <f>$M$4</f>
        <v>29</v>
      </c>
      <c r="G880">
        <v>0</v>
      </c>
      <c r="H880">
        <v>0</v>
      </c>
      <c r="I880">
        <v>349217</v>
      </c>
      <c r="J880">
        <v>7.8958000000000004</v>
      </c>
      <c r="K880" t="str">
        <f t="shared" si="42"/>
        <v>Data not Available</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K882" t="str">
        <f t="shared" ref="K882:K888" si="43">$K$1310</f>
        <v>Data not Available</v>
      </c>
      <c r="L882" t="s">
        <v>15</v>
      </c>
    </row>
    <row r="883" spans="1:12" x14ac:dyDescent="0.3">
      <c r="A883">
        <v>882</v>
      </c>
      <c r="B883">
        <v>0</v>
      </c>
      <c r="C883">
        <v>3</v>
      </c>
      <c r="D883" t="s">
        <v>1208</v>
      </c>
      <c r="E883" t="s">
        <v>13</v>
      </c>
      <c r="F883">
        <v>33</v>
      </c>
      <c r="G883">
        <v>0</v>
      </c>
      <c r="H883">
        <v>0</v>
      </c>
      <c r="I883">
        <v>349257</v>
      </c>
      <c r="J883">
        <v>7.8958000000000004</v>
      </c>
      <c r="K883" t="str">
        <f t="shared" si="43"/>
        <v>Data not Available</v>
      </c>
      <c r="L883" t="s">
        <v>15</v>
      </c>
    </row>
    <row r="884" spans="1:12" x14ac:dyDescent="0.3">
      <c r="A884">
        <v>883</v>
      </c>
      <c r="B884">
        <v>0</v>
      </c>
      <c r="C884">
        <v>3</v>
      </c>
      <c r="D884" t="s">
        <v>1209</v>
      </c>
      <c r="E884" t="s">
        <v>17</v>
      </c>
      <c r="F884">
        <v>22</v>
      </c>
      <c r="G884">
        <v>0</v>
      </c>
      <c r="H884">
        <v>0</v>
      </c>
      <c r="I884">
        <v>7552</v>
      </c>
      <c r="J884">
        <v>10.5167</v>
      </c>
      <c r="K884" t="str">
        <f t="shared" si="43"/>
        <v>Data not Available</v>
      </c>
      <c r="L884" t="s">
        <v>15</v>
      </c>
    </row>
    <row r="885" spans="1:12" x14ac:dyDescent="0.3">
      <c r="A885">
        <v>884</v>
      </c>
      <c r="B885">
        <v>0</v>
      </c>
      <c r="C885">
        <v>2</v>
      </c>
      <c r="D885" t="s">
        <v>1210</v>
      </c>
      <c r="E885" t="s">
        <v>13</v>
      </c>
      <c r="F885">
        <v>28</v>
      </c>
      <c r="G885">
        <v>0</v>
      </c>
      <c r="H885">
        <v>0</v>
      </c>
      <c r="I885" t="s">
        <v>1211</v>
      </c>
      <c r="J885">
        <v>10.5</v>
      </c>
      <c r="K885" t="str">
        <f t="shared" si="43"/>
        <v>Data not Available</v>
      </c>
      <c r="L885" t="s">
        <v>15</v>
      </c>
    </row>
    <row r="886" spans="1:12" x14ac:dyDescent="0.3">
      <c r="A886">
        <v>885</v>
      </c>
      <c r="B886">
        <v>0</v>
      </c>
      <c r="C886">
        <v>3</v>
      </c>
      <c r="D886" t="s">
        <v>1212</v>
      </c>
      <c r="E886" t="s">
        <v>13</v>
      </c>
      <c r="F886">
        <v>25</v>
      </c>
      <c r="G886">
        <v>0</v>
      </c>
      <c r="H886">
        <v>0</v>
      </c>
      <c r="I886" t="s">
        <v>1213</v>
      </c>
      <c r="J886">
        <v>7.05</v>
      </c>
      <c r="K886" t="str">
        <f t="shared" si="43"/>
        <v>Data not Available</v>
      </c>
      <c r="L886" t="s">
        <v>15</v>
      </c>
    </row>
    <row r="887" spans="1:12" x14ac:dyDescent="0.3">
      <c r="A887">
        <v>886</v>
      </c>
      <c r="B887">
        <v>0</v>
      </c>
      <c r="C887">
        <v>3</v>
      </c>
      <c r="D887" t="s">
        <v>1214</v>
      </c>
      <c r="E887" t="s">
        <v>17</v>
      </c>
      <c r="F887">
        <v>39</v>
      </c>
      <c r="G887">
        <v>0</v>
      </c>
      <c r="H887">
        <v>5</v>
      </c>
      <c r="I887">
        <v>382652</v>
      </c>
      <c r="J887">
        <v>29.125</v>
      </c>
      <c r="K887" t="str">
        <f t="shared" si="43"/>
        <v>Data not Available</v>
      </c>
      <c r="L887" t="s">
        <v>27</v>
      </c>
    </row>
    <row r="888" spans="1:12" x14ac:dyDescent="0.3">
      <c r="A888">
        <v>887</v>
      </c>
      <c r="B888">
        <v>0</v>
      </c>
      <c r="C888">
        <v>2</v>
      </c>
      <c r="D888" t="s">
        <v>1215</v>
      </c>
      <c r="E888" t="s">
        <v>13</v>
      </c>
      <c r="F888">
        <v>27</v>
      </c>
      <c r="G888">
        <v>0</v>
      </c>
      <c r="H888">
        <v>0</v>
      </c>
      <c r="I888">
        <v>211536</v>
      </c>
      <c r="J888">
        <v>13</v>
      </c>
      <c r="K888" t="str">
        <f t="shared" si="43"/>
        <v>Data not Available</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F890">
        <f>$M$4</f>
        <v>29</v>
      </c>
      <c r="G890">
        <v>1</v>
      </c>
      <c r="H890">
        <v>2</v>
      </c>
      <c r="I890" t="s">
        <v>1088</v>
      </c>
      <c r="J890">
        <v>23.45</v>
      </c>
      <c r="K890" t="str">
        <f>$K$1310</f>
        <v>Data not Available</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K892" t="str">
        <f t="shared" ref="K892:K904" si="44">$K$1310</f>
        <v>Data not Available</v>
      </c>
      <c r="L892" t="s">
        <v>27</v>
      </c>
    </row>
    <row r="893" spans="1:12" x14ac:dyDescent="0.3">
      <c r="A893">
        <v>892</v>
      </c>
      <c r="B893">
        <v>0</v>
      </c>
      <c r="C893">
        <v>3</v>
      </c>
      <c r="D893" t="s">
        <v>977</v>
      </c>
      <c r="E893" t="s">
        <v>13</v>
      </c>
      <c r="F893">
        <v>34.5</v>
      </c>
      <c r="G893">
        <v>0</v>
      </c>
      <c r="H893">
        <v>0</v>
      </c>
      <c r="I893">
        <v>330911</v>
      </c>
      <c r="J893">
        <v>7.8292000000000002</v>
      </c>
      <c r="K893" t="str">
        <f t="shared" si="44"/>
        <v>Data not Available</v>
      </c>
      <c r="L893" t="s">
        <v>27</v>
      </c>
    </row>
    <row r="894" spans="1:12" x14ac:dyDescent="0.3">
      <c r="A894">
        <v>893</v>
      </c>
      <c r="B894">
        <v>1</v>
      </c>
      <c r="C894">
        <v>3</v>
      </c>
      <c r="D894" t="s">
        <v>1222</v>
      </c>
      <c r="E894" t="s">
        <v>17</v>
      </c>
      <c r="F894">
        <v>47</v>
      </c>
      <c r="G894">
        <v>1</v>
      </c>
      <c r="H894">
        <v>0</v>
      </c>
      <c r="I894">
        <v>363272</v>
      </c>
      <c r="J894">
        <v>7</v>
      </c>
      <c r="K894" t="str">
        <f t="shared" si="44"/>
        <v>Data not Available</v>
      </c>
      <c r="L894" t="s">
        <v>15</v>
      </c>
    </row>
    <row r="895" spans="1:12" x14ac:dyDescent="0.3">
      <c r="A895">
        <v>894</v>
      </c>
      <c r="B895">
        <v>0</v>
      </c>
      <c r="C895">
        <v>2</v>
      </c>
      <c r="D895" t="s">
        <v>1223</v>
      </c>
      <c r="E895" t="s">
        <v>13</v>
      </c>
      <c r="F895">
        <v>62</v>
      </c>
      <c r="G895">
        <v>0</v>
      </c>
      <c r="H895">
        <v>0</v>
      </c>
      <c r="I895">
        <v>240276</v>
      </c>
      <c r="J895">
        <v>9.6875</v>
      </c>
      <c r="K895" t="str">
        <f t="shared" si="44"/>
        <v>Data not Available</v>
      </c>
      <c r="L895" t="s">
        <v>27</v>
      </c>
    </row>
    <row r="896" spans="1:12" x14ac:dyDescent="0.3">
      <c r="A896">
        <v>895</v>
      </c>
      <c r="B896">
        <v>0</v>
      </c>
      <c r="C896">
        <v>3</v>
      </c>
      <c r="D896" t="s">
        <v>1224</v>
      </c>
      <c r="E896" t="s">
        <v>13</v>
      </c>
      <c r="F896">
        <v>27</v>
      </c>
      <c r="G896">
        <v>0</v>
      </c>
      <c r="H896">
        <v>0</v>
      </c>
      <c r="I896">
        <v>315154</v>
      </c>
      <c r="J896">
        <v>8.6624999999999996</v>
      </c>
      <c r="K896" t="str">
        <f t="shared" si="44"/>
        <v>Data not Available</v>
      </c>
      <c r="L896" t="s">
        <v>15</v>
      </c>
    </row>
    <row r="897" spans="1:12" x14ac:dyDescent="0.3">
      <c r="A897">
        <v>896</v>
      </c>
      <c r="B897">
        <v>1</v>
      </c>
      <c r="C897">
        <v>3</v>
      </c>
      <c r="D897" t="s">
        <v>1225</v>
      </c>
      <c r="E897" t="s">
        <v>17</v>
      </c>
      <c r="F897">
        <v>22</v>
      </c>
      <c r="G897">
        <v>1</v>
      </c>
      <c r="H897">
        <v>1</v>
      </c>
      <c r="I897">
        <v>3101298</v>
      </c>
      <c r="J897">
        <v>12.2875</v>
      </c>
      <c r="K897" t="str">
        <f t="shared" si="44"/>
        <v>Data not Available</v>
      </c>
      <c r="L897" t="s">
        <v>15</v>
      </c>
    </row>
    <row r="898" spans="1:12" x14ac:dyDescent="0.3">
      <c r="A898">
        <v>897</v>
      </c>
      <c r="B898">
        <v>0</v>
      </c>
      <c r="C898">
        <v>3</v>
      </c>
      <c r="D898" t="s">
        <v>1226</v>
      </c>
      <c r="E898" t="s">
        <v>13</v>
      </c>
      <c r="F898">
        <v>14</v>
      </c>
      <c r="G898">
        <v>0</v>
      </c>
      <c r="H898">
        <v>0</v>
      </c>
      <c r="I898">
        <v>7538</v>
      </c>
      <c r="J898">
        <v>9.2249999999999996</v>
      </c>
      <c r="K898" t="str">
        <f t="shared" si="44"/>
        <v>Data not Available</v>
      </c>
      <c r="L898" t="s">
        <v>15</v>
      </c>
    </row>
    <row r="899" spans="1:12" x14ac:dyDescent="0.3">
      <c r="A899">
        <v>898</v>
      </c>
      <c r="B899">
        <v>1</v>
      </c>
      <c r="C899">
        <v>3</v>
      </c>
      <c r="D899" t="s">
        <v>436</v>
      </c>
      <c r="E899" t="s">
        <v>17</v>
      </c>
      <c r="F899">
        <v>30</v>
      </c>
      <c r="G899">
        <v>0</v>
      </c>
      <c r="H899">
        <v>0</v>
      </c>
      <c r="I899">
        <v>330972</v>
      </c>
      <c r="J899">
        <v>7.6292</v>
      </c>
      <c r="K899" t="str">
        <f t="shared" si="44"/>
        <v>Data not Available</v>
      </c>
      <c r="L899" t="s">
        <v>27</v>
      </c>
    </row>
    <row r="900" spans="1:12" x14ac:dyDescent="0.3">
      <c r="A900">
        <v>899</v>
      </c>
      <c r="B900">
        <v>0</v>
      </c>
      <c r="C900">
        <v>2</v>
      </c>
      <c r="D900" t="s">
        <v>1227</v>
      </c>
      <c r="E900" t="s">
        <v>13</v>
      </c>
      <c r="F900">
        <v>26</v>
      </c>
      <c r="G900">
        <v>1</v>
      </c>
      <c r="H900">
        <v>1</v>
      </c>
      <c r="I900">
        <v>248738</v>
      </c>
      <c r="J900">
        <v>29</v>
      </c>
      <c r="K900" t="str">
        <f t="shared" si="44"/>
        <v>Data not Available</v>
      </c>
      <c r="L900" t="s">
        <v>15</v>
      </c>
    </row>
    <row r="901" spans="1:12" x14ac:dyDescent="0.3">
      <c r="A901">
        <v>900</v>
      </c>
      <c r="B901">
        <v>1</v>
      </c>
      <c r="C901">
        <v>3</v>
      </c>
      <c r="D901" t="s">
        <v>1228</v>
      </c>
      <c r="E901" t="s">
        <v>17</v>
      </c>
      <c r="F901">
        <v>18</v>
      </c>
      <c r="G901">
        <v>0</v>
      </c>
      <c r="H901">
        <v>0</v>
      </c>
      <c r="I901">
        <v>2657</v>
      </c>
      <c r="J901">
        <v>7.2291999999999996</v>
      </c>
      <c r="K901" t="str">
        <f t="shared" si="44"/>
        <v>Data not Available</v>
      </c>
      <c r="L901" t="s">
        <v>20</v>
      </c>
    </row>
    <row r="902" spans="1:12" x14ac:dyDescent="0.3">
      <c r="A902">
        <v>901</v>
      </c>
      <c r="B902">
        <v>0</v>
      </c>
      <c r="C902">
        <v>3</v>
      </c>
      <c r="D902" t="s">
        <v>1229</v>
      </c>
      <c r="E902" t="s">
        <v>13</v>
      </c>
      <c r="F902">
        <v>21</v>
      </c>
      <c r="G902">
        <v>2</v>
      </c>
      <c r="H902">
        <v>0</v>
      </c>
      <c r="I902" t="s">
        <v>810</v>
      </c>
      <c r="J902">
        <v>24.15</v>
      </c>
      <c r="K902" t="str">
        <f t="shared" si="44"/>
        <v>Data not Available</v>
      </c>
      <c r="L902" t="s">
        <v>15</v>
      </c>
    </row>
    <row r="903" spans="1:12" x14ac:dyDescent="0.3">
      <c r="A903">
        <v>902</v>
      </c>
      <c r="B903">
        <v>0</v>
      </c>
      <c r="C903">
        <v>3</v>
      </c>
      <c r="D903" t="s">
        <v>1230</v>
      </c>
      <c r="E903" t="s">
        <v>13</v>
      </c>
      <c r="F903">
        <f>$M$4</f>
        <v>29</v>
      </c>
      <c r="G903">
        <v>0</v>
      </c>
      <c r="H903">
        <v>0</v>
      </c>
      <c r="I903">
        <v>349220</v>
      </c>
      <c r="J903">
        <v>7.8958000000000004</v>
      </c>
      <c r="K903" t="str">
        <f t="shared" si="44"/>
        <v>Data not Available</v>
      </c>
      <c r="L903" t="s">
        <v>15</v>
      </c>
    </row>
    <row r="904" spans="1:12" x14ac:dyDescent="0.3">
      <c r="A904">
        <v>903</v>
      </c>
      <c r="B904">
        <v>0</v>
      </c>
      <c r="C904">
        <v>1</v>
      </c>
      <c r="D904" t="s">
        <v>1231</v>
      </c>
      <c r="E904" t="s">
        <v>13</v>
      </c>
      <c r="F904">
        <v>46</v>
      </c>
      <c r="G904">
        <v>0</v>
      </c>
      <c r="H904">
        <v>0</v>
      </c>
      <c r="I904">
        <v>694</v>
      </c>
      <c r="J904">
        <v>26</v>
      </c>
      <c r="K904" t="str">
        <f t="shared" si="44"/>
        <v>Data not Available</v>
      </c>
      <c r="L904" t="s">
        <v>15</v>
      </c>
    </row>
    <row r="905" spans="1:12" x14ac:dyDescent="0.3">
      <c r="A905">
        <v>904</v>
      </c>
      <c r="B905">
        <v>1</v>
      </c>
      <c r="C905">
        <v>1</v>
      </c>
      <c r="D905" t="s">
        <v>1232</v>
      </c>
      <c r="E905" t="s">
        <v>17</v>
      </c>
      <c r="F905">
        <v>23</v>
      </c>
      <c r="G905">
        <v>1</v>
      </c>
      <c r="H905">
        <v>0</v>
      </c>
      <c r="I905">
        <v>21228</v>
      </c>
      <c r="J905">
        <v>82.2667</v>
      </c>
      <c r="K905" t="s">
        <v>1233</v>
      </c>
      <c r="L905" t="s">
        <v>15</v>
      </c>
    </row>
    <row r="906" spans="1:12" x14ac:dyDescent="0.3">
      <c r="A906">
        <v>905</v>
      </c>
      <c r="B906">
        <v>0</v>
      </c>
      <c r="C906">
        <v>2</v>
      </c>
      <c r="D906" t="s">
        <v>1234</v>
      </c>
      <c r="E906" t="s">
        <v>13</v>
      </c>
      <c r="F906">
        <v>63</v>
      </c>
      <c r="G906">
        <v>1</v>
      </c>
      <c r="H906">
        <v>0</v>
      </c>
      <c r="I906">
        <v>24065</v>
      </c>
      <c r="J906">
        <v>26</v>
      </c>
      <c r="K906" t="str">
        <f>$K$1310</f>
        <v>Data not Available</v>
      </c>
      <c r="L906" t="s">
        <v>15</v>
      </c>
    </row>
    <row r="907" spans="1:12" x14ac:dyDescent="0.3">
      <c r="A907">
        <v>906</v>
      </c>
      <c r="B907">
        <v>1</v>
      </c>
      <c r="C907">
        <v>1</v>
      </c>
      <c r="D907" t="s">
        <v>1235</v>
      </c>
      <c r="E907" t="s">
        <v>17</v>
      </c>
      <c r="F907">
        <v>47</v>
      </c>
      <c r="G907">
        <v>1</v>
      </c>
      <c r="H907">
        <v>0</v>
      </c>
      <c r="I907" t="s">
        <v>151</v>
      </c>
      <c r="J907">
        <v>61.174999999999997</v>
      </c>
      <c r="K907" t="s">
        <v>152</v>
      </c>
      <c r="L907" t="s">
        <v>15</v>
      </c>
    </row>
    <row r="908" spans="1:12" x14ac:dyDescent="0.3">
      <c r="A908">
        <v>907</v>
      </c>
      <c r="B908">
        <v>1</v>
      </c>
      <c r="C908">
        <v>2</v>
      </c>
      <c r="D908" t="s">
        <v>1236</v>
      </c>
      <c r="E908" t="s">
        <v>17</v>
      </c>
      <c r="F908">
        <v>24</v>
      </c>
      <c r="G908">
        <v>1</v>
      </c>
      <c r="H908">
        <v>0</v>
      </c>
      <c r="I908" t="s">
        <v>537</v>
      </c>
      <c r="J908">
        <v>27.720800000000001</v>
      </c>
      <c r="K908" t="str">
        <f t="shared" ref="K908:K916" si="45">$K$1310</f>
        <v>Data not Available</v>
      </c>
      <c r="L908" t="s">
        <v>20</v>
      </c>
    </row>
    <row r="909" spans="1:12" x14ac:dyDescent="0.3">
      <c r="A909">
        <v>908</v>
      </c>
      <c r="B909">
        <v>0</v>
      </c>
      <c r="C909">
        <v>2</v>
      </c>
      <c r="D909" t="s">
        <v>1237</v>
      </c>
      <c r="E909" t="s">
        <v>13</v>
      </c>
      <c r="F909">
        <v>35</v>
      </c>
      <c r="G909">
        <v>0</v>
      </c>
      <c r="H909">
        <v>0</v>
      </c>
      <c r="I909">
        <v>233734</v>
      </c>
      <c r="J909">
        <v>12.35</v>
      </c>
      <c r="K909" t="str">
        <f t="shared" si="45"/>
        <v>Data not Available</v>
      </c>
      <c r="L909" t="s">
        <v>27</v>
      </c>
    </row>
    <row r="910" spans="1:12" x14ac:dyDescent="0.3">
      <c r="A910">
        <v>909</v>
      </c>
      <c r="B910">
        <v>0</v>
      </c>
      <c r="C910">
        <v>3</v>
      </c>
      <c r="D910" t="s">
        <v>1238</v>
      </c>
      <c r="E910" t="s">
        <v>13</v>
      </c>
      <c r="F910">
        <v>21</v>
      </c>
      <c r="G910">
        <v>0</v>
      </c>
      <c r="H910">
        <v>0</v>
      </c>
      <c r="I910">
        <v>2692</v>
      </c>
      <c r="J910">
        <v>7.2249999999999996</v>
      </c>
      <c r="K910" t="str">
        <f t="shared" si="45"/>
        <v>Data not Available</v>
      </c>
      <c r="L910" t="s">
        <v>20</v>
      </c>
    </row>
    <row r="911" spans="1:12" x14ac:dyDescent="0.3">
      <c r="A911">
        <v>910</v>
      </c>
      <c r="B911">
        <v>1</v>
      </c>
      <c r="C911">
        <v>3</v>
      </c>
      <c r="D911" t="s">
        <v>1239</v>
      </c>
      <c r="E911" t="s">
        <v>17</v>
      </c>
      <c r="F911">
        <v>27</v>
      </c>
      <c r="G911">
        <v>1</v>
      </c>
      <c r="H911">
        <v>0</v>
      </c>
      <c r="I911" t="s">
        <v>1240</v>
      </c>
      <c r="J911">
        <v>7.9249999999999998</v>
      </c>
      <c r="K911" t="str">
        <f t="shared" si="45"/>
        <v>Data not Available</v>
      </c>
      <c r="L911" t="s">
        <v>15</v>
      </c>
    </row>
    <row r="912" spans="1:12" x14ac:dyDescent="0.3">
      <c r="A912">
        <v>911</v>
      </c>
      <c r="B912">
        <v>1</v>
      </c>
      <c r="C912">
        <v>3</v>
      </c>
      <c r="D912" t="s">
        <v>1241</v>
      </c>
      <c r="E912" t="s">
        <v>17</v>
      </c>
      <c r="F912">
        <v>45</v>
      </c>
      <c r="G912">
        <v>0</v>
      </c>
      <c r="H912">
        <v>0</v>
      </c>
      <c r="I912">
        <v>2696</v>
      </c>
      <c r="J912">
        <v>7.2249999999999996</v>
      </c>
      <c r="K912" t="str">
        <f t="shared" si="45"/>
        <v>Data not Available</v>
      </c>
      <c r="L912" t="s">
        <v>20</v>
      </c>
    </row>
    <row r="913" spans="1:12" x14ac:dyDescent="0.3">
      <c r="A913">
        <v>912</v>
      </c>
      <c r="B913">
        <v>0</v>
      </c>
      <c r="C913">
        <v>1</v>
      </c>
      <c r="D913" t="s">
        <v>1242</v>
      </c>
      <c r="E913" t="s">
        <v>13</v>
      </c>
      <c r="F913">
        <v>55</v>
      </c>
      <c r="G913">
        <v>1</v>
      </c>
      <c r="H913">
        <v>0</v>
      </c>
      <c r="I913" t="s">
        <v>740</v>
      </c>
      <c r="J913">
        <v>59.4</v>
      </c>
      <c r="K913" t="str">
        <f t="shared" si="45"/>
        <v>Data not Available</v>
      </c>
      <c r="L913" t="s">
        <v>20</v>
      </c>
    </row>
    <row r="914" spans="1:12" x14ac:dyDescent="0.3">
      <c r="A914">
        <v>913</v>
      </c>
      <c r="B914">
        <v>0</v>
      </c>
      <c r="C914">
        <v>3</v>
      </c>
      <c r="D914" t="s">
        <v>1243</v>
      </c>
      <c r="E914" t="s">
        <v>13</v>
      </c>
      <c r="F914">
        <v>9</v>
      </c>
      <c r="G914">
        <v>0</v>
      </c>
      <c r="H914">
        <v>1</v>
      </c>
      <c r="I914" t="s">
        <v>1244</v>
      </c>
      <c r="J914">
        <v>3.1707999999999998</v>
      </c>
      <c r="K914" t="str">
        <f t="shared" si="45"/>
        <v>Data not Available</v>
      </c>
      <c r="L914" t="s">
        <v>15</v>
      </c>
    </row>
    <row r="915" spans="1:12" x14ac:dyDescent="0.3">
      <c r="A915">
        <v>914</v>
      </c>
      <c r="B915">
        <v>1</v>
      </c>
      <c r="C915">
        <v>1</v>
      </c>
      <c r="D915" t="s">
        <v>1245</v>
      </c>
      <c r="E915" t="s">
        <v>17</v>
      </c>
      <c r="F915">
        <f>$M$4</f>
        <v>29</v>
      </c>
      <c r="G915">
        <v>0</v>
      </c>
      <c r="H915">
        <v>0</v>
      </c>
      <c r="I915" t="s">
        <v>1246</v>
      </c>
      <c r="J915">
        <v>31.683299999999999</v>
      </c>
      <c r="K915" t="str">
        <f t="shared" si="45"/>
        <v>Data not Available</v>
      </c>
      <c r="L915" t="s">
        <v>15</v>
      </c>
    </row>
    <row r="916" spans="1:12" x14ac:dyDescent="0.3">
      <c r="A916">
        <v>915</v>
      </c>
      <c r="B916">
        <v>0</v>
      </c>
      <c r="C916">
        <v>1</v>
      </c>
      <c r="D916" t="s">
        <v>1247</v>
      </c>
      <c r="E916" t="s">
        <v>13</v>
      </c>
      <c r="F916">
        <v>21</v>
      </c>
      <c r="G916">
        <v>0</v>
      </c>
      <c r="H916">
        <v>1</v>
      </c>
      <c r="I916" t="s">
        <v>245</v>
      </c>
      <c r="J916">
        <v>61.379199999999997</v>
      </c>
      <c r="K916" t="str">
        <f t="shared" si="45"/>
        <v>Data not Available</v>
      </c>
      <c r="L916" t="s">
        <v>20</v>
      </c>
    </row>
    <row r="917" spans="1:12" x14ac:dyDescent="0.3">
      <c r="A917">
        <v>916</v>
      </c>
      <c r="B917">
        <v>1</v>
      </c>
      <c r="C917">
        <v>1</v>
      </c>
      <c r="D917" t="s">
        <v>1248</v>
      </c>
      <c r="E917" t="s">
        <v>17</v>
      </c>
      <c r="F917">
        <v>48</v>
      </c>
      <c r="G917">
        <v>1</v>
      </c>
      <c r="H917">
        <v>3</v>
      </c>
      <c r="I917" t="s">
        <v>472</v>
      </c>
      <c r="J917">
        <v>262.375</v>
      </c>
      <c r="K917" t="s">
        <v>473</v>
      </c>
      <c r="L917" t="s">
        <v>20</v>
      </c>
    </row>
    <row r="918" spans="1:12" x14ac:dyDescent="0.3">
      <c r="A918">
        <v>917</v>
      </c>
      <c r="B918">
        <v>0</v>
      </c>
      <c r="C918">
        <v>3</v>
      </c>
      <c r="D918" t="s">
        <v>1249</v>
      </c>
      <c r="E918" t="s">
        <v>13</v>
      </c>
      <c r="F918">
        <v>50</v>
      </c>
      <c r="G918">
        <v>1</v>
      </c>
      <c r="H918">
        <v>0</v>
      </c>
      <c r="I918" t="s">
        <v>208</v>
      </c>
      <c r="J918">
        <v>14.5</v>
      </c>
      <c r="K918" t="str">
        <f>$K$1310</f>
        <v>Data not Available</v>
      </c>
      <c r="L918" t="s">
        <v>15</v>
      </c>
    </row>
    <row r="919" spans="1:12" x14ac:dyDescent="0.3">
      <c r="A919">
        <v>918</v>
      </c>
      <c r="B919">
        <v>1</v>
      </c>
      <c r="C919">
        <v>1</v>
      </c>
      <c r="D919" t="s">
        <v>1250</v>
      </c>
      <c r="E919" t="s">
        <v>17</v>
      </c>
      <c r="F919">
        <v>22</v>
      </c>
      <c r="G919">
        <v>0</v>
      </c>
      <c r="H919">
        <v>1</v>
      </c>
      <c r="I919">
        <v>113509</v>
      </c>
      <c r="J919">
        <v>61.979199999999999</v>
      </c>
      <c r="K919" t="s">
        <v>1251</v>
      </c>
      <c r="L919" t="s">
        <v>20</v>
      </c>
    </row>
    <row r="920" spans="1:12" x14ac:dyDescent="0.3">
      <c r="A920">
        <v>919</v>
      </c>
      <c r="B920">
        <v>0</v>
      </c>
      <c r="C920">
        <v>3</v>
      </c>
      <c r="D920" t="s">
        <v>1252</v>
      </c>
      <c r="E920" t="s">
        <v>13</v>
      </c>
      <c r="F920">
        <v>22.5</v>
      </c>
      <c r="G920">
        <v>0</v>
      </c>
      <c r="H920">
        <v>0</v>
      </c>
      <c r="I920">
        <v>2698</v>
      </c>
      <c r="J920">
        <v>7.2249999999999996</v>
      </c>
      <c r="K920" t="str">
        <f>$K$1310</f>
        <v>Data not Available</v>
      </c>
      <c r="L920" t="s">
        <v>20</v>
      </c>
    </row>
    <row r="921" spans="1:12" x14ac:dyDescent="0.3">
      <c r="A921">
        <v>920</v>
      </c>
      <c r="B921">
        <v>0</v>
      </c>
      <c r="C921">
        <v>1</v>
      </c>
      <c r="D921" t="s">
        <v>1253</v>
      </c>
      <c r="E921" t="s">
        <v>13</v>
      </c>
      <c r="F921">
        <v>41</v>
      </c>
      <c r="G921">
        <v>0</v>
      </c>
      <c r="H921">
        <v>0</v>
      </c>
      <c r="I921">
        <v>113054</v>
      </c>
      <c r="J921">
        <v>30.5</v>
      </c>
      <c r="K921" t="s">
        <v>1254</v>
      </c>
      <c r="L921" t="s">
        <v>15</v>
      </c>
    </row>
    <row r="922" spans="1:12" x14ac:dyDescent="0.3">
      <c r="A922">
        <v>921</v>
      </c>
      <c r="B922">
        <v>0</v>
      </c>
      <c r="C922">
        <v>3</v>
      </c>
      <c r="D922" t="s">
        <v>1255</v>
      </c>
      <c r="E922" t="s">
        <v>13</v>
      </c>
      <c r="F922">
        <f>$M$4</f>
        <v>29</v>
      </c>
      <c r="G922">
        <v>2</v>
      </c>
      <c r="H922">
        <v>0</v>
      </c>
      <c r="I922">
        <v>2662</v>
      </c>
      <c r="J922">
        <v>21.679200000000002</v>
      </c>
      <c r="K922" t="str">
        <f>$K$1310</f>
        <v>Data not Available</v>
      </c>
      <c r="L922" t="s">
        <v>20</v>
      </c>
    </row>
    <row r="923" spans="1:12" x14ac:dyDescent="0.3">
      <c r="A923">
        <v>922</v>
      </c>
      <c r="B923">
        <v>0</v>
      </c>
      <c r="C923">
        <v>2</v>
      </c>
      <c r="D923" t="s">
        <v>1256</v>
      </c>
      <c r="E923" t="s">
        <v>13</v>
      </c>
      <c r="F923">
        <v>50</v>
      </c>
      <c r="G923">
        <v>1</v>
      </c>
      <c r="H923">
        <v>0</v>
      </c>
      <c r="I923" t="s">
        <v>627</v>
      </c>
      <c r="J923">
        <v>26</v>
      </c>
      <c r="K923" t="str">
        <f>$K$1310</f>
        <v>Data not Available</v>
      </c>
      <c r="L923" t="s">
        <v>15</v>
      </c>
    </row>
    <row r="924" spans="1:12" x14ac:dyDescent="0.3">
      <c r="A924">
        <v>923</v>
      </c>
      <c r="B924">
        <v>0</v>
      </c>
      <c r="C924">
        <v>2</v>
      </c>
      <c r="D924" t="s">
        <v>1257</v>
      </c>
      <c r="E924" t="s">
        <v>13</v>
      </c>
      <c r="F924">
        <v>24</v>
      </c>
      <c r="G924">
        <v>2</v>
      </c>
      <c r="H924">
        <v>0</v>
      </c>
      <c r="I924" t="s">
        <v>1258</v>
      </c>
      <c r="J924">
        <v>31.5</v>
      </c>
      <c r="K924" t="str">
        <f>$K$1310</f>
        <v>Data not Available</v>
      </c>
      <c r="L924" t="s">
        <v>15</v>
      </c>
    </row>
    <row r="925" spans="1:12" x14ac:dyDescent="0.3">
      <c r="A925">
        <v>924</v>
      </c>
      <c r="B925">
        <v>1</v>
      </c>
      <c r="C925">
        <v>3</v>
      </c>
      <c r="D925" t="s">
        <v>1259</v>
      </c>
      <c r="E925" t="s">
        <v>17</v>
      </c>
      <c r="F925">
        <v>33</v>
      </c>
      <c r="G925">
        <v>1</v>
      </c>
      <c r="H925">
        <v>2</v>
      </c>
      <c r="I925" t="s">
        <v>154</v>
      </c>
      <c r="J925">
        <v>20.574999999999999</v>
      </c>
      <c r="K925" t="str">
        <f>$K$1310</f>
        <v>Data not Available</v>
      </c>
      <c r="L925" t="s">
        <v>15</v>
      </c>
    </row>
    <row r="926" spans="1:12" x14ac:dyDescent="0.3">
      <c r="A926">
        <v>925</v>
      </c>
      <c r="B926">
        <v>1</v>
      </c>
      <c r="C926">
        <v>3</v>
      </c>
      <c r="D926" t="s">
        <v>1260</v>
      </c>
      <c r="E926" t="s">
        <v>17</v>
      </c>
      <c r="F926">
        <f>$M$4</f>
        <v>29</v>
      </c>
      <c r="G926">
        <v>1</v>
      </c>
      <c r="H926">
        <v>2</v>
      </c>
      <c r="I926" t="s">
        <v>1088</v>
      </c>
      <c r="J926">
        <v>23.45</v>
      </c>
      <c r="K926" t="str">
        <f>$K$1310</f>
        <v>Data not Available</v>
      </c>
      <c r="L926" t="s">
        <v>15</v>
      </c>
    </row>
    <row r="927" spans="1:12" x14ac:dyDescent="0.3">
      <c r="A927">
        <v>926</v>
      </c>
      <c r="B927">
        <v>0</v>
      </c>
      <c r="C927">
        <v>1</v>
      </c>
      <c r="D927" t="s">
        <v>1261</v>
      </c>
      <c r="E927" t="s">
        <v>13</v>
      </c>
      <c r="F927">
        <v>30</v>
      </c>
      <c r="G927">
        <v>1</v>
      </c>
      <c r="H927">
        <v>0</v>
      </c>
      <c r="I927">
        <v>13236</v>
      </c>
      <c r="J927">
        <v>57.75</v>
      </c>
      <c r="K927" t="s">
        <v>373</v>
      </c>
      <c r="L927" t="s">
        <v>20</v>
      </c>
    </row>
    <row r="928" spans="1:12" x14ac:dyDescent="0.3">
      <c r="A928">
        <v>927</v>
      </c>
      <c r="B928">
        <v>0</v>
      </c>
      <c r="C928">
        <v>3</v>
      </c>
      <c r="D928" t="s">
        <v>1262</v>
      </c>
      <c r="E928" t="s">
        <v>13</v>
      </c>
      <c r="F928">
        <v>18.5</v>
      </c>
      <c r="G928">
        <v>0</v>
      </c>
      <c r="H928">
        <v>0</v>
      </c>
      <c r="I928">
        <v>2682</v>
      </c>
      <c r="J928">
        <v>7.2291999999999996</v>
      </c>
      <c r="K928" t="str">
        <f t="shared" ref="K928:K933" si="46">$K$1310</f>
        <v>Data not Available</v>
      </c>
      <c r="L928" t="s">
        <v>20</v>
      </c>
    </row>
    <row r="929" spans="1:12" x14ac:dyDescent="0.3">
      <c r="A929">
        <v>928</v>
      </c>
      <c r="B929">
        <v>1</v>
      </c>
      <c r="C929">
        <v>3</v>
      </c>
      <c r="D929" t="s">
        <v>1263</v>
      </c>
      <c r="E929" t="s">
        <v>17</v>
      </c>
      <c r="F929">
        <f>$M$4</f>
        <v>29</v>
      </c>
      <c r="G929">
        <v>0</v>
      </c>
      <c r="H929">
        <v>0</v>
      </c>
      <c r="I929">
        <v>342712</v>
      </c>
      <c r="J929">
        <v>8.0500000000000007</v>
      </c>
      <c r="K929" t="str">
        <f t="shared" si="46"/>
        <v>Data not Available</v>
      </c>
      <c r="L929" t="s">
        <v>15</v>
      </c>
    </row>
    <row r="930" spans="1:12" x14ac:dyDescent="0.3">
      <c r="A930">
        <v>929</v>
      </c>
      <c r="B930">
        <v>1</v>
      </c>
      <c r="C930">
        <v>3</v>
      </c>
      <c r="D930" t="s">
        <v>1264</v>
      </c>
      <c r="E930" t="s">
        <v>17</v>
      </c>
      <c r="F930">
        <v>21</v>
      </c>
      <c r="G930">
        <v>0</v>
      </c>
      <c r="H930">
        <v>0</v>
      </c>
      <c r="I930">
        <v>315087</v>
      </c>
      <c r="J930">
        <v>8.6624999999999996</v>
      </c>
      <c r="K930" t="str">
        <f t="shared" si="46"/>
        <v>Data not Available</v>
      </c>
      <c r="L930" t="s">
        <v>15</v>
      </c>
    </row>
    <row r="931" spans="1:12" x14ac:dyDescent="0.3">
      <c r="A931">
        <v>930</v>
      </c>
      <c r="B931">
        <v>0</v>
      </c>
      <c r="C931">
        <v>3</v>
      </c>
      <c r="D931" t="s">
        <v>1265</v>
      </c>
      <c r="E931" t="s">
        <v>13</v>
      </c>
      <c r="F931">
        <v>25</v>
      </c>
      <c r="G931">
        <v>0</v>
      </c>
      <c r="H931">
        <v>0</v>
      </c>
      <c r="I931">
        <v>345768</v>
      </c>
      <c r="J931">
        <v>9.5</v>
      </c>
      <c r="K931" t="str">
        <f t="shared" si="46"/>
        <v>Data not Available</v>
      </c>
      <c r="L931" t="s">
        <v>15</v>
      </c>
    </row>
    <row r="932" spans="1:12" x14ac:dyDescent="0.3">
      <c r="A932">
        <v>931</v>
      </c>
      <c r="B932">
        <v>0</v>
      </c>
      <c r="C932">
        <v>3</v>
      </c>
      <c r="D932" t="s">
        <v>1266</v>
      </c>
      <c r="E932" t="s">
        <v>13</v>
      </c>
      <c r="F932">
        <f>$M$4</f>
        <v>29</v>
      </c>
      <c r="G932">
        <v>0</v>
      </c>
      <c r="H932">
        <v>0</v>
      </c>
      <c r="I932">
        <v>1601</v>
      </c>
      <c r="J932">
        <v>56.495800000000003</v>
      </c>
      <c r="K932" t="str">
        <f t="shared" si="46"/>
        <v>Data not Available</v>
      </c>
      <c r="L932" t="s">
        <v>15</v>
      </c>
    </row>
    <row r="933" spans="1:12" x14ac:dyDescent="0.3">
      <c r="A933">
        <v>932</v>
      </c>
      <c r="B933">
        <v>0</v>
      </c>
      <c r="C933">
        <v>3</v>
      </c>
      <c r="D933" t="s">
        <v>1267</v>
      </c>
      <c r="E933" t="s">
        <v>13</v>
      </c>
      <c r="F933">
        <v>39</v>
      </c>
      <c r="G933">
        <v>0</v>
      </c>
      <c r="H933">
        <v>1</v>
      </c>
      <c r="I933">
        <v>349256</v>
      </c>
      <c r="J933">
        <v>13.416700000000001</v>
      </c>
      <c r="K933" t="str">
        <f t="shared" si="46"/>
        <v>Data not Available</v>
      </c>
      <c r="L933" t="s">
        <v>20</v>
      </c>
    </row>
    <row r="934" spans="1:12" x14ac:dyDescent="0.3">
      <c r="A934">
        <v>933</v>
      </c>
      <c r="B934">
        <v>0</v>
      </c>
      <c r="C934">
        <v>1</v>
      </c>
      <c r="D934" t="s">
        <v>1268</v>
      </c>
      <c r="E934" t="s">
        <v>13</v>
      </c>
      <c r="F934">
        <f>$M$4</f>
        <v>29</v>
      </c>
      <c r="G934">
        <v>0</v>
      </c>
      <c r="H934">
        <v>0</v>
      </c>
      <c r="I934">
        <v>113778</v>
      </c>
      <c r="J934">
        <v>26.55</v>
      </c>
      <c r="K934" t="s">
        <v>1269</v>
      </c>
      <c r="L934" t="s">
        <v>15</v>
      </c>
    </row>
    <row r="935" spans="1:12" x14ac:dyDescent="0.3">
      <c r="A935">
        <v>934</v>
      </c>
      <c r="B935">
        <v>0</v>
      </c>
      <c r="C935">
        <v>3</v>
      </c>
      <c r="D935" t="s">
        <v>1270</v>
      </c>
      <c r="E935" t="s">
        <v>13</v>
      </c>
      <c r="F935">
        <v>41</v>
      </c>
      <c r="G935">
        <v>0</v>
      </c>
      <c r="H935">
        <v>0</v>
      </c>
      <c r="I935" t="s">
        <v>1271</v>
      </c>
      <c r="J935">
        <v>7.85</v>
      </c>
      <c r="K935" t="str">
        <f>$K$1310</f>
        <v>Data not Available</v>
      </c>
      <c r="L935" t="s">
        <v>15</v>
      </c>
    </row>
    <row r="936" spans="1:12" x14ac:dyDescent="0.3">
      <c r="A936">
        <v>935</v>
      </c>
      <c r="B936">
        <v>1</v>
      </c>
      <c r="C936">
        <v>2</v>
      </c>
      <c r="D936" t="s">
        <v>1272</v>
      </c>
      <c r="E936" t="s">
        <v>17</v>
      </c>
      <c r="F936">
        <v>30</v>
      </c>
      <c r="G936">
        <v>0</v>
      </c>
      <c r="H936">
        <v>0</v>
      </c>
      <c r="I936">
        <v>237249</v>
      </c>
      <c r="J936">
        <v>13</v>
      </c>
      <c r="K936" t="str">
        <f>$K$1310</f>
        <v>Data not Available</v>
      </c>
      <c r="L936" t="s">
        <v>15</v>
      </c>
    </row>
    <row r="937" spans="1:12" x14ac:dyDescent="0.3">
      <c r="A937">
        <v>936</v>
      </c>
      <c r="B937">
        <v>1</v>
      </c>
      <c r="C937">
        <v>1</v>
      </c>
      <c r="D937" t="s">
        <v>1273</v>
      </c>
      <c r="E937" t="s">
        <v>17</v>
      </c>
      <c r="F937">
        <v>45</v>
      </c>
      <c r="G937">
        <v>1</v>
      </c>
      <c r="H937">
        <v>0</v>
      </c>
      <c r="I937">
        <v>11753</v>
      </c>
      <c r="J937">
        <v>52.554200000000002</v>
      </c>
      <c r="K937" t="s">
        <v>882</v>
      </c>
      <c r="L937" t="s">
        <v>15</v>
      </c>
    </row>
    <row r="938" spans="1:12" x14ac:dyDescent="0.3">
      <c r="A938">
        <v>937</v>
      </c>
      <c r="B938">
        <v>0</v>
      </c>
      <c r="C938">
        <v>3</v>
      </c>
      <c r="D938" t="s">
        <v>1274</v>
      </c>
      <c r="E938" t="s">
        <v>13</v>
      </c>
      <c r="F938">
        <v>25</v>
      </c>
      <c r="G938">
        <v>0</v>
      </c>
      <c r="H938">
        <v>0</v>
      </c>
      <c r="I938" t="s">
        <v>1275</v>
      </c>
      <c r="J938">
        <v>7.9249999999999998</v>
      </c>
      <c r="K938" t="str">
        <f>$K$1310</f>
        <v>Data not Available</v>
      </c>
      <c r="L938" t="s">
        <v>15</v>
      </c>
    </row>
    <row r="939" spans="1:12" x14ac:dyDescent="0.3">
      <c r="A939">
        <v>938</v>
      </c>
      <c r="B939">
        <v>0</v>
      </c>
      <c r="C939">
        <v>1</v>
      </c>
      <c r="D939" t="s">
        <v>1276</v>
      </c>
      <c r="E939" t="s">
        <v>13</v>
      </c>
      <c r="F939">
        <v>45</v>
      </c>
      <c r="G939">
        <v>0</v>
      </c>
      <c r="H939">
        <v>0</v>
      </c>
      <c r="I939" t="s">
        <v>1277</v>
      </c>
      <c r="J939">
        <v>29.7</v>
      </c>
      <c r="K939" t="s">
        <v>1278</v>
      </c>
      <c r="L939" t="s">
        <v>20</v>
      </c>
    </row>
    <row r="940" spans="1:12" x14ac:dyDescent="0.3">
      <c r="A940">
        <v>939</v>
      </c>
      <c r="B940">
        <v>0</v>
      </c>
      <c r="C940">
        <v>3</v>
      </c>
      <c r="D940" t="s">
        <v>1279</v>
      </c>
      <c r="E940" t="s">
        <v>13</v>
      </c>
      <c r="F940">
        <f>$M$4</f>
        <v>29</v>
      </c>
      <c r="G940">
        <v>0</v>
      </c>
      <c r="H940">
        <v>0</v>
      </c>
      <c r="I940">
        <v>370374</v>
      </c>
      <c r="J940">
        <v>7.75</v>
      </c>
      <c r="K940" t="str">
        <f>$K$1310</f>
        <v>Data not Available</v>
      </c>
      <c r="L940" t="s">
        <v>27</v>
      </c>
    </row>
    <row r="941" spans="1:12" x14ac:dyDescent="0.3">
      <c r="A941">
        <v>940</v>
      </c>
      <c r="B941">
        <v>1</v>
      </c>
      <c r="C941">
        <v>1</v>
      </c>
      <c r="D941" t="s">
        <v>1280</v>
      </c>
      <c r="E941" t="s">
        <v>17</v>
      </c>
      <c r="F941">
        <v>60</v>
      </c>
      <c r="G941">
        <v>0</v>
      </c>
      <c r="H941">
        <v>0</v>
      </c>
      <c r="I941">
        <v>11813</v>
      </c>
      <c r="J941">
        <v>76.291700000000006</v>
      </c>
      <c r="K941" t="s">
        <v>333</v>
      </c>
      <c r="L941" t="s">
        <v>20</v>
      </c>
    </row>
    <row r="942" spans="1:12" x14ac:dyDescent="0.3">
      <c r="A942">
        <v>941</v>
      </c>
      <c r="B942">
        <v>1</v>
      </c>
      <c r="C942">
        <v>3</v>
      </c>
      <c r="D942" t="s">
        <v>1281</v>
      </c>
      <c r="E942" t="s">
        <v>17</v>
      </c>
      <c r="F942">
        <v>36</v>
      </c>
      <c r="G942">
        <v>0</v>
      </c>
      <c r="H942">
        <v>2</v>
      </c>
      <c r="I942" t="s">
        <v>522</v>
      </c>
      <c r="J942">
        <v>15.9</v>
      </c>
      <c r="K942" t="str">
        <f>$K$1310</f>
        <v>Data not Available</v>
      </c>
      <c r="L942" t="s">
        <v>15</v>
      </c>
    </row>
    <row r="943" spans="1:12" x14ac:dyDescent="0.3">
      <c r="A943">
        <v>942</v>
      </c>
      <c r="B943">
        <v>0</v>
      </c>
      <c r="C943">
        <v>1</v>
      </c>
      <c r="D943" t="s">
        <v>1282</v>
      </c>
      <c r="E943" t="s">
        <v>13</v>
      </c>
      <c r="F943">
        <v>24</v>
      </c>
      <c r="G943">
        <v>1</v>
      </c>
      <c r="H943">
        <v>0</v>
      </c>
      <c r="I943">
        <v>13695</v>
      </c>
      <c r="J943">
        <v>60</v>
      </c>
      <c r="K943" t="s">
        <v>1283</v>
      </c>
      <c r="L943" t="s">
        <v>15</v>
      </c>
    </row>
    <row r="944" spans="1:12" x14ac:dyDescent="0.3">
      <c r="A944">
        <v>943</v>
      </c>
      <c r="B944">
        <v>0</v>
      </c>
      <c r="C944">
        <v>2</v>
      </c>
      <c r="D944" t="s">
        <v>1284</v>
      </c>
      <c r="E944" t="s">
        <v>13</v>
      </c>
      <c r="F944">
        <v>27</v>
      </c>
      <c r="G944">
        <v>0</v>
      </c>
      <c r="H944">
        <v>0</v>
      </c>
      <c r="I944" t="s">
        <v>1285</v>
      </c>
      <c r="J944">
        <v>15.033300000000001</v>
      </c>
      <c r="K944" t="str">
        <f>$K$1310</f>
        <v>Data not Available</v>
      </c>
      <c r="L944" t="s">
        <v>20</v>
      </c>
    </row>
    <row r="945" spans="1:12" x14ac:dyDescent="0.3">
      <c r="A945">
        <v>944</v>
      </c>
      <c r="B945">
        <v>1</v>
      </c>
      <c r="C945">
        <v>2</v>
      </c>
      <c r="D945" t="s">
        <v>1286</v>
      </c>
      <c r="E945" t="s">
        <v>17</v>
      </c>
      <c r="F945">
        <v>20</v>
      </c>
      <c r="G945">
        <v>2</v>
      </c>
      <c r="H945">
        <v>1</v>
      </c>
      <c r="I945">
        <v>29105</v>
      </c>
      <c r="J945">
        <v>23</v>
      </c>
      <c r="K945" t="str">
        <f>$K$1310</f>
        <v>Data not Available</v>
      </c>
      <c r="L945" t="s">
        <v>15</v>
      </c>
    </row>
    <row r="946" spans="1:12" x14ac:dyDescent="0.3">
      <c r="A946">
        <v>945</v>
      </c>
      <c r="B946">
        <v>1</v>
      </c>
      <c r="C946">
        <v>1</v>
      </c>
      <c r="D946" t="s">
        <v>1287</v>
      </c>
      <c r="E946" t="s">
        <v>17</v>
      </c>
      <c r="F946">
        <v>28</v>
      </c>
      <c r="G946">
        <v>3</v>
      </c>
      <c r="H946">
        <v>2</v>
      </c>
      <c r="I946">
        <v>19950</v>
      </c>
      <c r="J946">
        <v>263</v>
      </c>
      <c r="K946" t="s">
        <v>57</v>
      </c>
      <c r="L946" t="s">
        <v>15</v>
      </c>
    </row>
    <row r="947" spans="1:12" x14ac:dyDescent="0.3">
      <c r="A947">
        <v>946</v>
      </c>
      <c r="B947">
        <v>0</v>
      </c>
      <c r="C947">
        <v>2</v>
      </c>
      <c r="D947" t="s">
        <v>1288</v>
      </c>
      <c r="E947" t="s">
        <v>13</v>
      </c>
      <c r="F947">
        <f>$M$4</f>
        <v>29</v>
      </c>
      <c r="G947">
        <v>0</v>
      </c>
      <c r="H947">
        <v>0</v>
      </c>
      <c r="I947" t="s">
        <v>1289</v>
      </c>
      <c r="J947">
        <v>15.5792</v>
      </c>
      <c r="K947" t="str">
        <f>$K$1310</f>
        <v>Data not Available</v>
      </c>
      <c r="L947" t="s">
        <v>20</v>
      </c>
    </row>
    <row r="948" spans="1:12" x14ac:dyDescent="0.3">
      <c r="A948">
        <v>947</v>
      </c>
      <c r="B948">
        <v>0</v>
      </c>
      <c r="C948">
        <v>3</v>
      </c>
      <c r="D948" t="s">
        <v>1290</v>
      </c>
      <c r="E948" t="s">
        <v>13</v>
      </c>
      <c r="F948">
        <v>10</v>
      </c>
      <c r="G948">
        <v>4</v>
      </c>
      <c r="H948">
        <v>1</v>
      </c>
      <c r="I948">
        <v>382652</v>
      </c>
      <c r="J948">
        <v>29.125</v>
      </c>
      <c r="K948" t="str">
        <f>$K$1310</f>
        <v>Data not Available</v>
      </c>
      <c r="L948" t="s">
        <v>27</v>
      </c>
    </row>
    <row r="949" spans="1:12" x14ac:dyDescent="0.3">
      <c r="A949">
        <v>948</v>
      </c>
      <c r="B949">
        <v>0</v>
      </c>
      <c r="C949">
        <v>3</v>
      </c>
      <c r="D949" t="s">
        <v>1291</v>
      </c>
      <c r="E949" t="s">
        <v>13</v>
      </c>
      <c r="F949">
        <v>35</v>
      </c>
      <c r="G949">
        <v>0</v>
      </c>
      <c r="H949">
        <v>0</v>
      </c>
      <c r="I949">
        <v>349230</v>
      </c>
      <c r="J949">
        <v>7.8958000000000004</v>
      </c>
      <c r="K949" t="str">
        <f>$K$1310</f>
        <v>Data not Available</v>
      </c>
      <c r="L949" t="s">
        <v>15</v>
      </c>
    </row>
    <row r="950" spans="1:12" x14ac:dyDescent="0.3">
      <c r="A950">
        <v>949</v>
      </c>
      <c r="B950">
        <v>0</v>
      </c>
      <c r="C950">
        <v>3</v>
      </c>
      <c r="D950" t="s">
        <v>1292</v>
      </c>
      <c r="E950" t="s">
        <v>13</v>
      </c>
      <c r="F950">
        <v>25</v>
      </c>
      <c r="G950">
        <v>0</v>
      </c>
      <c r="H950">
        <v>0</v>
      </c>
      <c r="I950">
        <v>348122</v>
      </c>
      <c r="J950">
        <v>7.65</v>
      </c>
      <c r="K950" t="s">
        <v>981</v>
      </c>
      <c r="L950" t="s">
        <v>15</v>
      </c>
    </row>
    <row r="951" spans="1:12" x14ac:dyDescent="0.3">
      <c r="A951">
        <v>950</v>
      </c>
      <c r="B951">
        <v>0</v>
      </c>
      <c r="C951">
        <v>3</v>
      </c>
      <c r="D951" t="s">
        <v>1293</v>
      </c>
      <c r="E951" t="s">
        <v>13</v>
      </c>
      <c r="F951">
        <f>$M$4</f>
        <v>29</v>
      </c>
      <c r="G951">
        <v>1</v>
      </c>
      <c r="H951">
        <v>0</v>
      </c>
      <c r="I951">
        <v>386525</v>
      </c>
      <c r="J951">
        <v>16.100000000000001</v>
      </c>
      <c r="K951" t="str">
        <f>$K$1310</f>
        <v>Data not Available</v>
      </c>
      <c r="L951" t="s">
        <v>15</v>
      </c>
    </row>
    <row r="952" spans="1:12" x14ac:dyDescent="0.3">
      <c r="A952">
        <v>951</v>
      </c>
      <c r="B952">
        <v>1</v>
      </c>
      <c r="C952">
        <v>1</v>
      </c>
      <c r="D952" t="s">
        <v>1294</v>
      </c>
      <c r="E952" t="s">
        <v>17</v>
      </c>
      <c r="F952">
        <v>36</v>
      </c>
      <c r="G952">
        <v>0</v>
      </c>
      <c r="H952">
        <v>0</v>
      </c>
      <c r="I952" t="s">
        <v>472</v>
      </c>
      <c r="J952">
        <v>262.375</v>
      </c>
      <c r="K952" t="s">
        <v>1295</v>
      </c>
      <c r="L952" t="s">
        <v>20</v>
      </c>
    </row>
    <row r="953" spans="1:12" x14ac:dyDescent="0.3">
      <c r="A953">
        <v>952</v>
      </c>
      <c r="B953">
        <v>0</v>
      </c>
      <c r="C953">
        <v>3</v>
      </c>
      <c r="D953" t="s">
        <v>1296</v>
      </c>
      <c r="E953" t="s">
        <v>13</v>
      </c>
      <c r="F953">
        <v>17</v>
      </c>
      <c r="G953">
        <v>0</v>
      </c>
      <c r="H953">
        <v>0</v>
      </c>
      <c r="I953">
        <v>349232</v>
      </c>
      <c r="J953">
        <v>7.8958000000000004</v>
      </c>
      <c r="K953" t="str">
        <f>$K$1310</f>
        <v>Data not Available</v>
      </c>
      <c r="L953" t="s">
        <v>15</v>
      </c>
    </row>
    <row r="954" spans="1:12" x14ac:dyDescent="0.3">
      <c r="A954">
        <v>953</v>
      </c>
      <c r="B954">
        <v>0</v>
      </c>
      <c r="C954">
        <v>2</v>
      </c>
      <c r="D954" t="s">
        <v>1297</v>
      </c>
      <c r="E954" t="s">
        <v>13</v>
      </c>
      <c r="F954">
        <v>32</v>
      </c>
      <c r="G954">
        <v>0</v>
      </c>
      <c r="H954">
        <v>0</v>
      </c>
      <c r="I954">
        <v>237216</v>
      </c>
      <c r="J954">
        <v>13.5</v>
      </c>
      <c r="K954" t="str">
        <f>$K$1310</f>
        <v>Data not Available</v>
      </c>
      <c r="L954" t="s">
        <v>15</v>
      </c>
    </row>
    <row r="955" spans="1:12" x14ac:dyDescent="0.3">
      <c r="A955">
        <v>954</v>
      </c>
      <c r="B955">
        <v>0</v>
      </c>
      <c r="C955">
        <v>3</v>
      </c>
      <c r="D955" t="s">
        <v>1298</v>
      </c>
      <c r="E955" t="s">
        <v>13</v>
      </c>
      <c r="F955">
        <v>18</v>
      </c>
      <c r="G955">
        <v>0</v>
      </c>
      <c r="H955">
        <v>0</v>
      </c>
      <c r="I955">
        <v>347090</v>
      </c>
      <c r="J955">
        <v>7.75</v>
      </c>
      <c r="K955" t="str">
        <f>$K$1310</f>
        <v>Data not Available</v>
      </c>
      <c r="L955" t="s">
        <v>15</v>
      </c>
    </row>
    <row r="956" spans="1:12" x14ac:dyDescent="0.3">
      <c r="A956">
        <v>955</v>
      </c>
      <c r="B956">
        <v>1</v>
      </c>
      <c r="C956">
        <v>3</v>
      </c>
      <c r="D956" t="s">
        <v>1299</v>
      </c>
      <c r="E956" t="s">
        <v>17</v>
      </c>
      <c r="F956">
        <v>22</v>
      </c>
      <c r="G956">
        <v>0</v>
      </c>
      <c r="H956">
        <v>0</v>
      </c>
      <c r="I956">
        <v>334914</v>
      </c>
      <c r="J956">
        <v>7.7249999999999996</v>
      </c>
      <c r="K956" t="str">
        <f>$K$1310</f>
        <v>Data not Available</v>
      </c>
      <c r="L956" t="s">
        <v>27</v>
      </c>
    </row>
    <row r="957" spans="1:12" x14ac:dyDescent="0.3">
      <c r="A957">
        <v>956</v>
      </c>
      <c r="B957">
        <v>0</v>
      </c>
      <c r="C957">
        <v>1</v>
      </c>
      <c r="D957" t="s">
        <v>1300</v>
      </c>
      <c r="E957" t="s">
        <v>13</v>
      </c>
      <c r="F957">
        <v>13</v>
      </c>
      <c r="G957">
        <v>2</v>
      </c>
      <c r="H957">
        <v>2</v>
      </c>
      <c r="I957" t="s">
        <v>472</v>
      </c>
      <c r="J957">
        <v>262.375</v>
      </c>
      <c r="K957" t="s">
        <v>473</v>
      </c>
      <c r="L957" t="s">
        <v>20</v>
      </c>
    </row>
    <row r="958" spans="1:12" x14ac:dyDescent="0.3">
      <c r="A958">
        <v>957</v>
      </c>
      <c r="B958">
        <v>1</v>
      </c>
      <c r="C958">
        <v>2</v>
      </c>
      <c r="D958" t="s">
        <v>1301</v>
      </c>
      <c r="E958" t="s">
        <v>17</v>
      </c>
      <c r="F958">
        <f>$M$4</f>
        <v>29</v>
      </c>
      <c r="G958">
        <v>0</v>
      </c>
      <c r="H958">
        <v>0</v>
      </c>
      <c r="I958" t="s">
        <v>1302</v>
      </c>
      <c r="J958">
        <v>21</v>
      </c>
      <c r="K958" t="str">
        <f>$K$1310</f>
        <v>Data not Available</v>
      </c>
      <c r="L958" t="s">
        <v>15</v>
      </c>
    </row>
    <row r="959" spans="1:12" x14ac:dyDescent="0.3">
      <c r="A959">
        <v>958</v>
      </c>
      <c r="B959">
        <v>1</v>
      </c>
      <c r="C959">
        <v>3</v>
      </c>
      <c r="D959" t="s">
        <v>1303</v>
      </c>
      <c r="E959" t="s">
        <v>17</v>
      </c>
      <c r="F959">
        <v>18</v>
      </c>
      <c r="G959">
        <v>0</v>
      </c>
      <c r="H959">
        <v>0</v>
      </c>
      <c r="I959">
        <v>330963</v>
      </c>
      <c r="J959">
        <v>7.8792</v>
      </c>
      <c r="K959" t="str">
        <f>$K$1310</f>
        <v>Data not Available</v>
      </c>
      <c r="L959" t="s">
        <v>27</v>
      </c>
    </row>
    <row r="960" spans="1:12" x14ac:dyDescent="0.3">
      <c r="A960">
        <v>959</v>
      </c>
      <c r="B960">
        <v>0</v>
      </c>
      <c r="C960">
        <v>1</v>
      </c>
      <c r="D960" t="s">
        <v>1304</v>
      </c>
      <c r="E960" t="s">
        <v>13</v>
      </c>
      <c r="F960">
        <v>47</v>
      </c>
      <c r="G960">
        <v>0</v>
      </c>
      <c r="H960">
        <v>0</v>
      </c>
      <c r="I960">
        <v>113796</v>
      </c>
      <c r="J960">
        <v>42.4</v>
      </c>
      <c r="K960" t="str">
        <f>$K$1310</f>
        <v>Data not Available</v>
      </c>
      <c r="L960" t="s">
        <v>15</v>
      </c>
    </row>
    <row r="961" spans="1:12" x14ac:dyDescent="0.3">
      <c r="A961">
        <v>960</v>
      </c>
      <c r="B961">
        <v>0</v>
      </c>
      <c r="C961">
        <v>1</v>
      </c>
      <c r="D961" t="s">
        <v>1305</v>
      </c>
      <c r="E961" t="s">
        <v>13</v>
      </c>
      <c r="F961">
        <v>31</v>
      </c>
      <c r="G961">
        <v>0</v>
      </c>
      <c r="H961">
        <v>0</v>
      </c>
      <c r="I961">
        <v>2543</v>
      </c>
      <c r="J961">
        <v>28.537500000000001</v>
      </c>
      <c r="K961" t="s">
        <v>1306</v>
      </c>
      <c r="L961" t="s">
        <v>20</v>
      </c>
    </row>
    <row r="962" spans="1:12" x14ac:dyDescent="0.3">
      <c r="A962">
        <v>961</v>
      </c>
      <c r="B962">
        <v>1</v>
      </c>
      <c r="C962">
        <v>1</v>
      </c>
      <c r="D962" t="s">
        <v>1307</v>
      </c>
      <c r="E962" t="s">
        <v>17</v>
      </c>
      <c r="F962">
        <v>60</v>
      </c>
      <c r="G962">
        <v>1</v>
      </c>
      <c r="H962">
        <v>4</v>
      </c>
      <c r="I962">
        <v>19950</v>
      </c>
      <c r="J962">
        <v>263</v>
      </c>
      <c r="K962" t="s">
        <v>57</v>
      </c>
      <c r="L962" t="s">
        <v>15</v>
      </c>
    </row>
    <row r="963" spans="1:12" x14ac:dyDescent="0.3">
      <c r="A963">
        <v>962</v>
      </c>
      <c r="B963">
        <v>1</v>
      </c>
      <c r="C963">
        <v>3</v>
      </c>
      <c r="D963" t="s">
        <v>1308</v>
      </c>
      <c r="E963" t="s">
        <v>17</v>
      </c>
      <c r="F963">
        <v>24</v>
      </c>
      <c r="G963">
        <v>0</v>
      </c>
      <c r="H963">
        <v>0</v>
      </c>
      <c r="I963">
        <v>382653</v>
      </c>
      <c r="J963">
        <v>7.75</v>
      </c>
      <c r="K963" t="str">
        <f>$K$1310</f>
        <v>Data not Available</v>
      </c>
      <c r="L963" t="s">
        <v>27</v>
      </c>
    </row>
    <row r="964" spans="1:12" x14ac:dyDescent="0.3">
      <c r="A964">
        <v>963</v>
      </c>
      <c r="B964">
        <v>0</v>
      </c>
      <c r="C964">
        <v>3</v>
      </c>
      <c r="D964" t="s">
        <v>1309</v>
      </c>
      <c r="E964" t="s">
        <v>13</v>
      </c>
      <c r="F964">
        <v>21</v>
      </c>
      <c r="G964">
        <v>0</v>
      </c>
      <c r="H964">
        <v>0</v>
      </c>
      <c r="I964">
        <v>349211</v>
      </c>
      <c r="J964">
        <v>7.8958000000000004</v>
      </c>
      <c r="K964" t="str">
        <f>$K$1310</f>
        <v>Data not Available</v>
      </c>
      <c r="L964" t="s">
        <v>15</v>
      </c>
    </row>
    <row r="965" spans="1:12" x14ac:dyDescent="0.3">
      <c r="A965">
        <v>964</v>
      </c>
      <c r="B965">
        <v>1</v>
      </c>
      <c r="C965">
        <v>3</v>
      </c>
      <c r="D965" t="s">
        <v>1310</v>
      </c>
      <c r="E965" t="s">
        <v>17</v>
      </c>
      <c r="F965">
        <v>29</v>
      </c>
      <c r="G965">
        <v>0</v>
      </c>
      <c r="H965">
        <v>0</v>
      </c>
      <c r="I965">
        <v>3101297</v>
      </c>
      <c r="J965">
        <v>7.9249999999999998</v>
      </c>
      <c r="K965" t="str">
        <f>$K$1310</f>
        <v>Data not Available</v>
      </c>
      <c r="L965" t="s">
        <v>15</v>
      </c>
    </row>
    <row r="966" spans="1:12" x14ac:dyDescent="0.3">
      <c r="A966">
        <v>965</v>
      </c>
      <c r="B966">
        <v>0</v>
      </c>
      <c r="C966">
        <v>1</v>
      </c>
      <c r="D966" t="s">
        <v>1311</v>
      </c>
      <c r="E966" t="s">
        <v>13</v>
      </c>
      <c r="F966">
        <v>28.5</v>
      </c>
      <c r="G966">
        <v>0</v>
      </c>
      <c r="H966">
        <v>0</v>
      </c>
      <c r="I966" t="s">
        <v>1312</v>
      </c>
      <c r="J966">
        <v>27.720800000000001</v>
      </c>
      <c r="K966" t="s">
        <v>1313</v>
      </c>
      <c r="L966" t="s">
        <v>20</v>
      </c>
    </row>
    <row r="967" spans="1:12" x14ac:dyDescent="0.3">
      <c r="A967">
        <v>966</v>
      </c>
      <c r="B967">
        <v>1</v>
      </c>
      <c r="C967">
        <v>1</v>
      </c>
      <c r="D967" t="s">
        <v>1314</v>
      </c>
      <c r="E967" t="s">
        <v>17</v>
      </c>
      <c r="F967">
        <v>35</v>
      </c>
      <c r="G967">
        <v>0</v>
      </c>
      <c r="H967">
        <v>0</v>
      </c>
      <c r="I967">
        <v>113503</v>
      </c>
      <c r="J967">
        <v>211.5</v>
      </c>
      <c r="K967" t="s">
        <v>1315</v>
      </c>
      <c r="L967" t="s">
        <v>20</v>
      </c>
    </row>
    <row r="968" spans="1:12" x14ac:dyDescent="0.3">
      <c r="A968">
        <v>967</v>
      </c>
      <c r="B968">
        <v>0</v>
      </c>
      <c r="C968">
        <v>1</v>
      </c>
      <c r="D968" t="s">
        <v>1316</v>
      </c>
      <c r="E968" t="s">
        <v>13</v>
      </c>
      <c r="F968">
        <v>32.5</v>
      </c>
      <c r="G968">
        <v>0</v>
      </c>
      <c r="H968">
        <v>0</v>
      </c>
      <c r="I968">
        <v>113503</v>
      </c>
      <c r="J968">
        <v>211.5</v>
      </c>
      <c r="K968" t="s">
        <v>1317</v>
      </c>
      <c r="L968" t="s">
        <v>20</v>
      </c>
    </row>
    <row r="969" spans="1:12" x14ac:dyDescent="0.3">
      <c r="A969">
        <v>968</v>
      </c>
      <c r="B969">
        <v>0</v>
      </c>
      <c r="C969">
        <v>3</v>
      </c>
      <c r="D969" t="s">
        <v>1318</v>
      </c>
      <c r="E969" t="s">
        <v>13</v>
      </c>
      <c r="F969">
        <f>$M$4</f>
        <v>29</v>
      </c>
      <c r="G969">
        <v>0</v>
      </c>
      <c r="H969">
        <v>0</v>
      </c>
      <c r="I969">
        <v>359306</v>
      </c>
      <c r="J969">
        <v>8.0500000000000007</v>
      </c>
      <c r="K969" t="str">
        <f>$K$1310</f>
        <v>Data not Available</v>
      </c>
      <c r="L969" t="s">
        <v>15</v>
      </c>
    </row>
    <row r="970" spans="1:12" x14ac:dyDescent="0.3">
      <c r="A970">
        <v>969</v>
      </c>
      <c r="B970">
        <v>1</v>
      </c>
      <c r="C970">
        <v>1</v>
      </c>
      <c r="D970" t="s">
        <v>1319</v>
      </c>
      <c r="E970" t="s">
        <v>17</v>
      </c>
      <c r="F970">
        <v>55</v>
      </c>
      <c r="G970">
        <v>2</v>
      </c>
      <c r="H970">
        <v>0</v>
      </c>
      <c r="I970">
        <v>11770</v>
      </c>
      <c r="J970">
        <v>25.7</v>
      </c>
      <c r="K970" t="s">
        <v>818</v>
      </c>
      <c r="L970" t="s">
        <v>15</v>
      </c>
    </row>
    <row r="971" spans="1:12" x14ac:dyDescent="0.3">
      <c r="A971">
        <v>970</v>
      </c>
      <c r="B971">
        <v>0</v>
      </c>
      <c r="C971">
        <v>2</v>
      </c>
      <c r="D971" t="s">
        <v>1320</v>
      </c>
      <c r="E971" t="s">
        <v>13</v>
      </c>
      <c r="F971">
        <v>30</v>
      </c>
      <c r="G971">
        <v>0</v>
      </c>
      <c r="H971">
        <v>0</v>
      </c>
      <c r="I971">
        <v>248744</v>
      </c>
      <c r="J971">
        <v>13</v>
      </c>
      <c r="K971" t="str">
        <f>$K$1310</f>
        <v>Data not Available</v>
      </c>
      <c r="L971" t="s">
        <v>15</v>
      </c>
    </row>
    <row r="972" spans="1:12" x14ac:dyDescent="0.3">
      <c r="A972">
        <v>971</v>
      </c>
      <c r="B972">
        <v>1</v>
      </c>
      <c r="C972">
        <v>3</v>
      </c>
      <c r="D972" t="s">
        <v>1321</v>
      </c>
      <c r="E972" t="s">
        <v>17</v>
      </c>
      <c r="F972">
        <v>24</v>
      </c>
      <c r="G972">
        <v>0</v>
      </c>
      <c r="H972">
        <v>0</v>
      </c>
      <c r="I972">
        <v>368702</v>
      </c>
      <c r="J972">
        <v>7.75</v>
      </c>
      <c r="K972" t="str">
        <f>$K$1310</f>
        <v>Data not Available</v>
      </c>
      <c r="L972" t="s">
        <v>27</v>
      </c>
    </row>
    <row r="973" spans="1:12" x14ac:dyDescent="0.3">
      <c r="A973">
        <v>972</v>
      </c>
      <c r="B973">
        <v>0</v>
      </c>
      <c r="C973">
        <v>3</v>
      </c>
      <c r="D973" t="s">
        <v>1322</v>
      </c>
      <c r="E973" t="s">
        <v>13</v>
      </c>
      <c r="F973">
        <v>6</v>
      </c>
      <c r="G973">
        <v>1</v>
      </c>
      <c r="H973">
        <v>1</v>
      </c>
      <c r="I973">
        <v>2678</v>
      </c>
      <c r="J973">
        <v>15.245799999999999</v>
      </c>
      <c r="K973" t="str">
        <f>$K$1310</f>
        <v>Data not Available</v>
      </c>
      <c r="L973" t="s">
        <v>20</v>
      </c>
    </row>
    <row r="974" spans="1:12" x14ac:dyDescent="0.3">
      <c r="A974">
        <v>973</v>
      </c>
      <c r="B974">
        <v>0</v>
      </c>
      <c r="C974">
        <v>1</v>
      </c>
      <c r="D974" t="s">
        <v>1323</v>
      </c>
      <c r="E974" t="s">
        <v>13</v>
      </c>
      <c r="F974">
        <v>67</v>
      </c>
      <c r="G974">
        <v>1</v>
      </c>
      <c r="H974">
        <v>0</v>
      </c>
      <c r="I974" t="s">
        <v>759</v>
      </c>
      <c r="J974">
        <v>221.7792</v>
      </c>
      <c r="K974" t="s">
        <v>1324</v>
      </c>
      <c r="L974" t="s">
        <v>15</v>
      </c>
    </row>
    <row r="975" spans="1:12" x14ac:dyDescent="0.3">
      <c r="A975">
        <v>974</v>
      </c>
      <c r="B975">
        <v>0</v>
      </c>
      <c r="C975">
        <v>1</v>
      </c>
      <c r="D975" t="s">
        <v>1325</v>
      </c>
      <c r="E975" t="s">
        <v>13</v>
      </c>
      <c r="F975">
        <v>49</v>
      </c>
      <c r="G975">
        <v>0</v>
      </c>
      <c r="H975">
        <v>0</v>
      </c>
      <c r="I975">
        <v>19924</v>
      </c>
      <c r="J975">
        <v>26</v>
      </c>
      <c r="K975" t="str">
        <f t="shared" ref="K975:K984" si="47">$K$1310</f>
        <v>Data not Available</v>
      </c>
      <c r="L975" t="s">
        <v>15</v>
      </c>
    </row>
    <row r="976" spans="1:12" x14ac:dyDescent="0.3">
      <c r="A976">
        <v>975</v>
      </c>
      <c r="B976">
        <v>0</v>
      </c>
      <c r="C976">
        <v>3</v>
      </c>
      <c r="D976" t="s">
        <v>1326</v>
      </c>
      <c r="E976" t="s">
        <v>13</v>
      </c>
      <c r="F976">
        <f>$M$4</f>
        <v>29</v>
      </c>
      <c r="G976">
        <v>0</v>
      </c>
      <c r="H976">
        <v>0</v>
      </c>
      <c r="I976">
        <v>349238</v>
      </c>
      <c r="J976">
        <v>7.8958000000000004</v>
      </c>
      <c r="K976" t="str">
        <f t="shared" si="47"/>
        <v>Data not Available</v>
      </c>
      <c r="L976" t="s">
        <v>15</v>
      </c>
    </row>
    <row r="977" spans="1:12" x14ac:dyDescent="0.3">
      <c r="A977">
        <v>976</v>
      </c>
      <c r="B977">
        <v>0</v>
      </c>
      <c r="C977">
        <v>2</v>
      </c>
      <c r="D977" t="s">
        <v>1327</v>
      </c>
      <c r="E977" t="s">
        <v>13</v>
      </c>
      <c r="F977">
        <f>$M$4</f>
        <v>29</v>
      </c>
      <c r="G977">
        <v>0</v>
      </c>
      <c r="H977">
        <v>0</v>
      </c>
      <c r="I977">
        <v>240261</v>
      </c>
      <c r="J977">
        <v>10.708299999999999</v>
      </c>
      <c r="K977" t="str">
        <f t="shared" si="47"/>
        <v>Data not Available</v>
      </c>
      <c r="L977" t="s">
        <v>27</v>
      </c>
    </row>
    <row r="978" spans="1:12" x14ac:dyDescent="0.3">
      <c r="A978">
        <v>977</v>
      </c>
      <c r="B978">
        <v>0</v>
      </c>
      <c r="C978">
        <v>3</v>
      </c>
      <c r="D978" t="s">
        <v>1328</v>
      </c>
      <c r="E978" t="s">
        <v>13</v>
      </c>
      <c r="F978">
        <f>$M$4</f>
        <v>29</v>
      </c>
      <c r="G978">
        <v>1</v>
      </c>
      <c r="H978">
        <v>0</v>
      </c>
      <c r="I978">
        <v>2660</v>
      </c>
      <c r="J978">
        <v>14.4542</v>
      </c>
      <c r="K978" t="str">
        <f t="shared" si="47"/>
        <v>Data not Available</v>
      </c>
      <c r="L978" t="s">
        <v>20</v>
      </c>
    </row>
    <row r="979" spans="1:12" x14ac:dyDescent="0.3">
      <c r="A979">
        <v>978</v>
      </c>
      <c r="B979">
        <v>1</v>
      </c>
      <c r="C979">
        <v>3</v>
      </c>
      <c r="D979" t="s">
        <v>1329</v>
      </c>
      <c r="E979" t="s">
        <v>17</v>
      </c>
      <c r="F979">
        <v>27</v>
      </c>
      <c r="G979">
        <v>0</v>
      </c>
      <c r="H979">
        <v>0</v>
      </c>
      <c r="I979">
        <v>330844</v>
      </c>
      <c r="J979">
        <v>7.8792</v>
      </c>
      <c r="K979" t="str">
        <f t="shared" si="47"/>
        <v>Data not Available</v>
      </c>
      <c r="L979" t="s">
        <v>27</v>
      </c>
    </row>
    <row r="980" spans="1:12" x14ac:dyDescent="0.3">
      <c r="A980">
        <v>979</v>
      </c>
      <c r="B980">
        <v>1</v>
      </c>
      <c r="C980">
        <v>3</v>
      </c>
      <c r="D980" t="s">
        <v>1330</v>
      </c>
      <c r="E980" t="s">
        <v>17</v>
      </c>
      <c r="F980">
        <v>18</v>
      </c>
      <c r="G980">
        <v>0</v>
      </c>
      <c r="H980">
        <v>0</v>
      </c>
      <c r="I980" t="s">
        <v>1331</v>
      </c>
      <c r="J980">
        <v>8.0500000000000007</v>
      </c>
      <c r="K980" t="str">
        <f t="shared" si="47"/>
        <v>Data not Available</v>
      </c>
      <c r="L980" t="s">
        <v>15</v>
      </c>
    </row>
    <row r="981" spans="1:12" x14ac:dyDescent="0.3">
      <c r="A981">
        <v>980</v>
      </c>
      <c r="B981">
        <v>1</v>
      </c>
      <c r="C981">
        <v>3</v>
      </c>
      <c r="D981" t="s">
        <v>1332</v>
      </c>
      <c r="E981" t="s">
        <v>17</v>
      </c>
      <c r="F981">
        <f>$M$4</f>
        <v>29</v>
      </c>
      <c r="G981">
        <v>0</v>
      </c>
      <c r="H981">
        <v>0</v>
      </c>
      <c r="I981">
        <v>364856</v>
      </c>
      <c r="J981">
        <v>7.75</v>
      </c>
      <c r="K981" t="str">
        <f t="shared" si="47"/>
        <v>Data not Available</v>
      </c>
      <c r="L981" t="s">
        <v>27</v>
      </c>
    </row>
    <row r="982" spans="1:12" x14ac:dyDescent="0.3">
      <c r="A982">
        <v>981</v>
      </c>
      <c r="B982">
        <v>0</v>
      </c>
      <c r="C982">
        <v>2</v>
      </c>
      <c r="D982" t="s">
        <v>1333</v>
      </c>
      <c r="E982" t="s">
        <v>13</v>
      </c>
      <c r="F982">
        <v>2</v>
      </c>
      <c r="G982">
        <v>1</v>
      </c>
      <c r="H982">
        <v>1</v>
      </c>
      <c r="I982">
        <v>29103</v>
      </c>
      <c r="J982">
        <v>23</v>
      </c>
      <c r="K982" t="str">
        <f t="shared" si="47"/>
        <v>Data not Available</v>
      </c>
      <c r="L982" t="s">
        <v>15</v>
      </c>
    </row>
    <row r="983" spans="1:12" x14ac:dyDescent="0.3">
      <c r="A983">
        <v>982</v>
      </c>
      <c r="B983">
        <v>1</v>
      </c>
      <c r="C983">
        <v>3</v>
      </c>
      <c r="D983" t="s">
        <v>1334</v>
      </c>
      <c r="E983" t="s">
        <v>17</v>
      </c>
      <c r="F983">
        <v>22</v>
      </c>
      <c r="G983">
        <v>1</v>
      </c>
      <c r="H983">
        <v>0</v>
      </c>
      <c r="I983">
        <v>347072</v>
      </c>
      <c r="J983">
        <v>13.9</v>
      </c>
      <c r="K983" t="str">
        <f t="shared" si="47"/>
        <v>Data not Available</v>
      </c>
      <c r="L983" t="s">
        <v>15</v>
      </c>
    </row>
    <row r="984" spans="1:12" x14ac:dyDescent="0.3">
      <c r="A984">
        <v>983</v>
      </c>
      <c r="B984">
        <v>0</v>
      </c>
      <c r="C984">
        <v>3</v>
      </c>
      <c r="D984" t="s">
        <v>1335</v>
      </c>
      <c r="E984" t="s">
        <v>13</v>
      </c>
      <c r="F984">
        <f>$M$4</f>
        <v>29</v>
      </c>
      <c r="G984">
        <v>0</v>
      </c>
      <c r="H984">
        <v>0</v>
      </c>
      <c r="I984">
        <v>345498</v>
      </c>
      <c r="J984">
        <v>7.7750000000000004</v>
      </c>
      <c r="K984" t="str">
        <f t="shared" si="47"/>
        <v>Data not Available</v>
      </c>
      <c r="L984" t="s">
        <v>15</v>
      </c>
    </row>
    <row r="985" spans="1:12" x14ac:dyDescent="0.3">
      <c r="A985">
        <v>984</v>
      </c>
      <c r="B985">
        <v>1</v>
      </c>
      <c r="C985">
        <v>1</v>
      </c>
      <c r="D985" t="s">
        <v>1336</v>
      </c>
      <c r="E985" t="s">
        <v>17</v>
      </c>
      <c r="F985">
        <v>27</v>
      </c>
      <c r="G985">
        <v>1</v>
      </c>
      <c r="H985">
        <v>2</v>
      </c>
      <c r="I985" t="s">
        <v>946</v>
      </c>
      <c r="J985">
        <v>52</v>
      </c>
      <c r="K985" t="s">
        <v>947</v>
      </c>
      <c r="L985" t="s">
        <v>15</v>
      </c>
    </row>
    <row r="986" spans="1:12" x14ac:dyDescent="0.3">
      <c r="A986">
        <v>985</v>
      </c>
      <c r="B986">
        <v>0</v>
      </c>
      <c r="C986">
        <v>3</v>
      </c>
      <c r="D986" t="s">
        <v>1337</v>
      </c>
      <c r="E986" t="s">
        <v>13</v>
      </c>
      <c r="F986">
        <f>$M$4</f>
        <v>29</v>
      </c>
      <c r="G986">
        <v>0</v>
      </c>
      <c r="H986">
        <v>0</v>
      </c>
      <c r="I986">
        <v>376563</v>
      </c>
      <c r="J986">
        <v>8.0500000000000007</v>
      </c>
      <c r="K986" t="str">
        <f>$K$1310</f>
        <v>Data not Available</v>
      </c>
      <c r="L986" t="s">
        <v>15</v>
      </c>
    </row>
    <row r="987" spans="1:12" x14ac:dyDescent="0.3">
      <c r="A987">
        <v>986</v>
      </c>
      <c r="B987">
        <v>0</v>
      </c>
      <c r="C987">
        <v>1</v>
      </c>
      <c r="D987" t="s">
        <v>1338</v>
      </c>
      <c r="E987" t="s">
        <v>13</v>
      </c>
      <c r="F987">
        <v>25</v>
      </c>
      <c r="G987">
        <v>0</v>
      </c>
      <c r="H987">
        <v>0</v>
      </c>
      <c r="I987">
        <v>13905</v>
      </c>
      <c r="J987">
        <v>26</v>
      </c>
      <c r="K987" t="str">
        <f>$K$1310</f>
        <v>Data not Available</v>
      </c>
      <c r="L987" t="s">
        <v>20</v>
      </c>
    </row>
    <row r="988" spans="1:12" x14ac:dyDescent="0.3">
      <c r="A988">
        <v>987</v>
      </c>
      <c r="B988">
        <v>0</v>
      </c>
      <c r="C988">
        <v>3</v>
      </c>
      <c r="D988" t="s">
        <v>1339</v>
      </c>
      <c r="E988" t="s">
        <v>13</v>
      </c>
      <c r="F988">
        <v>25</v>
      </c>
      <c r="G988">
        <v>0</v>
      </c>
      <c r="H988">
        <v>0</v>
      </c>
      <c r="I988">
        <v>350033</v>
      </c>
      <c r="J988">
        <v>7.7957999999999998</v>
      </c>
      <c r="K988" t="str">
        <f>$K$1310</f>
        <v>Data not Available</v>
      </c>
      <c r="L988" t="s">
        <v>15</v>
      </c>
    </row>
    <row r="989" spans="1:12" x14ac:dyDescent="0.3">
      <c r="A989">
        <v>988</v>
      </c>
      <c r="B989">
        <v>1</v>
      </c>
      <c r="C989">
        <v>1</v>
      </c>
      <c r="D989" t="s">
        <v>1340</v>
      </c>
      <c r="E989" t="s">
        <v>17</v>
      </c>
      <c r="F989">
        <v>76</v>
      </c>
      <c r="G989">
        <v>1</v>
      </c>
      <c r="H989">
        <v>0</v>
      </c>
      <c r="I989">
        <v>19877</v>
      </c>
      <c r="J989">
        <v>78.849999999999994</v>
      </c>
      <c r="K989" t="s">
        <v>1035</v>
      </c>
      <c r="L989" t="s">
        <v>15</v>
      </c>
    </row>
    <row r="990" spans="1:12" x14ac:dyDescent="0.3">
      <c r="A990">
        <v>989</v>
      </c>
      <c r="B990">
        <v>0</v>
      </c>
      <c r="C990">
        <v>3</v>
      </c>
      <c r="D990" t="s">
        <v>1341</v>
      </c>
      <c r="E990" t="s">
        <v>13</v>
      </c>
      <c r="F990">
        <v>29</v>
      </c>
      <c r="G990">
        <v>0</v>
      </c>
      <c r="H990">
        <v>0</v>
      </c>
      <c r="I990" t="s">
        <v>1342</v>
      </c>
      <c r="J990">
        <v>7.9249999999999998</v>
      </c>
      <c r="K990" t="str">
        <f>$K$1310</f>
        <v>Data not Available</v>
      </c>
      <c r="L990" t="s">
        <v>15</v>
      </c>
    </row>
    <row r="991" spans="1:12" x14ac:dyDescent="0.3">
      <c r="A991">
        <v>990</v>
      </c>
      <c r="B991">
        <v>1</v>
      </c>
      <c r="C991">
        <v>3</v>
      </c>
      <c r="D991" t="s">
        <v>1343</v>
      </c>
      <c r="E991" t="s">
        <v>17</v>
      </c>
      <c r="F991">
        <v>20</v>
      </c>
      <c r="G991">
        <v>0</v>
      </c>
      <c r="H991">
        <v>0</v>
      </c>
      <c r="I991">
        <v>347471</v>
      </c>
      <c r="J991">
        <v>7.8541999999999996</v>
      </c>
      <c r="K991" t="str">
        <f>$K$1310</f>
        <v>Data not Available</v>
      </c>
      <c r="L991" t="s">
        <v>15</v>
      </c>
    </row>
    <row r="992" spans="1:12" x14ac:dyDescent="0.3">
      <c r="A992">
        <v>991</v>
      </c>
      <c r="B992">
        <v>0</v>
      </c>
      <c r="C992">
        <v>3</v>
      </c>
      <c r="D992" t="s">
        <v>1344</v>
      </c>
      <c r="E992" t="s">
        <v>13</v>
      </c>
      <c r="F992">
        <v>33</v>
      </c>
      <c r="G992">
        <v>0</v>
      </c>
      <c r="H992">
        <v>0</v>
      </c>
      <c r="I992" t="s">
        <v>1345</v>
      </c>
      <c r="J992">
        <v>8.0500000000000007</v>
      </c>
      <c r="K992" t="str">
        <f>$K$1310</f>
        <v>Data not Available</v>
      </c>
      <c r="L992" t="s">
        <v>15</v>
      </c>
    </row>
    <row r="993" spans="1:12" x14ac:dyDescent="0.3">
      <c r="A993">
        <v>992</v>
      </c>
      <c r="B993">
        <v>1</v>
      </c>
      <c r="C993">
        <v>1</v>
      </c>
      <c r="D993" t="s">
        <v>1346</v>
      </c>
      <c r="E993" t="s">
        <v>17</v>
      </c>
      <c r="F993">
        <v>43</v>
      </c>
      <c r="G993">
        <v>1</v>
      </c>
      <c r="H993">
        <v>0</v>
      </c>
      <c r="I993">
        <v>11778</v>
      </c>
      <c r="J993">
        <v>55.441699999999997</v>
      </c>
      <c r="K993" t="s">
        <v>1347</v>
      </c>
      <c r="L993" t="s">
        <v>20</v>
      </c>
    </row>
    <row r="994" spans="1:12" x14ac:dyDescent="0.3">
      <c r="A994">
        <v>993</v>
      </c>
      <c r="B994">
        <v>0</v>
      </c>
      <c r="C994">
        <v>2</v>
      </c>
      <c r="D994" t="s">
        <v>1348</v>
      </c>
      <c r="E994" t="s">
        <v>13</v>
      </c>
      <c r="F994">
        <v>27</v>
      </c>
      <c r="G994">
        <v>1</v>
      </c>
      <c r="H994">
        <v>0</v>
      </c>
      <c r="I994">
        <v>228414</v>
      </c>
      <c r="J994">
        <v>26</v>
      </c>
      <c r="K994" t="str">
        <f t="shared" ref="K994:K1001" si="48">$K$1310</f>
        <v>Data not Available</v>
      </c>
      <c r="L994" t="s">
        <v>15</v>
      </c>
    </row>
    <row r="995" spans="1:12" x14ac:dyDescent="0.3">
      <c r="A995">
        <v>994</v>
      </c>
      <c r="B995">
        <v>0</v>
      </c>
      <c r="C995">
        <v>3</v>
      </c>
      <c r="D995" t="s">
        <v>1349</v>
      </c>
      <c r="E995" t="s">
        <v>13</v>
      </c>
      <c r="F995">
        <f>$M$4</f>
        <v>29</v>
      </c>
      <c r="G995">
        <v>0</v>
      </c>
      <c r="H995">
        <v>0</v>
      </c>
      <c r="I995">
        <v>365235</v>
      </c>
      <c r="J995">
        <v>7.75</v>
      </c>
      <c r="K995" t="str">
        <f t="shared" si="48"/>
        <v>Data not Available</v>
      </c>
      <c r="L995" t="s">
        <v>27</v>
      </c>
    </row>
    <row r="996" spans="1:12" x14ac:dyDescent="0.3">
      <c r="A996">
        <v>995</v>
      </c>
      <c r="B996">
        <v>0</v>
      </c>
      <c r="C996">
        <v>3</v>
      </c>
      <c r="D996" t="s">
        <v>1350</v>
      </c>
      <c r="E996" t="s">
        <v>13</v>
      </c>
      <c r="F996">
        <v>26</v>
      </c>
      <c r="G996">
        <v>0</v>
      </c>
      <c r="H996">
        <v>0</v>
      </c>
      <c r="I996">
        <v>347070</v>
      </c>
      <c r="J996">
        <v>7.7750000000000004</v>
      </c>
      <c r="K996" t="str">
        <f t="shared" si="48"/>
        <v>Data not Available</v>
      </c>
      <c r="L996" t="s">
        <v>15</v>
      </c>
    </row>
    <row r="997" spans="1:12" x14ac:dyDescent="0.3">
      <c r="A997">
        <v>996</v>
      </c>
      <c r="B997">
        <v>1</v>
      </c>
      <c r="C997">
        <v>3</v>
      </c>
      <c r="D997" t="s">
        <v>1351</v>
      </c>
      <c r="E997" t="s">
        <v>17</v>
      </c>
      <c r="F997">
        <v>16</v>
      </c>
      <c r="G997">
        <v>1</v>
      </c>
      <c r="H997">
        <v>1</v>
      </c>
      <c r="I997">
        <v>2625</v>
      </c>
      <c r="J997">
        <v>8.5167000000000002</v>
      </c>
      <c r="K997" t="str">
        <f t="shared" si="48"/>
        <v>Data not Available</v>
      </c>
      <c r="L997" t="s">
        <v>20</v>
      </c>
    </row>
    <row r="998" spans="1:12" x14ac:dyDescent="0.3">
      <c r="A998">
        <v>997</v>
      </c>
      <c r="B998">
        <v>0</v>
      </c>
      <c r="C998">
        <v>3</v>
      </c>
      <c r="D998" t="s">
        <v>1352</v>
      </c>
      <c r="E998" t="s">
        <v>13</v>
      </c>
      <c r="F998">
        <v>28</v>
      </c>
      <c r="G998">
        <v>0</v>
      </c>
      <c r="H998">
        <v>0</v>
      </c>
      <c r="I998" t="s">
        <v>731</v>
      </c>
      <c r="J998">
        <v>22.524999999999999</v>
      </c>
      <c r="K998" t="str">
        <f t="shared" si="48"/>
        <v>Data not Available</v>
      </c>
      <c r="L998" t="s">
        <v>15</v>
      </c>
    </row>
    <row r="999" spans="1:12" x14ac:dyDescent="0.3">
      <c r="A999">
        <v>998</v>
      </c>
      <c r="B999">
        <v>0</v>
      </c>
      <c r="C999">
        <v>3</v>
      </c>
      <c r="D999" t="s">
        <v>1353</v>
      </c>
      <c r="E999" t="s">
        <v>13</v>
      </c>
      <c r="F999">
        <v>21</v>
      </c>
      <c r="G999">
        <v>0</v>
      </c>
      <c r="H999">
        <v>0</v>
      </c>
      <c r="I999">
        <v>330920</v>
      </c>
      <c r="J999">
        <v>7.8208000000000002</v>
      </c>
      <c r="K999" t="str">
        <f t="shared" si="48"/>
        <v>Data not Available</v>
      </c>
      <c r="L999" t="s">
        <v>27</v>
      </c>
    </row>
    <row r="1000" spans="1:12" x14ac:dyDescent="0.3">
      <c r="A1000">
        <v>999</v>
      </c>
      <c r="B1000">
        <v>0</v>
      </c>
      <c r="C1000">
        <v>3</v>
      </c>
      <c r="D1000" t="s">
        <v>1354</v>
      </c>
      <c r="E1000" t="s">
        <v>13</v>
      </c>
      <c r="F1000">
        <f>$M$4</f>
        <v>29</v>
      </c>
      <c r="G1000">
        <v>0</v>
      </c>
      <c r="H1000">
        <v>0</v>
      </c>
      <c r="I1000">
        <v>383162</v>
      </c>
      <c r="J1000">
        <v>7.75</v>
      </c>
      <c r="K1000" t="str">
        <f t="shared" si="48"/>
        <v>Data not Available</v>
      </c>
      <c r="L1000" t="s">
        <v>27</v>
      </c>
    </row>
    <row r="1001" spans="1:12" x14ac:dyDescent="0.3">
      <c r="A1001">
        <v>1000</v>
      </c>
      <c r="B1001">
        <v>0</v>
      </c>
      <c r="C1001">
        <v>3</v>
      </c>
      <c r="D1001" t="s">
        <v>1355</v>
      </c>
      <c r="E1001" t="s">
        <v>13</v>
      </c>
      <c r="F1001">
        <f>$M$4</f>
        <v>29</v>
      </c>
      <c r="G1001">
        <v>0</v>
      </c>
      <c r="H1001">
        <v>0</v>
      </c>
      <c r="I1001">
        <v>3410</v>
      </c>
      <c r="J1001">
        <v>8.7125000000000004</v>
      </c>
      <c r="K1001" t="str">
        <f t="shared" si="48"/>
        <v>Data not Available</v>
      </c>
      <c r="L1001" t="s">
        <v>15</v>
      </c>
    </row>
    <row r="1002" spans="1:12" x14ac:dyDescent="0.3">
      <c r="A1002">
        <v>1001</v>
      </c>
      <c r="B1002">
        <v>0</v>
      </c>
      <c r="C1002">
        <v>2</v>
      </c>
      <c r="D1002" t="s">
        <v>1356</v>
      </c>
      <c r="E1002" t="s">
        <v>13</v>
      </c>
      <c r="F1002">
        <v>18.5</v>
      </c>
      <c r="G1002">
        <v>0</v>
      </c>
      <c r="H1002">
        <v>0</v>
      </c>
      <c r="I1002">
        <v>248734</v>
      </c>
      <c r="J1002">
        <v>13</v>
      </c>
      <c r="K1002" t="s">
        <v>1357</v>
      </c>
      <c r="L1002" t="s">
        <v>15</v>
      </c>
    </row>
    <row r="1003" spans="1:12" x14ac:dyDescent="0.3">
      <c r="A1003">
        <v>1002</v>
      </c>
      <c r="B1003">
        <v>0</v>
      </c>
      <c r="C1003">
        <v>2</v>
      </c>
      <c r="D1003" t="s">
        <v>1358</v>
      </c>
      <c r="E1003" t="s">
        <v>13</v>
      </c>
      <c r="F1003">
        <v>41</v>
      </c>
      <c r="G1003">
        <v>0</v>
      </c>
      <c r="H1003">
        <v>0</v>
      </c>
      <c r="I1003">
        <v>237734</v>
      </c>
      <c r="J1003">
        <v>15.0458</v>
      </c>
      <c r="K1003" t="str">
        <f>$K$1310</f>
        <v>Data not Available</v>
      </c>
      <c r="L1003" t="s">
        <v>20</v>
      </c>
    </row>
    <row r="1004" spans="1:12" x14ac:dyDescent="0.3">
      <c r="A1004">
        <v>1003</v>
      </c>
      <c r="B1004">
        <v>1</v>
      </c>
      <c r="C1004">
        <v>3</v>
      </c>
      <c r="D1004" t="s">
        <v>1359</v>
      </c>
      <c r="E1004" t="s">
        <v>17</v>
      </c>
      <c r="F1004">
        <f>$M$4</f>
        <v>29</v>
      </c>
      <c r="G1004">
        <v>0</v>
      </c>
      <c r="H1004">
        <v>0</v>
      </c>
      <c r="I1004">
        <v>330968</v>
      </c>
      <c r="J1004">
        <v>7.7792000000000003</v>
      </c>
      <c r="K1004" t="str">
        <f>$K$1310</f>
        <v>Data not Available</v>
      </c>
      <c r="L1004" t="s">
        <v>27</v>
      </c>
    </row>
    <row r="1005" spans="1:12" x14ac:dyDescent="0.3">
      <c r="A1005">
        <v>1004</v>
      </c>
      <c r="B1005">
        <v>1</v>
      </c>
      <c r="C1005">
        <v>1</v>
      </c>
      <c r="D1005" t="s">
        <v>1360</v>
      </c>
      <c r="E1005" t="s">
        <v>17</v>
      </c>
      <c r="F1005">
        <v>36</v>
      </c>
      <c r="G1005">
        <v>0</v>
      </c>
      <c r="H1005">
        <v>0</v>
      </c>
      <c r="I1005" t="s">
        <v>1361</v>
      </c>
      <c r="J1005">
        <v>31.679200000000002</v>
      </c>
      <c r="K1005" t="s">
        <v>1362</v>
      </c>
      <c r="L1005" t="s">
        <v>20</v>
      </c>
    </row>
    <row r="1006" spans="1:12" x14ac:dyDescent="0.3">
      <c r="A1006">
        <v>1005</v>
      </c>
      <c r="B1006">
        <v>1</v>
      </c>
      <c r="C1006">
        <v>3</v>
      </c>
      <c r="D1006" t="s">
        <v>1363</v>
      </c>
      <c r="E1006" t="s">
        <v>17</v>
      </c>
      <c r="F1006">
        <v>18.5</v>
      </c>
      <c r="G1006">
        <v>0</v>
      </c>
      <c r="H1006">
        <v>0</v>
      </c>
      <c r="I1006">
        <v>329944</v>
      </c>
      <c r="J1006">
        <v>7.2832999999999997</v>
      </c>
      <c r="K1006" t="str">
        <f>$K$1310</f>
        <v>Data not Available</v>
      </c>
      <c r="L1006" t="s">
        <v>27</v>
      </c>
    </row>
    <row r="1007" spans="1:12" x14ac:dyDescent="0.3">
      <c r="A1007">
        <v>1006</v>
      </c>
      <c r="B1007">
        <v>1</v>
      </c>
      <c r="C1007">
        <v>1</v>
      </c>
      <c r="D1007" t="s">
        <v>1364</v>
      </c>
      <c r="E1007" t="s">
        <v>17</v>
      </c>
      <c r="F1007">
        <v>63</v>
      </c>
      <c r="G1007">
        <v>1</v>
      </c>
      <c r="H1007">
        <v>0</v>
      </c>
      <c r="I1007" t="s">
        <v>759</v>
      </c>
      <c r="J1007">
        <v>221.7792</v>
      </c>
      <c r="K1007" t="s">
        <v>1324</v>
      </c>
      <c r="L1007" t="s">
        <v>15</v>
      </c>
    </row>
    <row r="1008" spans="1:12" x14ac:dyDescent="0.3">
      <c r="A1008">
        <v>1007</v>
      </c>
      <c r="B1008">
        <v>0</v>
      </c>
      <c r="C1008">
        <v>3</v>
      </c>
      <c r="D1008" t="s">
        <v>1365</v>
      </c>
      <c r="E1008" t="s">
        <v>13</v>
      </c>
      <c r="F1008">
        <v>18</v>
      </c>
      <c r="G1008">
        <v>1</v>
      </c>
      <c r="H1008">
        <v>0</v>
      </c>
      <c r="I1008">
        <v>2680</v>
      </c>
      <c r="J1008">
        <v>14.4542</v>
      </c>
      <c r="K1008" t="str">
        <f>$K$1310</f>
        <v>Data not Available</v>
      </c>
      <c r="L1008" t="s">
        <v>20</v>
      </c>
    </row>
    <row r="1009" spans="1:12" x14ac:dyDescent="0.3">
      <c r="A1009">
        <v>1008</v>
      </c>
      <c r="B1009">
        <v>0</v>
      </c>
      <c r="C1009">
        <v>3</v>
      </c>
      <c r="D1009" t="s">
        <v>1366</v>
      </c>
      <c r="E1009" t="s">
        <v>13</v>
      </c>
      <c r="F1009">
        <f>$M$4</f>
        <v>29</v>
      </c>
      <c r="G1009">
        <v>0</v>
      </c>
      <c r="H1009">
        <v>0</v>
      </c>
      <c r="I1009">
        <v>2681</v>
      </c>
      <c r="J1009">
        <v>6.4375</v>
      </c>
      <c r="K1009" t="str">
        <f>$K$1310</f>
        <v>Data not Available</v>
      </c>
      <c r="L1009" t="s">
        <v>20</v>
      </c>
    </row>
    <row r="1010" spans="1:12" x14ac:dyDescent="0.3">
      <c r="A1010">
        <v>1009</v>
      </c>
      <c r="B1010">
        <v>1</v>
      </c>
      <c r="C1010">
        <v>3</v>
      </c>
      <c r="D1010" t="s">
        <v>1367</v>
      </c>
      <c r="E1010" t="s">
        <v>17</v>
      </c>
      <c r="F1010">
        <v>1</v>
      </c>
      <c r="G1010">
        <v>1</v>
      </c>
      <c r="H1010">
        <v>1</v>
      </c>
      <c r="I1010" t="s">
        <v>34</v>
      </c>
      <c r="J1010">
        <v>16.7</v>
      </c>
      <c r="K1010" t="s">
        <v>35</v>
      </c>
      <c r="L1010" t="s">
        <v>15</v>
      </c>
    </row>
    <row r="1011" spans="1:12" x14ac:dyDescent="0.3">
      <c r="A1011">
        <v>1010</v>
      </c>
      <c r="B1011">
        <v>0</v>
      </c>
      <c r="C1011">
        <v>1</v>
      </c>
      <c r="D1011" t="s">
        <v>1368</v>
      </c>
      <c r="E1011" t="s">
        <v>13</v>
      </c>
      <c r="F1011">
        <v>36</v>
      </c>
      <c r="G1011">
        <v>0</v>
      </c>
      <c r="H1011">
        <v>0</v>
      </c>
      <c r="I1011">
        <v>13050</v>
      </c>
      <c r="J1011">
        <v>75.241699999999994</v>
      </c>
      <c r="K1011" t="s">
        <v>1369</v>
      </c>
      <c r="L1011" t="s">
        <v>20</v>
      </c>
    </row>
    <row r="1012" spans="1:12" x14ac:dyDescent="0.3">
      <c r="A1012">
        <v>1011</v>
      </c>
      <c r="B1012">
        <v>1</v>
      </c>
      <c r="C1012">
        <v>2</v>
      </c>
      <c r="D1012" t="s">
        <v>1370</v>
      </c>
      <c r="E1012" t="s">
        <v>17</v>
      </c>
      <c r="F1012">
        <v>29</v>
      </c>
      <c r="G1012">
        <v>1</v>
      </c>
      <c r="H1012">
        <v>0</v>
      </c>
      <c r="I1012" t="s">
        <v>852</v>
      </c>
      <c r="J1012">
        <v>26</v>
      </c>
      <c r="K1012" t="str">
        <f>$K$1310</f>
        <v>Data not Available</v>
      </c>
      <c r="L1012" t="s">
        <v>15</v>
      </c>
    </row>
    <row r="1013" spans="1:12" x14ac:dyDescent="0.3">
      <c r="A1013">
        <v>1012</v>
      </c>
      <c r="B1013">
        <v>1</v>
      </c>
      <c r="C1013">
        <v>2</v>
      </c>
      <c r="D1013" t="s">
        <v>1371</v>
      </c>
      <c r="E1013" t="s">
        <v>17</v>
      </c>
      <c r="F1013">
        <v>12</v>
      </c>
      <c r="G1013">
        <v>0</v>
      </c>
      <c r="H1013">
        <v>0</v>
      </c>
      <c r="I1013" t="s">
        <v>254</v>
      </c>
      <c r="J1013">
        <v>15.75</v>
      </c>
      <c r="K1013" t="str">
        <f>$K$1310</f>
        <v>Data not Available</v>
      </c>
      <c r="L1013" t="s">
        <v>15</v>
      </c>
    </row>
    <row r="1014" spans="1:12" x14ac:dyDescent="0.3">
      <c r="A1014">
        <v>1013</v>
      </c>
      <c r="B1014">
        <v>0</v>
      </c>
      <c r="C1014">
        <v>3</v>
      </c>
      <c r="D1014" t="s">
        <v>1372</v>
      </c>
      <c r="E1014" t="s">
        <v>13</v>
      </c>
      <c r="F1014">
        <f>$M$4</f>
        <v>29</v>
      </c>
      <c r="G1014">
        <v>1</v>
      </c>
      <c r="H1014">
        <v>0</v>
      </c>
      <c r="I1014">
        <v>367227</v>
      </c>
      <c r="J1014">
        <v>7.75</v>
      </c>
      <c r="K1014" t="str">
        <f>$K$1310</f>
        <v>Data not Available</v>
      </c>
      <c r="L1014" t="s">
        <v>27</v>
      </c>
    </row>
    <row r="1015" spans="1:12" x14ac:dyDescent="0.3">
      <c r="A1015">
        <v>1014</v>
      </c>
      <c r="B1015">
        <v>1</v>
      </c>
      <c r="C1015">
        <v>1</v>
      </c>
      <c r="D1015" t="s">
        <v>1373</v>
      </c>
      <c r="E1015" t="s">
        <v>17</v>
      </c>
      <c r="F1015">
        <v>35</v>
      </c>
      <c r="G1015">
        <v>1</v>
      </c>
      <c r="H1015">
        <v>0</v>
      </c>
      <c r="I1015">
        <v>13236</v>
      </c>
      <c r="J1015">
        <v>57.75</v>
      </c>
      <c r="K1015" t="s">
        <v>1374</v>
      </c>
      <c r="L1015" t="s">
        <v>20</v>
      </c>
    </row>
    <row r="1016" spans="1:12" x14ac:dyDescent="0.3">
      <c r="A1016">
        <v>1015</v>
      </c>
      <c r="B1016">
        <v>0</v>
      </c>
      <c r="C1016">
        <v>3</v>
      </c>
      <c r="D1016" t="s">
        <v>1375</v>
      </c>
      <c r="E1016" t="s">
        <v>13</v>
      </c>
      <c r="F1016">
        <v>28</v>
      </c>
      <c r="G1016">
        <v>0</v>
      </c>
      <c r="H1016">
        <v>0</v>
      </c>
      <c r="I1016">
        <v>392095</v>
      </c>
      <c r="J1016">
        <v>7.25</v>
      </c>
      <c r="K1016" t="str">
        <f t="shared" ref="K1016:K1023" si="49">$K$1310</f>
        <v>Data not Available</v>
      </c>
      <c r="L1016" t="s">
        <v>15</v>
      </c>
    </row>
    <row r="1017" spans="1:12" x14ac:dyDescent="0.3">
      <c r="A1017">
        <v>1016</v>
      </c>
      <c r="B1017">
        <v>0</v>
      </c>
      <c r="C1017">
        <v>3</v>
      </c>
      <c r="D1017" t="s">
        <v>1376</v>
      </c>
      <c r="E1017" t="s">
        <v>13</v>
      </c>
      <c r="F1017">
        <f>$M$4</f>
        <v>29</v>
      </c>
      <c r="G1017">
        <v>0</v>
      </c>
      <c r="H1017">
        <v>0</v>
      </c>
      <c r="I1017">
        <v>368783</v>
      </c>
      <c r="J1017">
        <v>7.75</v>
      </c>
      <c r="K1017" t="str">
        <f t="shared" si="49"/>
        <v>Data not Available</v>
      </c>
      <c r="L1017" t="s">
        <v>27</v>
      </c>
    </row>
    <row r="1018" spans="1:12" x14ac:dyDescent="0.3">
      <c r="A1018">
        <v>1017</v>
      </c>
      <c r="B1018">
        <v>1</v>
      </c>
      <c r="C1018">
        <v>3</v>
      </c>
      <c r="D1018" t="s">
        <v>1377</v>
      </c>
      <c r="E1018" t="s">
        <v>17</v>
      </c>
      <c r="F1018">
        <v>17</v>
      </c>
      <c r="G1018">
        <v>0</v>
      </c>
      <c r="H1018">
        <v>1</v>
      </c>
      <c r="I1018">
        <v>371362</v>
      </c>
      <c r="J1018">
        <v>16.100000000000001</v>
      </c>
      <c r="K1018" t="str">
        <f t="shared" si="49"/>
        <v>Data not Available</v>
      </c>
      <c r="L1018" t="s">
        <v>15</v>
      </c>
    </row>
    <row r="1019" spans="1:12" x14ac:dyDescent="0.3">
      <c r="A1019">
        <v>1018</v>
      </c>
      <c r="B1019">
        <v>0</v>
      </c>
      <c r="C1019">
        <v>3</v>
      </c>
      <c r="D1019" t="s">
        <v>1378</v>
      </c>
      <c r="E1019" t="s">
        <v>13</v>
      </c>
      <c r="F1019">
        <v>22</v>
      </c>
      <c r="G1019">
        <v>0</v>
      </c>
      <c r="H1019">
        <v>0</v>
      </c>
      <c r="I1019">
        <v>350045</v>
      </c>
      <c r="J1019">
        <v>7.7957999999999998</v>
      </c>
      <c r="K1019" t="str">
        <f t="shared" si="49"/>
        <v>Data not Available</v>
      </c>
      <c r="L1019" t="s">
        <v>15</v>
      </c>
    </row>
    <row r="1020" spans="1:12" x14ac:dyDescent="0.3">
      <c r="A1020">
        <v>1019</v>
      </c>
      <c r="B1020">
        <v>1</v>
      </c>
      <c r="C1020">
        <v>3</v>
      </c>
      <c r="D1020" t="s">
        <v>1379</v>
      </c>
      <c r="E1020" t="s">
        <v>17</v>
      </c>
      <c r="F1020">
        <f>$M$4</f>
        <v>29</v>
      </c>
      <c r="G1020">
        <v>2</v>
      </c>
      <c r="H1020">
        <v>0</v>
      </c>
      <c r="I1020">
        <v>367226</v>
      </c>
      <c r="J1020">
        <v>23.25</v>
      </c>
      <c r="K1020" t="str">
        <f t="shared" si="49"/>
        <v>Data not Available</v>
      </c>
      <c r="L1020" t="s">
        <v>27</v>
      </c>
    </row>
    <row r="1021" spans="1:12" x14ac:dyDescent="0.3">
      <c r="A1021">
        <v>1020</v>
      </c>
      <c r="B1021">
        <v>0</v>
      </c>
      <c r="C1021">
        <v>2</v>
      </c>
      <c r="D1021" t="s">
        <v>1380</v>
      </c>
      <c r="E1021" t="s">
        <v>13</v>
      </c>
      <c r="F1021">
        <v>42</v>
      </c>
      <c r="G1021">
        <v>0</v>
      </c>
      <c r="H1021">
        <v>0</v>
      </c>
      <c r="I1021">
        <v>211535</v>
      </c>
      <c r="J1021">
        <v>13</v>
      </c>
      <c r="K1021" t="str">
        <f t="shared" si="49"/>
        <v>Data not Available</v>
      </c>
      <c r="L1021" t="s">
        <v>15</v>
      </c>
    </row>
    <row r="1022" spans="1:12" x14ac:dyDescent="0.3">
      <c r="A1022">
        <v>1021</v>
      </c>
      <c r="B1022">
        <v>0</v>
      </c>
      <c r="C1022">
        <v>3</v>
      </c>
      <c r="D1022" t="s">
        <v>1381</v>
      </c>
      <c r="E1022" t="s">
        <v>13</v>
      </c>
      <c r="F1022">
        <v>24</v>
      </c>
      <c r="G1022">
        <v>0</v>
      </c>
      <c r="H1022">
        <v>0</v>
      </c>
      <c r="I1022">
        <v>342441</v>
      </c>
      <c r="J1022">
        <v>8.0500000000000007</v>
      </c>
      <c r="K1022" t="str">
        <f t="shared" si="49"/>
        <v>Data not Available</v>
      </c>
      <c r="L1022" t="s">
        <v>15</v>
      </c>
    </row>
    <row r="1023" spans="1:12" x14ac:dyDescent="0.3">
      <c r="A1023">
        <v>1022</v>
      </c>
      <c r="B1023">
        <v>0</v>
      </c>
      <c r="C1023">
        <v>3</v>
      </c>
      <c r="D1023" t="s">
        <v>1382</v>
      </c>
      <c r="E1023" t="s">
        <v>13</v>
      </c>
      <c r="F1023">
        <v>32</v>
      </c>
      <c r="G1023">
        <v>0</v>
      </c>
      <c r="H1023">
        <v>0</v>
      </c>
      <c r="I1023" t="s">
        <v>1383</v>
      </c>
      <c r="J1023">
        <v>8.0500000000000007</v>
      </c>
      <c r="K1023" t="str">
        <f t="shared" si="49"/>
        <v>Data not Available</v>
      </c>
      <c r="L1023" t="s">
        <v>15</v>
      </c>
    </row>
    <row r="1024" spans="1:12" x14ac:dyDescent="0.3">
      <c r="A1024">
        <v>1023</v>
      </c>
      <c r="B1024">
        <v>0</v>
      </c>
      <c r="C1024">
        <v>1</v>
      </c>
      <c r="D1024" t="s">
        <v>1384</v>
      </c>
      <c r="E1024" t="s">
        <v>13</v>
      </c>
      <c r="F1024">
        <v>53</v>
      </c>
      <c r="G1024">
        <v>0</v>
      </c>
      <c r="H1024">
        <v>0</v>
      </c>
      <c r="I1024">
        <v>113780</v>
      </c>
      <c r="J1024">
        <v>28.5</v>
      </c>
      <c r="K1024" t="s">
        <v>1385</v>
      </c>
      <c r="L1024" t="s">
        <v>20</v>
      </c>
    </row>
    <row r="1025" spans="1:12" x14ac:dyDescent="0.3">
      <c r="A1025">
        <v>1024</v>
      </c>
      <c r="B1025">
        <v>1</v>
      </c>
      <c r="C1025">
        <v>3</v>
      </c>
      <c r="D1025" t="s">
        <v>1386</v>
      </c>
      <c r="E1025" t="s">
        <v>17</v>
      </c>
      <c r="F1025">
        <f>$M$4</f>
        <v>29</v>
      </c>
      <c r="G1025">
        <v>0</v>
      </c>
      <c r="H1025">
        <v>4</v>
      </c>
      <c r="I1025">
        <v>4133</v>
      </c>
      <c r="J1025">
        <v>25.466699999999999</v>
      </c>
      <c r="K1025" t="str">
        <f t="shared" ref="K1025:K1034" si="50">$K$1310</f>
        <v>Data not Available</v>
      </c>
      <c r="L1025" t="s">
        <v>15</v>
      </c>
    </row>
    <row r="1026" spans="1:12" x14ac:dyDescent="0.3">
      <c r="A1026">
        <v>1025</v>
      </c>
      <c r="B1026">
        <v>0</v>
      </c>
      <c r="C1026">
        <v>3</v>
      </c>
      <c r="D1026" t="s">
        <v>1387</v>
      </c>
      <c r="E1026" t="s">
        <v>13</v>
      </c>
      <c r="F1026">
        <f>$M$4</f>
        <v>29</v>
      </c>
      <c r="G1026">
        <v>1</v>
      </c>
      <c r="H1026">
        <v>0</v>
      </c>
      <c r="I1026">
        <v>2621</v>
      </c>
      <c r="J1026">
        <v>6.4375</v>
      </c>
      <c r="K1026" t="str">
        <f t="shared" si="50"/>
        <v>Data not Available</v>
      </c>
      <c r="L1026" t="s">
        <v>20</v>
      </c>
    </row>
    <row r="1027" spans="1:12" x14ac:dyDescent="0.3">
      <c r="A1027">
        <v>1026</v>
      </c>
      <c r="B1027">
        <v>0</v>
      </c>
      <c r="C1027">
        <v>3</v>
      </c>
      <c r="D1027" t="s">
        <v>1388</v>
      </c>
      <c r="E1027" t="s">
        <v>13</v>
      </c>
      <c r="F1027">
        <v>43</v>
      </c>
      <c r="G1027">
        <v>0</v>
      </c>
      <c r="H1027">
        <v>0</v>
      </c>
      <c r="I1027">
        <v>349226</v>
      </c>
      <c r="J1027">
        <v>7.8958000000000004</v>
      </c>
      <c r="K1027" t="str">
        <f t="shared" si="50"/>
        <v>Data not Available</v>
      </c>
      <c r="L1027" t="s">
        <v>15</v>
      </c>
    </row>
    <row r="1028" spans="1:12" x14ac:dyDescent="0.3">
      <c r="A1028">
        <v>1027</v>
      </c>
      <c r="B1028">
        <v>0</v>
      </c>
      <c r="C1028">
        <v>3</v>
      </c>
      <c r="D1028" t="s">
        <v>1389</v>
      </c>
      <c r="E1028" t="s">
        <v>13</v>
      </c>
      <c r="F1028">
        <v>24</v>
      </c>
      <c r="G1028">
        <v>0</v>
      </c>
      <c r="H1028">
        <v>0</v>
      </c>
      <c r="I1028">
        <v>350409</v>
      </c>
      <c r="J1028">
        <v>7.8541999999999996</v>
      </c>
      <c r="K1028" t="str">
        <f t="shared" si="50"/>
        <v>Data not Available</v>
      </c>
      <c r="L1028" t="s">
        <v>15</v>
      </c>
    </row>
    <row r="1029" spans="1:12" x14ac:dyDescent="0.3">
      <c r="A1029">
        <v>1028</v>
      </c>
      <c r="B1029">
        <v>0</v>
      </c>
      <c r="C1029">
        <v>3</v>
      </c>
      <c r="D1029" t="s">
        <v>1390</v>
      </c>
      <c r="E1029" t="s">
        <v>13</v>
      </c>
      <c r="F1029">
        <v>26.5</v>
      </c>
      <c r="G1029">
        <v>0</v>
      </c>
      <c r="H1029">
        <v>0</v>
      </c>
      <c r="I1029">
        <v>2656</v>
      </c>
      <c r="J1029">
        <v>7.2249999999999996</v>
      </c>
      <c r="K1029" t="str">
        <f t="shared" si="50"/>
        <v>Data not Available</v>
      </c>
      <c r="L1029" t="s">
        <v>20</v>
      </c>
    </row>
    <row r="1030" spans="1:12" x14ac:dyDescent="0.3">
      <c r="A1030">
        <v>1029</v>
      </c>
      <c r="B1030">
        <v>0</v>
      </c>
      <c r="C1030">
        <v>2</v>
      </c>
      <c r="D1030" t="s">
        <v>1391</v>
      </c>
      <c r="E1030" t="s">
        <v>13</v>
      </c>
      <c r="F1030">
        <v>26</v>
      </c>
      <c r="G1030">
        <v>0</v>
      </c>
      <c r="H1030">
        <v>0</v>
      </c>
      <c r="I1030">
        <v>248659</v>
      </c>
      <c r="J1030">
        <v>13</v>
      </c>
      <c r="K1030" t="str">
        <f t="shared" si="50"/>
        <v>Data not Available</v>
      </c>
      <c r="L1030" t="s">
        <v>15</v>
      </c>
    </row>
    <row r="1031" spans="1:12" x14ac:dyDescent="0.3">
      <c r="A1031">
        <v>1030</v>
      </c>
      <c r="B1031">
        <v>1</v>
      </c>
      <c r="C1031">
        <v>3</v>
      </c>
      <c r="D1031" t="s">
        <v>1392</v>
      </c>
      <c r="E1031" t="s">
        <v>17</v>
      </c>
      <c r="F1031">
        <v>23</v>
      </c>
      <c r="G1031">
        <v>0</v>
      </c>
      <c r="H1031">
        <v>0</v>
      </c>
      <c r="I1031" t="s">
        <v>1393</v>
      </c>
      <c r="J1031">
        <v>8.0500000000000007</v>
      </c>
      <c r="K1031" t="str">
        <f t="shared" si="50"/>
        <v>Data not Available</v>
      </c>
      <c r="L1031" t="s">
        <v>15</v>
      </c>
    </row>
    <row r="1032" spans="1:12" x14ac:dyDescent="0.3">
      <c r="A1032">
        <v>1031</v>
      </c>
      <c r="B1032">
        <v>0</v>
      </c>
      <c r="C1032">
        <v>3</v>
      </c>
      <c r="D1032" t="s">
        <v>1394</v>
      </c>
      <c r="E1032" t="s">
        <v>13</v>
      </c>
      <c r="F1032">
        <v>40</v>
      </c>
      <c r="G1032">
        <v>1</v>
      </c>
      <c r="H1032">
        <v>6</v>
      </c>
      <c r="I1032" t="s">
        <v>105</v>
      </c>
      <c r="J1032">
        <v>46.9</v>
      </c>
      <c r="K1032" t="str">
        <f t="shared" si="50"/>
        <v>Data not Available</v>
      </c>
      <c r="L1032" t="s">
        <v>15</v>
      </c>
    </row>
    <row r="1033" spans="1:12" x14ac:dyDescent="0.3">
      <c r="A1033">
        <v>1032</v>
      </c>
      <c r="B1033">
        <v>1</v>
      </c>
      <c r="C1033">
        <v>3</v>
      </c>
      <c r="D1033" t="s">
        <v>1395</v>
      </c>
      <c r="E1033" t="s">
        <v>17</v>
      </c>
      <c r="F1033">
        <v>10</v>
      </c>
      <c r="G1033">
        <v>5</v>
      </c>
      <c r="H1033">
        <v>2</v>
      </c>
      <c r="I1033" t="s">
        <v>105</v>
      </c>
      <c r="J1033">
        <v>46.9</v>
      </c>
      <c r="K1033" t="str">
        <f t="shared" si="50"/>
        <v>Data not Available</v>
      </c>
      <c r="L1033" t="s">
        <v>15</v>
      </c>
    </row>
    <row r="1034" spans="1:12" x14ac:dyDescent="0.3">
      <c r="A1034">
        <v>1033</v>
      </c>
      <c r="B1034">
        <v>1</v>
      </c>
      <c r="C1034">
        <v>1</v>
      </c>
      <c r="D1034" t="s">
        <v>1396</v>
      </c>
      <c r="E1034" t="s">
        <v>17</v>
      </c>
      <c r="F1034">
        <v>33</v>
      </c>
      <c r="G1034">
        <v>0</v>
      </c>
      <c r="H1034">
        <v>0</v>
      </c>
      <c r="I1034">
        <v>113781</v>
      </c>
      <c r="J1034">
        <v>151.55000000000001</v>
      </c>
      <c r="K1034" t="str">
        <f t="shared" si="50"/>
        <v>Data not Available</v>
      </c>
      <c r="L1034" t="s">
        <v>15</v>
      </c>
    </row>
    <row r="1035" spans="1:12" x14ac:dyDescent="0.3">
      <c r="A1035">
        <v>1034</v>
      </c>
      <c r="B1035">
        <v>0</v>
      </c>
      <c r="C1035">
        <v>1</v>
      </c>
      <c r="D1035" t="s">
        <v>1397</v>
      </c>
      <c r="E1035" t="s">
        <v>13</v>
      </c>
      <c r="F1035">
        <v>61</v>
      </c>
      <c r="G1035">
        <v>1</v>
      </c>
      <c r="H1035">
        <v>3</v>
      </c>
      <c r="I1035" t="s">
        <v>472</v>
      </c>
      <c r="J1035">
        <v>262.375</v>
      </c>
      <c r="K1035" t="s">
        <v>473</v>
      </c>
      <c r="L1035" t="s">
        <v>20</v>
      </c>
    </row>
    <row r="1036" spans="1:12" x14ac:dyDescent="0.3">
      <c r="A1036">
        <v>1035</v>
      </c>
      <c r="B1036">
        <v>0</v>
      </c>
      <c r="C1036">
        <v>2</v>
      </c>
      <c r="D1036" t="s">
        <v>1398</v>
      </c>
      <c r="E1036" t="s">
        <v>13</v>
      </c>
      <c r="F1036">
        <v>28</v>
      </c>
      <c r="G1036">
        <v>0</v>
      </c>
      <c r="H1036">
        <v>0</v>
      </c>
      <c r="I1036">
        <v>244358</v>
      </c>
      <c r="J1036">
        <v>26</v>
      </c>
      <c r="K1036" t="str">
        <f>$K$1310</f>
        <v>Data not Available</v>
      </c>
      <c r="L1036" t="s">
        <v>15</v>
      </c>
    </row>
    <row r="1037" spans="1:12" x14ac:dyDescent="0.3">
      <c r="A1037">
        <v>1036</v>
      </c>
      <c r="B1037">
        <v>0</v>
      </c>
      <c r="C1037">
        <v>1</v>
      </c>
      <c r="D1037" t="s">
        <v>1399</v>
      </c>
      <c r="E1037" t="s">
        <v>13</v>
      </c>
      <c r="F1037">
        <v>42</v>
      </c>
      <c r="G1037">
        <v>0</v>
      </c>
      <c r="H1037">
        <v>0</v>
      </c>
      <c r="I1037">
        <v>17475</v>
      </c>
      <c r="J1037">
        <v>26.55</v>
      </c>
      <c r="K1037" t="str">
        <f>$K$1310</f>
        <v>Data not Available</v>
      </c>
      <c r="L1037" t="s">
        <v>15</v>
      </c>
    </row>
    <row r="1038" spans="1:12" x14ac:dyDescent="0.3">
      <c r="A1038">
        <v>1037</v>
      </c>
      <c r="B1038">
        <v>0</v>
      </c>
      <c r="C1038">
        <v>3</v>
      </c>
      <c r="D1038" t="s">
        <v>1400</v>
      </c>
      <c r="E1038" t="s">
        <v>13</v>
      </c>
      <c r="F1038">
        <v>31</v>
      </c>
      <c r="G1038">
        <v>3</v>
      </c>
      <c r="H1038">
        <v>0</v>
      </c>
      <c r="I1038">
        <v>345763</v>
      </c>
      <c r="J1038">
        <v>18</v>
      </c>
      <c r="K1038" t="str">
        <f>$K$1310</f>
        <v>Data not Available</v>
      </c>
      <c r="L1038" t="s">
        <v>15</v>
      </c>
    </row>
    <row r="1039" spans="1:12" x14ac:dyDescent="0.3">
      <c r="A1039">
        <v>1038</v>
      </c>
      <c r="B1039">
        <v>0</v>
      </c>
      <c r="C1039">
        <v>1</v>
      </c>
      <c r="D1039" t="s">
        <v>1401</v>
      </c>
      <c r="E1039" t="s">
        <v>13</v>
      </c>
      <c r="F1039">
        <f>$M$4</f>
        <v>29</v>
      </c>
      <c r="G1039">
        <v>0</v>
      </c>
      <c r="H1039">
        <v>0</v>
      </c>
      <c r="I1039">
        <v>17463</v>
      </c>
      <c r="J1039">
        <v>51.862499999999997</v>
      </c>
      <c r="K1039" t="s">
        <v>29</v>
      </c>
      <c r="L1039" t="s">
        <v>15</v>
      </c>
    </row>
    <row r="1040" spans="1:12" x14ac:dyDescent="0.3">
      <c r="A1040">
        <v>1039</v>
      </c>
      <c r="B1040">
        <v>0</v>
      </c>
      <c r="C1040">
        <v>3</v>
      </c>
      <c r="D1040" t="s">
        <v>1402</v>
      </c>
      <c r="E1040" t="s">
        <v>13</v>
      </c>
      <c r="F1040">
        <v>22</v>
      </c>
      <c r="G1040">
        <v>0</v>
      </c>
      <c r="H1040">
        <v>0</v>
      </c>
      <c r="I1040" t="s">
        <v>1403</v>
      </c>
      <c r="J1040">
        <v>8.0500000000000007</v>
      </c>
      <c r="K1040" t="str">
        <f>$K$1310</f>
        <v>Data not Available</v>
      </c>
      <c r="L1040" t="s">
        <v>15</v>
      </c>
    </row>
    <row r="1041" spans="1:12" x14ac:dyDescent="0.3">
      <c r="A1041">
        <v>1040</v>
      </c>
      <c r="B1041">
        <v>0</v>
      </c>
      <c r="C1041">
        <v>1</v>
      </c>
      <c r="D1041" t="s">
        <v>1404</v>
      </c>
      <c r="E1041" t="s">
        <v>13</v>
      </c>
      <c r="F1041">
        <f>$M$4</f>
        <v>29</v>
      </c>
      <c r="G1041">
        <v>0</v>
      </c>
      <c r="H1041">
        <v>0</v>
      </c>
      <c r="I1041">
        <v>113791</v>
      </c>
      <c r="J1041">
        <v>26.55</v>
      </c>
      <c r="K1041" t="str">
        <f>$K$1310</f>
        <v>Data not Available</v>
      </c>
      <c r="L1041" t="s">
        <v>15</v>
      </c>
    </row>
    <row r="1042" spans="1:12" x14ac:dyDescent="0.3">
      <c r="A1042">
        <v>1041</v>
      </c>
      <c r="B1042">
        <v>0</v>
      </c>
      <c r="C1042">
        <v>2</v>
      </c>
      <c r="D1042" t="s">
        <v>1405</v>
      </c>
      <c r="E1042" t="s">
        <v>13</v>
      </c>
      <c r="F1042">
        <v>30</v>
      </c>
      <c r="G1042">
        <v>1</v>
      </c>
      <c r="H1042">
        <v>1</v>
      </c>
      <c r="I1042">
        <v>250651</v>
      </c>
      <c r="J1042">
        <v>26</v>
      </c>
      <c r="K1042" t="str">
        <f>$K$1310</f>
        <v>Data not Available</v>
      </c>
      <c r="L1042" t="s">
        <v>15</v>
      </c>
    </row>
    <row r="1043" spans="1:12" x14ac:dyDescent="0.3">
      <c r="A1043">
        <v>1042</v>
      </c>
      <c r="B1043">
        <v>1</v>
      </c>
      <c r="C1043">
        <v>1</v>
      </c>
      <c r="D1043" t="s">
        <v>1406</v>
      </c>
      <c r="E1043" t="s">
        <v>17</v>
      </c>
      <c r="F1043">
        <v>23</v>
      </c>
      <c r="G1043">
        <v>0</v>
      </c>
      <c r="H1043">
        <v>1</v>
      </c>
      <c r="I1043">
        <v>11767</v>
      </c>
      <c r="J1043">
        <v>83.158299999999997</v>
      </c>
      <c r="K1043" t="s">
        <v>470</v>
      </c>
      <c r="L1043" t="s">
        <v>20</v>
      </c>
    </row>
    <row r="1044" spans="1:12" x14ac:dyDescent="0.3">
      <c r="A1044">
        <v>1043</v>
      </c>
      <c r="B1044">
        <v>0</v>
      </c>
      <c r="C1044">
        <v>3</v>
      </c>
      <c r="D1044" t="s">
        <v>1407</v>
      </c>
      <c r="E1044" t="s">
        <v>13</v>
      </c>
      <c r="F1044">
        <f>$M$4</f>
        <v>29</v>
      </c>
      <c r="G1044">
        <v>0</v>
      </c>
      <c r="H1044">
        <v>0</v>
      </c>
      <c r="I1044">
        <v>349255</v>
      </c>
      <c r="J1044">
        <v>7.8958000000000004</v>
      </c>
      <c r="K1044" t="str">
        <f>$K$1310</f>
        <v>Data not Available</v>
      </c>
      <c r="L1044" t="s">
        <v>20</v>
      </c>
    </row>
    <row r="1045" spans="1:12" x14ac:dyDescent="0.3">
      <c r="A1045">
        <v>1044</v>
      </c>
      <c r="B1045">
        <v>0</v>
      </c>
      <c r="C1045">
        <v>3</v>
      </c>
      <c r="D1045" t="s">
        <v>1408</v>
      </c>
      <c r="E1045" t="s">
        <v>13</v>
      </c>
      <c r="F1045">
        <v>60.5</v>
      </c>
      <c r="G1045">
        <v>0</v>
      </c>
      <c r="H1045">
        <v>0</v>
      </c>
      <c r="I1045">
        <v>3701</v>
      </c>
      <c r="J1045" t="s">
        <v>1743</v>
      </c>
      <c r="K1045" t="str">
        <f>$K$1310</f>
        <v>Data not Available</v>
      </c>
      <c r="L1045" t="s">
        <v>15</v>
      </c>
    </row>
    <row r="1046" spans="1:12" x14ac:dyDescent="0.3">
      <c r="A1046">
        <v>1045</v>
      </c>
      <c r="B1046">
        <v>1</v>
      </c>
      <c r="C1046">
        <v>3</v>
      </c>
      <c r="D1046" t="s">
        <v>1409</v>
      </c>
      <c r="E1046" t="s">
        <v>17</v>
      </c>
      <c r="F1046">
        <v>36</v>
      </c>
      <c r="G1046">
        <v>0</v>
      </c>
      <c r="H1046">
        <v>2</v>
      </c>
      <c r="I1046">
        <v>350405</v>
      </c>
      <c r="J1046">
        <v>12.183299999999999</v>
      </c>
      <c r="K1046" t="str">
        <f>$K$1310</f>
        <v>Data not Available</v>
      </c>
      <c r="L1046" t="s">
        <v>15</v>
      </c>
    </row>
    <row r="1047" spans="1:12" x14ac:dyDescent="0.3">
      <c r="A1047">
        <v>1046</v>
      </c>
      <c r="B1047">
        <v>0</v>
      </c>
      <c r="C1047">
        <v>3</v>
      </c>
      <c r="D1047" t="s">
        <v>1410</v>
      </c>
      <c r="E1047" t="s">
        <v>13</v>
      </c>
      <c r="F1047">
        <v>13</v>
      </c>
      <c r="G1047">
        <v>4</v>
      </c>
      <c r="H1047">
        <v>2</v>
      </c>
      <c r="I1047">
        <v>347077</v>
      </c>
      <c r="J1047">
        <v>31.387499999999999</v>
      </c>
      <c r="K1047" t="str">
        <f>$K$1310</f>
        <v>Data not Available</v>
      </c>
      <c r="L1047" t="s">
        <v>15</v>
      </c>
    </row>
    <row r="1048" spans="1:12" x14ac:dyDescent="0.3">
      <c r="A1048">
        <v>1047</v>
      </c>
      <c r="B1048">
        <v>0</v>
      </c>
      <c r="C1048">
        <v>3</v>
      </c>
      <c r="D1048" t="s">
        <v>1411</v>
      </c>
      <c r="E1048" t="s">
        <v>13</v>
      </c>
      <c r="F1048">
        <v>24</v>
      </c>
      <c r="G1048">
        <v>0</v>
      </c>
      <c r="H1048">
        <v>0</v>
      </c>
      <c r="I1048" t="s">
        <v>1412</v>
      </c>
      <c r="J1048">
        <v>7.55</v>
      </c>
      <c r="K1048" t="str">
        <f>$K$1310</f>
        <v>Data not Available</v>
      </c>
      <c r="L1048" t="s">
        <v>15</v>
      </c>
    </row>
    <row r="1049" spans="1:12" x14ac:dyDescent="0.3">
      <c r="A1049">
        <v>1048</v>
      </c>
      <c r="B1049">
        <v>1</v>
      </c>
      <c r="C1049">
        <v>1</v>
      </c>
      <c r="D1049" t="s">
        <v>1413</v>
      </c>
      <c r="E1049" t="s">
        <v>17</v>
      </c>
      <c r="F1049">
        <v>29</v>
      </c>
      <c r="G1049">
        <v>0</v>
      </c>
      <c r="H1049">
        <v>0</v>
      </c>
      <c r="I1049" t="s">
        <v>759</v>
      </c>
      <c r="J1049">
        <v>221.7792</v>
      </c>
      <c r="K1049" t="s">
        <v>1414</v>
      </c>
      <c r="L1049" t="s">
        <v>15</v>
      </c>
    </row>
    <row r="1050" spans="1:12" x14ac:dyDescent="0.3">
      <c r="A1050">
        <v>1049</v>
      </c>
      <c r="B1050">
        <v>1</v>
      </c>
      <c r="C1050">
        <v>3</v>
      </c>
      <c r="D1050" t="s">
        <v>1415</v>
      </c>
      <c r="E1050" t="s">
        <v>17</v>
      </c>
      <c r="F1050">
        <v>23</v>
      </c>
      <c r="G1050">
        <v>0</v>
      </c>
      <c r="H1050">
        <v>0</v>
      </c>
      <c r="I1050">
        <v>347469</v>
      </c>
      <c r="J1050">
        <v>7.8541999999999996</v>
      </c>
      <c r="K1050" t="str">
        <f>$K$1310</f>
        <v>Data not Available</v>
      </c>
      <c r="L1050" t="s">
        <v>15</v>
      </c>
    </row>
    <row r="1051" spans="1:12" x14ac:dyDescent="0.3">
      <c r="A1051">
        <v>1050</v>
      </c>
      <c r="B1051">
        <v>0</v>
      </c>
      <c r="C1051">
        <v>1</v>
      </c>
      <c r="D1051" t="s">
        <v>1416</v>
      </c>
      <c r="E1051" t="s">
        <v>13</v>
      </c>
      <c r="F1051">
        <v>42</v>
      </c>
      <c r="G1051">
        <v>0</v>
      </c>
      <c r="H1051">
        <v>0</v>
      </c>
      <c r="I1051">
        <v>110489</v>
      </c>
      <c r="J1051">
        <v>26.55</v>
      </c>
      <c r="K1051" t="s">
        <v>1417</v>
      </c>
      <c r="L1051" t="s">
        <v>15</v>
      </c>
    </row>
    <row r="1052" spans="1:12" x14ac:dyDescent="0.3">
      <c r="A1052">
        <v>1051</v>
      </c>
      <c r="B1052">
        <v>1</v>
      </c>
      <c r="C1052">
        <v>3</v>
      </c>
      <c r="D1052" t="s">
        <v>1418</v>
      </c>
      <c r="E1052" t="s">
        <v>17</v>
      </c>
      <c r="F1052">
        <v>26</v>
      </c>
      <c r="G1052">
        <v>0</v>
      </c>
      <c r="H1052">
        <v>2</v>
      </c>
      <c r="I1052" t="s">
        <v>1419</v>
      </c>
      <c r="J1052">
        <v>13.775</v>
      </c>
      <c r="K1052" t="str">
        <f t="shared" ref="K1052:K1058" si="51">$K$1310</f>
        <v>Data not Available</v>
      </c>
      <c r="L1052" t="s">
        <v>15</v>
      </c>
    </row>
    <row r="1053" spans="1:12" x14ac:dyDescent="0.3">
      <c r="A1053">
        <v>1052</v>
      </c>
      <c r="B1053">
        <v>1</v>
      </c>
      <c r="C1053">
        <v>3</v>
      </c>
      <c r="D1053" t="s">
        <v>1420</v>
      </c>
      <c r="E1053" t="s">
        <v>17</v>
      </c>
      <c r="F1053">
        <f>$M$4</f>
        <v>29</v>
      </c>
      <c r="G1053">
        <v>0</v>
      </c>
      <c r="H1053">
        <v>0</v>
      </c>
      <c r="I1053">
        <v>335432</v>
      </c>
      <c r="J1053">
        <v>7.7332999999999998</v>
      </c>
      <c r="K1053" t="str">
        <f t="shared" si="51"/>
        <v>Data not Available</v>
      </c>
      <c r="L1053" t="s">
        <v>27</v>
      </c>
    </row>
    <row r="1054" spans="1:12" x14ac:dyDescent="0.3">
      <c r="A1054">
        <v>1053</v>
      </c>
      <c r="B1054">
        <v>0</v>
      </c>
      <c r="C1054">
        <v>3</v>
      </c>
      <c r="D1054" t="s">
        <v>1421</v>
      </c>
      <c r="E1054" t="s">
        <v>13</v>
      </c>
      <c r="F1054">
        <v>7</v>
      </c>
      <c r="G1054">
        <v>1</v>
      </c>
      <c r="H1054">
        <v>1</v>
      </c>
      <c r="I1054">
        <v>2650</v>
      </c>
      <c r="J1054">
        <v>15.245799999999999</v>
      </c>
      <c r="K1054" t="str">
        <f t="shared" si="51"/>
        <v>Data not Available</v>
      </c>
      <c r="L1054" t="s">
        <v>20</v>
      </c>
    </row>
    <row r="1055" spans="1:12" x14ac:dyDescent="0.3">
      <c r="A1055">
        <v>1054</v>
      </c>
      <c r="B1055">
        <v>1</v>
      </c>
      <c r="C1055">
        <v>2</v>
      </c>
      <c r="D1055" t="s">
        <v>1422</v>
      </c>
      <c r="E1055" t="s">
        <v>17</v>
      </c>
      <c r="F1055">
        <v>26</v>
      </c>
      <c r="G1055">
        <v>0</v>
      </c>
      <c r="H1055">
        <v>0</v>
      </c>
      <c r="I1055">
        <v>220844</v>
      </c>
      <c r="J1055">
        <v>13.5</v>
      </c>
      <c r="K1055" t="str">
        <f t="shared" si="51"/>
        <v>Data not Available</v>
      </c>
      <c r="L1055" t="s">
        <v>15</v>
      </c>
    </row>
    <row r="1056" spans="1:12" x14ac:dyDescent="0.3">
      <c r="A1056">
        <v>1055</v>
      </c>
      <c r="B1056">
        <v>0</v>
      </c>
      <c r="C1056">
        <v>3</v>
      </c>
      <c r="D1056" t="s">
        <v>1423</v>
      </c>
      <c r="E1056" t="s">
        <v>13</v>
      </c>
      <c r="F1056">
        <f>$M$4</f>
        <v>29</v>
      </c>
      <c r="G1056">
        <v>0</v>
      </c>
      <c r="H1056">
        <v>0</v>
      </c>
      <c r="I1056">
        <v>343271</v>
      </c>
      <c r="J1056">
        <v>7</v>
      </c>
      <c r="K1056" t="str">
        <f t="shared" si="51"/>
        <v>Data not Available</v>
      </c>
      <c r="L1056" t="s">
        <v>15</v>
      </c>
    </row>
    <row r="1057" spans="1:12" x14ac:dyDescent="0.3">
      <c r="A1057">
        <v>1056</v>
      </c>
      <c r="B1057">
        <v>0</v>
      </c>
      <c r="C1057">
        <v>2</v>
      </c>
      <c r="D1057" t="s">
        <v>1424</v>
      </c>
      <c r="E1057" t="s">
        <v>13</v>
      </c>
      <c r="F1057">
        <v>41</v>
      </c>
      <c r="G1057">
        <v>0</v>
      </c>
      <c r="H1057">
        <v>0</v>
      </c>
      <c r="I1057">
        <v>237393</v>
      </c>
      <c r="J1057">
        <v>13</v>
      </c>
      <c r="K1057" t="str">
        <f t="shared" si="51"/>
        <v>Data not Available</v>
      </c>
      <c r="L1057" t="s">
        <v>15</v>
      </c>
    </row>
    <row r="1058" spans="1:12" x14ac:dyDescent="0.3">
      <c r="A1058">
        <v>1057</v>
      </c>
      <c r="B1058">
        <v>1</v>
      </c>
      <c r="C1058">
        <v>3</v>
      </c>
      <c r="D1058" t="s">
        <v>1425</v>
      </c>
      <c r="E1058" t="s">
        <v>17</v>
      </c>
      <c r="F1058">
        <v>26</v>
      </c>
      <c r="G1058">
        <v>1</v>
      </c>
      <c r="H1058">
        <v>1</v>
      </c>
      <c r="I1058">
        <v>315153</v>
      </c>
      <c r="J1058">
        <v>22.024999999999999</v>
      </c>
      <c r="K1058" t="str">
        <f t="shared" si="51"/>
        <v>Data not Available</v>
      </c>
      <c r="L1058" t="s">
        <v>15</v>
      </c>
    </row>
    <row r="1059" spans="1:12" x14ac:dyDescent="0.3">
      <c r="A1059">
        <v>1058</v>
      </c>
      <c r="B1059">
        <v>0</v>
      </c>
      <c r="C1059">
        <v>1</v>
      </c>
      <c r="D1059" t="s">
        <v>1426</v>
      </c>
      <c r="E1059" t="s">
        <v>13</v>
      </c>
      <c r="F1059">
        <v>48</v>
      </c>
      <c r="G1059">
        <v>0</v>
      </c>
      <c r="H1059">
        <v>0</v>
      </c>
      <c r="I1059" t="s">
        <v>1427</v>
      </c>
      <c r="J1059">
        <v>50.495800000000003</v>
      </c>
      <c r="K1059" t="s">
        <v>1428</v>
      </c>
      <c r="L1059" t="s">
        <v>20</v>
      </c>
    </row>
    <row r="1060" spans="1:12" x14ac:dyDescent="0.3">
      <c r="A1060">
        <v>1059</v>
      </c>
      <c r="B1060">
        <v>0</v>
      </c>
      <c r="C1060">
        <v>3</v>
      </c>
      <c r="D1060" t="s">
        <v>1429</v>
      </c>
      <c r="E1060" t="s">
        <v>13</v>
      </c>
      <c r="F1060">
        <v>18</v>
      </c>
      <c r="G1060">
        <v>2</v>
      </c>
      <c r="H1060">
        <v>2</v>
      </c>
      <c r="I1060" t="s">
        <v>143</v>
      </c>
      <c r="J1060">
        <v>34.375</v>
      </c>
      <c r="K1060" t="str">
        <f t="shared" ref="K1060:K1069" si="52">$K$1310</f>
        <v>Data not Available</v>
      </c>
      <c r="L1060" t="s">
        <v>15</v>
      </c>
    </row>
    <row r="1061" spans="1:12" x14ac:dyDescent="0.3">
      <c r="A1061">
        <v>1060</v>
      </c>
      <c r="B1061">
        <v>1</v>
      </c>
      <c r="C1061">
        <v>1</v>
      </c>
      <c r="D1061" t="s">
        <v>1430</v>
      </c>
      <c r="E1061" t="s">
        <v>17</v>
      </c>
      <c r="F1061">
        <f>$M$4</f>
        <v>29</v>
      </c>
      <c r="G1061">
        <v>0</v>
      </c>
      <c r="H1061">
        <v>0</v>
      </c>
      <c r="I1061">
        <v>17770</v>
      </c>
      <c r="J1061">
        <v>27.720800000000001</v>
      </c>
      <c r="K1061" t="str">
        <f t="shared" si="52"/>
        <v>Data not Available</v>
      </c>
      <c r="L1061" t="s">
        <v>20</v>
      </c>
    </row>
    <row r="1062" spans="1:12" x14ac:dyDescent="0.3">
      <c r="A1062">
        <v>1061</v>
      </c>
      <c r="B1062">
        <v>1</v>
      </c>
      <c r="C1062">
        <v>3</v>
      </c>
      <c r="D1062" t="s">
        <v>1431</v>
      </c>
      <c r="E1062" t="s">
        <v>17</v>
      </c>
      <c r="F1062">
        <v>22</v>
      </c>
      <c r="G1062">
        <v>0</v>
      </c>
      <c r="H1062">
        <v>0</v>
      </c>
      <c r="I1062">
        <v>7548</v>
      </c>
      <c r="J1062">
        <v>8.9625000000000004</v>
      </c>
      <c r="K1062" t="str">
        <f t="shared" si="52"/>
        <v>Data not Available</v>
      </c>
      <c r="L1062" t="s">
        <v>15</v>
      </c>
    </row>
    <row r="1063" spans="1:12" x14ac:dyDescent="0.3">
      <c r="A1063">
        <v>1062</v>
      </c>
      <c r="B1063">
        <v>0</v>
      </c>
      <c r="C1063">
        <v>3</v>
      </c>
      <c r="D1063" t="s">
        <v>1432</v>
      </c>
      <c r="E1063" t="s">
        <v>13</v>
      </c>
      <c r="F1063">
        <f>$M$4</f>
        <v>29</v>
      </c>
      <c r="G1063">
        <v>0</v>
      </c>
      <c r="H1063">
        <v>0</v>
      </c>
      <c r="I1063" t="s">
        <v>1433</v>
      </c>
      <c r="J1063">
        <v>7.55</v>
      </c>
      <c r="K1063" t="str">
        <f t="shared" si="52"/>
        <v>Data not Available</v>
      </c>
      <c r="L1063" t="s">
        <v>15</v>
      </c>
    </row>
    <row r="1064" spans="1:12" x14ac:dyDescent="0.3">
      <c r="A1064">
        <v>1063</v>
      </c>
      <c r="B1064">
        <v>0</v>
      </c>
      <c r="C1064">
        <v>3</v>
      </c>
      <c r="D1064" t="s">
        <v>1434</v>
      </c>
      <c r="E1064" t="s">
        <v>13</v>
      </c>
      <c r="F1064">
        <v>27</v>
      </c>
      <c r="G1064">
        <v>0</v>
      </c>
      <c r="H1064">
        <v>0</v>
      </c>
      <c r="I1064">
        <v>2670</v>
      </c>
      <c r="J1064">
        <v>7.2249999999999996</v>
      </c>
      <c r="K1064" t="str">
        <f t="shared" si="52"/>
        <v>Data not Available</v>
      </c>
      <c r="L1064" t="s">
        <v>20</v>
      </c>
    </row>
    <row r="1065" spans="1:12" x14ac:dyDescent="0.3">
      <c r="A1065">
        <v>1064</v>
      </c>
      <c r="B1065">
        <v>0</v>
      </c>
      <c r="C1065">
        <v>3</v>
      </c>
      <c r="D1065" t="s">
        <v>1435</v>
      </c>
      <c r="E1065" t="s">
        <v>13</v>
      </c>
      <c r="F1065">
        <v>23</v>
      </c>
      <c r="G1065">
        <v>1</v>
      </c>
      <c r="H1065">
        <v>0</v>
      </c>
      <c r="I1065">
        <v>347072</v>
      </c>
      <c r="J1065">
        <v>13.9</v>
      </c>
      <c r="K1065" t="str">
        <f t="shared" si="52"/>
        <v>Data not Available</v>
      </c>
      <c r="L1065" t="s">
        <v>15</v>
      </c>
    </row>
    <row r="1066" spans="1:12" x14ac:dyDescent="0.3">
      <c r="A1066">
        <v>1065</v>
      </c>
      <c r="B1066">
        <v>0</v>
      </c>
      <c r="C1066">
        <v>3</v>
      </c>
      <c r="D1066" t="s">
        <v>1436</v>
      </c>
      <c r="E1066" t="s">
        <v>13</v>
      </c>
      <c r="F1066">
        <f>$M$4</f>
        <v>29</v>
      </c>
      <c r="G1066">
        <v>0</v>
      </c>
      <c r="H1066">
        <v>0</v>
      </c>
      <c r="I1066">
        <v>2673</v>
      </c>
      <c r="J1066">
        <v>7.2291999999999996</v>
      </c>
      <c r="K1066" t="str">
        <f t="shared" si="52"/>
        <v>Data not Available</v>
      </c>
      <c r="L1066" t="s">
        <v>20</v>
      </c>
    </row>
    <row r="1067" spans="1:12" x14ac:dyDescent="0.3">
      <c r="A1067">
        <v>1066</v>
      </c>
      <c r="B1067">
        <v>0</v>
      </c>
      <c r="C1067">
        <v>3</v>
      </c>
      <c r="D1067" t="s">
        <v>1437</v>
      </c>
      <c r="E1067" t="s">
        <v>13</v>
      </c>
      <c r="F1067">
        <v>40</v>
      </c>
      <c r="G1067">
        <v>1</v>
      </c>
      <c r="H1067">
        <v>5</v>
      </c>
      <c r="I1067">
        <v>347077</v>
      </c>
      <c r="J1067">
        <v>31.387499999999999</v>
      </c>
      <c r="K1067" t="str">
        <f t="shared" si="52"/>
        <v>Data not Available</v>
      </c>
      <c r="L1067" t="s">
        <v>15</v>
      </c>
    </row>
    <row r="1068" spans="1:12" x14ac:dyDescent="0.3">
      <c r="A1068">
        <v>1067</v>
      </c>
      <c r="B1068">
        <v>1</v>
      </c>
      <c r="C1068">
        <v>2</v>
      </c>
      <c r="D1068" t="s">
        <v>1438</v>
      </c>
      <c r="E1068" t="s">
        <v>17</v>
      </c>
      <c r="F1068">
        <v>15</v>
      </c>
      <c r="G1068">
        <v>0</v>
      </c>
      <c r="H1068">
        <v>2</v>
      </c>
      <c r="I1068">
        <v>29750</v>
      </c>
      <c r="J1068">
        <v>39</v>
      </c>
      <c r="K1068" t="str">
        <f t="shared" si="52"/>
        <v>Data not Available</v>
      </c>
      <c r="L1068" t="s">
        <v>15</v>
      </c>
    </row>
    <row r="1069" spans="1:12" x14ac:dyDescent="0.3">
      <c r="A1069">
        <v>1068</v>
      </c>
      <c r="B1069">
        <v>1</v>
      </c>
      <c r="C1069">
        <v>2</v>
      </c>
      <c r="D1069" t="s">
        <v>1439</v>
      </c>
      <c r="E1069" t="s">
        <v>17</v>
      </c>
      <c r="F1069">
        <v>20</v>
      </c>
      <c r="G1069">
        <v>0</v>
      </c>
      <c r="H1069">
        <v>0</v>
      </c>
      <c r="I1069" t="s">
        <v>228</v>
      </c>
      <c r="J1069">
        <v>36.75</v>
      </c>
      <c r="K1069" t="str">
        <f t="shared" si="52"/>
        <v>Data not Available</v>
      </c>
      <c r="L1069" t="s">
        <v>15</v>
      </c>
    </row>
    <row r="1070" spans="1:12" x14ac:dyDescent="0.3">
      <c r="A1070">
        <v>1069</v>
      </c>
      <c r="B1070">
        <v>0</v>
      </c>
      <c r="C1070">
        <v>1</v>
      </c>
      <c r="D1070" t="s">
        <v>1440</v>
      </c>
      <c r="E1070" t="s">
        <v>13</v>
      </c>
      <c r="F1070">
        <v>54</v>
      </c>
      <c r="G1070">
        <v>1</v>
      </c>
      <c r="H1070">
        <v>0</v>
      </c>
      <c r="I1070">
        <v>11778</v>
      </c>
      <c r="J1070">
        <v>55.441699999999997</v>
      </c>
      <c r="K1070" t="s">
        <v>1347</v>
      </c>
      <c r="L1070" t="s">
        <v>20</v>
      </c>
    </row>
    <row r="1071" spans="1:12" x14ac:dyDescent="0.3">
      <c r="A1071">
        <v>1070</v>
      </c>
      <c r="B1071">
        <v>1</v>
      </c>
      <c r="C1071">
        <v>2</v>
      </c>
      <c r="D1071" t="s">
        <v>1441</v>
      </c>
      <c r="E1071" t="s">
        <v>17</v>
      </c>
      <c r="F1071">
        <v>36</v>
      </c>
      <c r="G1071">
        <v>0</v>
      </c>
      <c r="H1071">
        <v>3</v>
      </c>
      <c r="I1071">
        <v>230136</v>
      </c>
      <c r="J1071">
        <v>39</v>
      </c>
      <c r="K1071" t="s">
        <v>286</v>
      </c>
      <c r="L1071" t="s">
        <v>15</v>
      </c>
    </row>
    <row r="1072" spans="1:12" x14ac:dyDescent="0.3">
      <c r="A1072">
        <v>1071</v>
      </c>
      <c r="B1072">
        <v>1</v>
      </c>
      <c r="C1072">
        <v>1</v>
      </c>
      <c r="D1072" t="s">
        <v>1442</v>
      </c>
      <c r="E1072" t="s">
        <v>17</v>
      </c>
      <c r="F1072">
        <v>64</v>
      </c>
      <c r="G1072">
        <v>0</v>
      </c>
      <c r="H1072">
        <v>2</v>
      </c>
      <c r="I1072" t="s">
        <v>1151</v>
      </c>
      <c r="J1072">
        <v>83.158299999999997</v>
      </c>
      <c r="K1072" t="s">
        <v>1443</v>
      </c>
      <c r="L1072" t="s">
        <v>20</v>
      </c>
    </row>
    <row r="1073" spans="1:12" x14ac:dyDescent="0.3">
      <c r="A1073">
        <v>1072</v>
      </c>
      <c r="B1073">
        <v>0</v>
      </c>
      <c r="C1073">
        <v>2</v>
      </c>
      <c r="D1073" t="s">
        <v>1444</v>
      </c>
      <c r="E1073" t="s">
        <v>13</v>
      </c>
      <c r="F1073">
        <v>30</v>
      </c>
      <c r="G1073">
        <v>0</v>
      </c>
      <c r="H1073">
        <v>0</v>
      </c>
      <c r="I1073">
        <v>233478</v>
      </c>
      <c r="J1073">
        <v>13</v>
      </c>
      <c r="K1073" t="str">
        <f>$K$1310</f>
        <v>Data not Available</v>
      </c>
      <c r="L1073" t="s">
        <v>15</v>
      </c>
    </row>
    <row r="1074" spans="1:12" x14ac:dyDescent="0.3">
      <c r="A1074">
        <v>1073</v>
      </c>
      <c r="B1074">
        <v>0</v>
      </c>
      <c r="C1074">
        <v>1</v>
      </c>
      <c r="D1074" t="s">
        <v>1445</v>
      </c>
      <c r="E1074" t="s">
        <v>13</v>
      </c>
      <c r="F1074">
        <v>37</v>
      </c>
      <c r="G1074">
        <v>1</v>
      </c>
      <c r="H1074">
        <v>1</v>
      </c>
      <c r="I1074" t="s">
        <v>1151</v>
      </c>
      <c r="J1074">
        <v>83.158299999999997</v>
      </c>
      <c r="K1074" t="s">
        <v>1446</v>
      </c>
      <c r="L1074" t="s">
        <v>20</v>
      </c>
    </row>
    <row r="1075" spans="1:12" x14ac:dyDescent="0.3">
      <c r="A1075">
        <v>1074</v>
      </c>
      <c r="B1075">
        <v>1</v>
      </c>
      <c r="C1075">
        <v>1</v>
      </c>
      <c r="D1075" t="s">
        <v>1447</v>
      </c>
      <c r="E1075" t="s">
        <v>17</v>
      </c>
      <c r="F1075">
        <v>18</v>
      </c>
      <c r="G1075">
        <v>1</v>
      </c>
      <c r="H1075">
        <v>0</v>
      </c>
      <c r="I1075">
        <v>113773</v>
      </c>
      <c r="J1075">
        <v>53.1</v>
      </c>
      <c r="K1075" t="s">
        <v>1044</v>
      </c>
      <c r="L1075" t="s">
        <v>15</v>
      </c>
    </row>
    <row r="1076" spans="1:12" x14ac:dyDescent="0.3">
      <c r="A1076">
        <v>1075</v>
      </c>
      <c r="B1076">
        <v>0</v>
      </c>
      <c r="C1076">
        <v>3</v>
      </c>
      <c r="D1076" t="s">
        <v>1448</v>
      </c>
      <c r="E1076" t="s">
        <v>13</v>
      </c>
      <c r="F1076">
        <f>$M$4</f>
        <v>29</v>
      </c>
      <c r="G1076">
        <v>0</v>
      </c>
      <c r="H1076">
        <v>0</v>
      </c>
      <c r="I1076">
        <v>7935</v>
      </c>
      <c r="J1076">
        <v>7.75</v>
      </c>
      <c r="K1076" t="str">
        <f>$K$1310</f>
        <v>Data not Available</v>
      </c>
      <c r="L1076" t="s">
        <v>27</v>
      </c>
    </row>
    <row r="1077" spans="1:12" x14ac:dyDescent="0.3">
      <c r="A1077">
        <v>1076</v>
      </c>
      <c r="B1077">
        <v>1</v>
      </c>
      <c r="C1077">
        <v>1</v>
      </c>
      <c r="D1077" t="s">
        <v>1449</v>
      </c>
      <c r="E1077" t="s">
        <v>17</v>
      </c>
      <c r="F1077">
        <v>27</v>
      </c>
      <c r="G1077">
        <v>1</v>
      </c>
      <c r="H1077">
        <v>1</v>
      </c>
      <c r="I1077" t="s">
        <v>187</v>
      </c>
      <c r="J1077">
        <v>247.52080000000001</v>
      </c>
      <c r="K1077" t="s">
        <v>188</v>
      </c>
      <c r="L1077" t="s">
        <v>20</v>
      </c>
    </row>
    <row r="1078" spans="1:12" x14ac:dyDescent="0.3">
      <c r="A1078">
        <v>1077</v>
      </c>
      <c r="B1078">
        <v>0</v>
      </c>
      <c r="C1078">
        <v>2</v>
      </c>
      <c r="D1078" t="s">
        <v>1450</v>
      </c>
      <c r="E1078" t="s">
        <v>13</v>
      </c>
      <c r="F1078">
        <v>40</v>
      </c>
      <c r="G1078">
        <v>0</v>
      </c>
      <c r="H1078">
        <v>0</v>
      </c>
      <c r="I1078">
        <v>239059</v>
      </c>
      <c r="J1078">
        <v>16</v>
      </c>
      <c r="K1078" t="str">
        <f t="shared" ref="K1078:K1088" si="53">$K$1310</f>
        <v>Data not Available</v>
      </c>
      <c r="L1078" t="s">
        <v>15</v>
      </c>
    </row>
    <row r="1079" spans="1:12" x14ac:dyDescent="0.3">
      <c r="A1079">
        <v>1078</v>
      </c>
      <c r="B1079">
        <v>1</v>
      </c>
      <c r="C1079">
        <v>2</v>
      </c>
      <c r="D1079" t="s">
        <v>1451</v>
      </c>
      <c r="E1079" t="s">
        <v>17</v>
      </c>
      <c r="F1079">
        <v>21</v>
      </c>
      <c r="G1079">
        <v>0</v>
      </c>
      <c r="H1079">
        <v>1</v>
      </c>
      <c r="I1079" t="s">
        <v>1452</v>
      </c>
      <c r="J1079">
        <v>21</v>
      </c>
      <c r="K1079" t="str">
        <f t="shared" si="53"/>
        <v>Data not Available</v>
      </c>
      <c r="L1079" t="s">
        <v>15</v>
      </c>
    </row>
    <row r="1080" spans="1:12" x14ac:dyDescent="0.3">
      <c r="A1080">
        <v>1079</v>
      </c>
      <c r="B1080">
        <v>0</v>
      </c>
      <c r="C1080">
        <v>3</v>
      </c>
      <c r="D1080" t="s">
        <v>1453</v>
      </c>
      <c r="E1080" t="s">
        <v>13</v>
      </c>
      <c r="F1080">
        <v>17</v>
      </c>
      <c r="G1080">
        <v>2</v>
      </c>
      <c r="H1080">
        <v>0</v>
      </c>
      <c r="I1080" t="s">
        <v>1454</v>
      </c>
      <c r="J1080">
        <v>8.0500000000000007</v>
      </c>
      <c r="K1080" t="str">
        <f t="shared" si="53"/>
        <v>Data not Available</v>
      </c>
      <c r="L1080" t="s">
        <v>15</v>
      </c>
    </row>
    <row r="1081" spans="1:12" x14ac:dyDescent="0.3">
      <c r="A1081">
        <v>1080</v>
      </c>
      <c r="B1081">
        <v>1</v>
      </c>
      <c r="C1081">
        <v>3</v>
      </c>
      <c r="D1081" t="s">
        <v>1455</v>
      </c>
      <c r="E1081" t="s">
        <v>17</v>
      </c>
      <c r="F1081">
        <f>$M$4</f>
        <v>29</v>
      </c>
      <c r="G1081">
        <v>8</v>
      </c>
      <c r="H1081">
        <v>2</v>
      </c>
      <c r="I1081" t="s">
        <v>251</v>
      </c>
      <c r="J1081">
        <v>69.55</v>
      </c>
      <c r="K1081" t="str">
        <f t="shared" si="53"/>
        <v>Data not Available</v>
      </c>
      <c r="L1081" t="s">
        <v>15</v>
      </c>
    </row>
    <row r="1082" spans="1:12" x14ac:dyDescent="0.3">
      <c r="A1082">
        <v>1081</v>
      </c>
      <c r="B1082">
        <v>0</v>
      </c>
      <c r="C1082">
        <v>2</v>
      </c>
      <c r="D1082" t="s">
        <v>1456</v>
      </c>
      <c r="E1082" t="s">
        <v>13</v>
      </c>
      <c r="F1082">
        <v>40</v>
      </c>
      <c r="G1082">
        <v>0</v>
      </c>
      <c r="H1082">
        <v>0</v>
      </c>
      <c r="I1082">
        <v>28221</v>
      </c>
      <c r="J1082">
        <v>13</v>
      </c>
      <c r="K1082" t="str">
        <f t="shared" si="53"/>
        <v>Data not Available</v>
      </c>
      <c r="L1082" t="s">
        <v>15</v>
      </c>
    </row>
    <row r="1083" spans="1:12" x14ac:dyDescent="0.3">
      <c r="A1083">
        <v>1082</v>
      </c>
      <c r="B1083">
        <v>0</v>
      </c>
      <c r="C1083">
        <v>2</v>
      </c>
      <c r="D1083" t="s">
        <v>1457</v>
      </c>
      <c r="E1083" t="s">
        <v>13</v>
      </c>
      <c r="F1083">
        <v>34</v>
      </c>
      <c r="G1083">
        <v>1</v>
      </c>
      <c r="H1083">
        <v>0</v>
      </c>
      <c r="I1083">
        <v>226875</v>
      </c>
      <c r="J1083">
        <v>26</v>
      </c>
      <c r="K1083" t="str">
        <f t="shared" si="53"/>
        <v>Data not Available</v>
      </c>
      <c r="L1083" t="s">
        <v>15</v>
      </c>
    </row>
    <row r="1084" spans="1:12" x14ac:dyDescent="0.3">
      <c r="A1084">
        <v>1083</v>
      </c>
      <c r="B1084">
        <v>0</v>
      </c>
      <c r="C1084">
        <v>1</v>
      </c>
      <c r="D1084" t="s">
        <v>1458</v>
      </c>
      <c r="E1084" t="s">
        <v>13</v>
      </c>
      <c r="F1084">
        <f>$M$4</f>
        <v>29</v>
      </c>
      <c r="G1084">
        <v>0</v>
      </c>
      <c r="H1084">
        <v>0</v>
      </c>
      <c r="I1084">
        <v>111163</v>
      </c>
      <c r="J1084">
        <v>26</v>
      </c>
      <c r="K1084" t="str">
        <f t="shared" si="53"/>
        <v>Data not Available</v>
      </c>
      <c r="L1084" t="s">
        <v>15</v>
      </c>
    </row>
    <row r="1085" spans="1:12" x14ac:dyDescent="0.3">
      <c r="A1085">
        <v>1084</v>
      </c>
      <c r="B1085">
        <v>0</v>
      </c>
      <c r="C1085">
        <v>3</v>
      </c>
      <c r="D1085" t="s">
        <v>1459</v>
      </c>
      <c r="E1085" t="s">
        <v>13</v>
      </c>
      <c r="F1085">
        <v>11.5</v>
      </c>
      <c r="G1085">
        <v>1</v>
      </c>
      <c r="H1085">
        <v>1</v>
      </c>
      <c r="I1085" t="s">
        <v>241</v>
      </c>
      <c r="J1085">
        <v>14.5</v>
      </c>
      <c r="K1085" t="str">
        <f t="shared" si="53"/>
        <v>Data not Available</v>
      </c>
      <c r="L1085" t="s">
        <v>15</v>
      </c>
    </row>
    <row r="1086" spans="1:12" x14ac:dyDescent="0.3">
      <c r="A1086">
        <v>1085</v>
      </c>
      <c r="B1086">
        <v>0</v>
      </c>
      <c r="C1086">
        <v>2</v>
      </c>
      <c r="D1086" t="s">
        <v>1460</v>
      </c>
      <c r="E1086" t="s">
        <v>13</v>
      </c>
      <c r="F1086">
        <v>61</v>
      </c>
      <c r="G1086">
        <v>0</v>
      </c>
      <c r="H1086">
        <v>0</v>
      </c>
      <c r="I1086">
        <v>235509</v>
      </c>
      <c r="J1086">
        <v>12.35</v>
      </c>
      <c r="K1086" t="str">
        <f t="shared" si="53"/>
        <v>Data not Available</v>
      </c>
      <c r="L1086" t="s">
        <v>27</v>
      </c>
    </row>
    <row r="1087" spans="1:12" x14ac:dyDescent="0.3">
      <c r="A1087">
        <v>1086</v>
      </c>
      <c r="B1087">
        <v>0</v>
      </c>
      <c r="C1087">
        <v>2</v>
      </c>
      <c r="D1087" t="s">
        <v>1461</v>
      </c>
      <c r="E1087" t="s">
        <v>13</v>
      </c>
      <c r="F1087">
        <v>8</v>
      </c>
      <c r="G1087">
        <v>0</v>
      </c>
      <c r="H1087">
        <v>2</v>
      </c>
      <c r="I1087">
        <v>28220</v>
      </c>
      <c r="J1087">
        <v>32.5</v>
      </c>
      <c r="K1087" t="str">
        <f t="shared" si="53"/>
        <v>Data not Available</v>
      </c>
      <c r="L1087" t="s">
        <v>15</v>
      </c>
    </row>
    <row r="1088" spans="1:12" x14ac:dyDescent="0.3">
      <c r="A1088">
        <v>1087</v>
      </c>
      <c r="B1088">
        <v>0</v>
      </c>
      <c r="C1088">
        <v>3</v>
      </c>
      <c r="D1088" t="s">
        <v>1462</v>
      </c>
      <c r="E1088" t="s">
        <v>13</v>
      </c>
      <c r="F1088">
        <v>33</v>
      </c>
      <c r="G1088">
        <v>0</v>
      </c>
      <c r="H1088">
        <v>0</v>
      </c>
      <c r="I1088">
        <v>347465</v>
      </c>
      <c r="J1088">
        <v>7.8541999999999996</v>
      </c>
      <c r="K1088" t="str">
        <f t="shared" si="53"/>
        <v>Data not Available</v>
      </c>
      <c r="L1088" t="s">
        <v>15</v>
      </c>
    </row>
    <row r="1089" spans="1:12" x14ac:dyDescent="0.3">
      <c r="A1089">
        <v>1088</v>
      </c>
      <c r="B1089">
        <v>0</v>
      </c>
      <c r="C1089">
        <v>1</v>
      </c>
      <c r="D1089" t="s">
        <v>1463</v>
      </c>
      <c r="E1089" t="s">
        <v>13</v>
      </c>
      <c r="F1089">
        <v>6</v>
      </c>
      <c r="G1089">
        <v>0</v>
      </c>
      <c r="H1089">
        <v>2</v>
      </c>
      <c r="I1089">
        <v>16966</v>
      </c>
      <c r="J1089">
        <v>134.5</v>
      </c>
      <c r="K1089" t="s">
        <v>484</v>
      </c>
      <c r="L1089" t="s">
        <v>20</v>
      </c>
    </row>
    <row r="1090" spans="1:12" x14ac:dyDescent="0.3">
      <c r="A1090">
        <v>1089</v>
      </c>
      <c r="B1090">
        <v>1</v>
      </c>
      <c r="C1090">
        <v>3</v>
      </c>
      <c r="D1090" t="s">
        <v>1464</v>
      </c>
      <c r="E1090" t="s">
        <v>17</v>
      </c>
      <c r="F1090">
        <v>18</v>
      </c>
      <c r="G1090">
        <v>0</v>
      </c>
      <c r="H1090">
        <v>0</v>
      </c>
      <c r="I1090">
        <v>347066</v>
      </c>
      <c r="J1090">
        <v>7.7750000000000004</v>
      </c>
      <c r="K1090" t="str">
        <f>$K$1310</f>
        <v>Data not Available</v>
      </c>
      <c r="L1090" t="s">
        <v>15</v>
      </c>
    </row>
    <row r="1091" spans="1:12" x14ac:dyDescent="0.3">
      <c r="A1091">
        <v>1090</v>
      </c>
      <c r="B1091">
        <v>0</v>
      </c>
      <c r="C1091">
        <v>2</v>
      </c>
      <c r="D1091" t="s">
        <v>1465</v>
      </c>
      <c r="E1091" t="s">
        <v>13</v>
      </c>
      <c r="F1091">
        <v>23</v>
      </c>
      <c r="G1091">
        <v>0</v>
      </c>
      <c r="H1091">
        <v>0</v>
      </c>
      <c r="I1091" t="s">
        <v>1466</v>
      </c>
      <c r="J1091">
        <v>10.5</v>
      </c>
      <c r="K1091" t="str">
        <f>$K$1310</f>
        <v>Data not Available</v>
      </c>
      <c r="L1091" t="s">
        <v>15</v>
      </c>
    </row>
    <row r="1092" spans="1:12" x14ac:dyDescent="0.3">
      <c r="A1092">
        <v>1091</v>
      </c>
      <c r="B1092">
        <v>1</v>
      </c>
      <c r="C1092">
        <v>3</v>
      </c>
      <c r="D1092" t="s">
        <v>1467</v>
      </c>
      <c r="E1092" t="s">
        <v>17</v>
      </c>
      <c r="F1092">
        <f>$M$4</f>
        <v>29</v>
      </c>
      <c r="G1092">
        <v>0</v>
      </c>
      <c r="H1092">
        <v>0</v>
      </c>
      <c r="I1092">
        <v>65305</v>
      </c>
      <c r="J1092">
        <v>8.1125000000000007</v>
      </c>
      <c r="K1092" t="str">
        <f>$K$1310</f>
        <v>Data not Available</v>
      </c>
      <c r="L1092" t="s">
        <v>15</v>
      </c>
    </row>
    <row r="1093" spans="1:12" x14ac:dyDescent="0.3">
      <c r="A1093">
        <v>1092</v>
      </c>
      <c r="B1093">
        <v>1</v>
      </c>
      <c r="C1093">
        <v>3</v>
      </c>
      <c r="D1093" t="s">
        <v>1468</v>
      </c>
      <c r="E1093" t="s">
        <v>17</v>
      </c>
      <c r="F1093">
        <f>$M$4</f>
        <v>29</v>
      </c>
      <c r="G1093">
        <v>0</v>
      </c>
      <c r="H1093">
        <v>0</v>
      </c>
      <c r="I1093">
        <v>36568</v>
      </c>
      <c r="J1093">
        <v>15.5</v>
      </c>
      <c r="K1093" t="str">
        <f>$K$1310</f>
        <v>Data not Available</v>
      </c>
      <c r="L1093" t="s">
        <v>27</v>
      </c>
    </row>
    <row r="1094" spans="1:12" x14ac:dyDescent="0.3">
      <c r="A1094">
        <v>1093</v>
      </c>
      <c r="B1094">
        <v>0</v>
      </c>
      <c r="C1094">
        <v>3</v>
      </c>
      <c r="D1094" t="s">
        <v>1469</v>
      </c>
      <c r="E1094" t="s">
        <v>13</v>
      </c>
      <c r="F1094">
        <v>0.33</v>
      </c>
      <c r="G1094">
        <v>0</v>
      </c>
      <c r="H1094">
        <v>2</v>
      </c>
      <c r="I1094">
        <v>347080</v>
      </c>
      <c r="J1094">
        <v>14.4</v>
      </c>
      <c r="K1094" t="str">
        <f>$K$1310</f>
        <v>Data not Available</v>
      </c>
      <c r="L1094" t="s">
        <v>15</v>
      </c>
    </row>
    <row r="1095" spans="1:12" x14ac:dyDescent="0.3">
      <c r="A1095">
        <v>1094</v>
      </c>
      <c r="B1095">
        <v>0</v>
      </c>
      <c r="C1095">
        <v>1</v>
      </c>
      <c r="D1095" t="s">
        <v>1470</v>
      </c>
      <c r="E1095" t="s">
        <v>13</v>
      </c>
      <c r="F1095">
        <v>47</v>
      </c>
      <c r="G1095">
        <v>1</v>
      </c>
      <c r="H1095">
        <v>0</v>
      </c>
      <c r="I1095" t="s">
        <v>565</v>
      </c>
      <c r="J1095">
        <v>227.52500000000001</v>
      </c>
      <c r="K1095" t="s">
        <v>983</v>
      </c>
      <c r="L1095" t="s">
        <v>20</v>
      </c>
    </row>
    <row r="1096" spans="1:12" x14ac:dyDescent="0.3">
      <c r="A1096">
        <v>1095</v>
      </c>
      <c r="B1096">
        <v>1</v>
      </c>
      <c r="C1096">
        <v>2</v>
      </c>
      <c r="D1096" t="s">
        <v>1471</v>
      </c>
      <c r="E1096" t="s">
        <v>17</v>
      </c>
      <c r="F1096">
        <v>8</v>
      </c>
      <c r="G1096">
        <v>1</v>
      </c>
      <c r="H1096">
        <v>1</v>
      </c>
      <c r="I1096">
        <v>26360</v>
      </c>
      <c r="J1096">
        <v>26</v>
      </c>
      <c r="K1096" t="str">
        <f>$K$1310</f>
        <v>Data not Available</v>
      </c>
      <c r="L1096" t="s">
        <v>15</v>
      </c>
    </row>
    <row r="1097" spans="1:12" x14ac:dyDescent="0.3">
      <c r="A1097">
        <v>1096</v>
      </c>
      <c r="B1097">
        <v>0</v>
      </c>
      <c r="C1097">
        <v>2</v>
      </c>
      <c r="D1097" t="s">
        <v>1472</v>
      </c>
      <c r="E1097" t="s">
        <v>13</v>
      </c>
      <c r="F1097">
        <v>25</v>
      </c>
      <c r="G1097">
        <v>0</v>
      </c>
      <c r="H1097">
        <v>0</v>
      </c>
      <c r="I1097" t="s">
        <v>1473</v>
      </c>
      <c r="J1097">
        <v>10.5</v>
      </c>
      <c r="K1097" t="str">
        <f>$K$1310</f>
        <v>Data not Available</v>
      </c>
      <c r="L1097" t="s">
        <v>15</v>
      </c>
    </row>
    <row r="1098" spans="1:12" x14ac:dyDescent="0.3">
      <c r="A1098">
        <v>1097</v>
      </c>
      <c r="B1098">
        <v>0</v>
      </c>
      <c r="C1098">
        <v>1</v>
      </c>
      <c r="D1098" t="s">
        <v>1474</v>
      </c>
      <c r="E1098" t="s">
        <v>13</v>
      </c>
      <c r="F1098">
        <f>$M$4</f>
        <v>29</v>
      </c>
      <c r="G1098">
        <v>0</v>
      </c>
      <c r="H1098">
        <v>0</v>
      </c>
      <c r="I1098" t="s">
        <v>1475</v>
      </c>
      <c r="J1098">
        <v>25.741700000000002</v>
      </c>
      <c r="K1098" t="str">
        <f>$K$1310</f>
        <v>Data not Available</v>
      </c>
      <c r="L1098" t="s">
        <v>20</v>
      </c>
    </row>
    <row r="1099" spans="1:12" x14ac:dyDescent="0.3">
      <c r="A1099">
        <v>1098</v>
      </c>
      <c r="B1099">
        <v>1</v>
      </c>
      <c r="C1099">
        <v>3</v>
      </c>
      <c r="D1099" t="s">
        <v>1476</v>
      </c>
      <c r="E1099" t="s">
        <v>17</v>
      </c>
      <c r="F1099">
        <v>35</v>
      </c>
      <c r="G1099">
        <v>0</v>
      </c>
      <c r="H1099">
        <v>0</v>
      </c>
      <c r="I1099">
        <v>9232</v>
      </c>
      <c r="J1099">
        <v>7.75</v>
      </c>
      <c r="K1099" t="str">
        <f>$K$1310</f>
        <v>Data not Available</v>
      </c>
      <c r="L1099" t="s">
        <v>27</v>
      </c>
    </row>
    <row r="1100" spans="1:12" x14ac:dyDescent="0.3">
      <c r="A1100">
        <v>1099</v>
      </c>
      <c r="B1100">
        <v>0</v>
      </c>
      <c r="C1100">
        <v>2</v>
      </c>
      <c r="D1100" t="s">
        <v>1477</v>
      </c>
      <c r="E1100" t="s">
        <v>13</v>
      </c>
      <c r="F1100">
        <v>24</v>
      </c>
      <c r="G1100">
        <v>0</v>
      </c>
      <c r="H1100">
        <v>0</v>
      </c>
      <c r="I1100">
        <v>28034</v>
      </c>
      <c r="J1100">
        <v>10.5</v>
      </c>
      <c r="K1100" t="str">
        <f>$K$1310</f>
        <v>Data not Available</v>
      </c>
      <c r="L1100" t="s">
        <v>15</v>
      </c>
    </row>
    <row r="1101" spans="1:12" x14ac:dyDescent="0.3">
      <c r="A1101">
        <v>1100</v>
      </c>
      <c r="B1101">
        <v>1</v>
      </c>
      <c r="C1101">
        <v>1</v>
      </c>
      <c r="D1101" t="s">
        <v>1478</v>
      </c>
      <c r="E1101" t="s">
        <v>17</v>
      </c>
      <c r="F1101">
        <v>33</v>
      </c>
      <c r="G1101">
        <v>0</v>
      </c>
      <c r="H1101">
        <v>0</v>
      </c>
      <c r="I1101" t="s">
        <v>1479</v>
      </c>
      <c r="J1101">
        <v>27.720800000000001</v>
      </c>
      <c r="K1101" t="s">
        <v>1480</v>
      </c>
      <c r="L1101" t="s">
        <v>20</v>
      </c>
    </row>
    <row r="1102" spans="1:12" x14ac:dyDescent="0.3">
      <c r="A1102">
        <v>1101</v>
      </c>
      <c r="B1102">
        <v>0</v>
      </c>
      <c r="C1102">
        <v>3</v>
      </c>
      <c r="D1102" t="s">
        <v>1481</v>
      </c>
      <c r="E1102" t="s">
        <v>13</v>
      </c>
      <c r="F1102">
        <v>25</v>
      </c>
      <c r="G1102">
        <v>0</v>
      </c>
      <c r="H1102">
        <v>0</v>
      </c>
      <c r="I1102">
        <v>349250</v>
      </c>
      <c r="J1102">
        <v>7.8958000000000004</v>
      </c>
      <c r="K1102" t="str">
        <f t="shared" ref="K1102:K1107" si="54">$K$1310</f>
        <v>Data not Available</v>
      </c>
      <c r="L1102" t="s">
        <v>15</v>
      </c>
    </row>
    <row r="1103" spans="1:12" x14ac:dyDescent="0.3">
      <c r="A1103">
        <v>1102</v>
      </c>
      <c r="B1103">
        <v>0</v>
      </c>
      <c r="C1103">
        <v>3</v>
      </c>
      <c r="D1103" t="s">
        <v>1482</v>
      </c>
      <c r="E1103" t="s">
        <v>13</v>
      </c>
      <c r="F1103">
        <v>32</v>
      </c>
      <c r="G1103">
        <v>0</v>
      </c>
      <c r="H1103">
        <v>0</v>
      </c>
      <c r="I1103" t="s">
        <v>731</v>
      </c>
      <c r="J1103">
        <v>22.524999999999999</v>
      </c>
      <c r="K1103" t="str">
        <f t="shared" si="54"/>
        <v>Data not Available</v>
      </c>
      <c r="L1103" t="s">
        <v>15</v>
      </c>
    </row>
    <row r="1104" spans="1:12" x14ac:dyDescent="0.3">
      <c r="A1104">
        <v>1103</v>
      </c>
      <c r="B1104">
        <v>0</v>
      </c>
      <c r="C1104">
        <v>3</v>
      </c>
      <c r="D1104" t="s">
        <v>1483</v>
      </c>
      <c r="E1104" t="s">
        <v>13</v>
      </c>
      <c r="F1104">
        <f>$M$4</f>
        <v>29</v>
      </c>
      <c r="G1104">
        <v>0</v>
      </c>
      <c r="H1104">
        <v>0</v>
      </c>
      <c r="I1104" t="s">
        <v>1484</v>
      </c>
      <c r="J1104">
        <v>7.05</v>
      </c>
      <c r="K1104" t="str">
        <f t="shared" si="54"/>
        <v>Data not Available</v>
      </c>
      <c r="L1104" t="s">
        <v>15</v>
      </c>
    </row>
    <row r="1105" spans="1:12" x14ac:dyDescent="0.3">
      <c r="A1105">
        <v>1104</v>
      </c>
      <c r="B1105">
        <v>0</v>
      </c>
      <c r="C1105">
        <v>2</v>
      </c>
      <c r="D1105" t="s">
        <v>1485</v>
      </c>
      <c r="E1105" t="s">
        <v>13</v>
      </c>
      <c r="F1105">
        <v>17</v>
      </c>
      <c r="G1105">
        <v>0</v>
      </c>
      <c r="H1105">
        <v>0</v>
      </c>
      <c r="I1105" t="s">
        <v>126</v>
      </c>
      <c r="J1105">
        <v>73.5</v>
      </c>
      <c r="K1105" t="str">
        <f t="shared" si="54"/>
        <v>Data not Available</v>
      </c>
      <c r="L1105" t="s">
        <v>15</v>
      </c>
    </row>
    <row r="1106" spans="1:12" x14ac:dyDescent="0.3">
      <c r="A1106">
        <v>1105</v>
      </c>
      <c r="B1106">
        <v>1</v>
      </c>
      <c r="C1106">
        <v>2</v>
      </c>
      <c r="D1106" t="s">
        <v>1486</v>
      </c>
      <c r="E1106" t="s">
        <v>17</v>
      </c>
      <c r="F1106">
        <v>60</v>
      </c>
      <c r="G1106">
        <v>1</v>
      </c>
      <c r="H1106">
        <v>0</v>
      </c>
      <c r="I1106">
        <v>24065</v>
      </c>
      <c r="J1106">
        <v>26</v>
      </c>
      <c r="K1106" t="str">
        <f t="shared" si="54"/>
        <v>Data not Available</v>
      </c>
      <c r="L1106" t="s">
        <v>15</v>
      </c>
    </row>
    <row r="1107" spans="1:12" x14ac:dyDescent="0.3">
      <c r="A1107">
        <v>1106</v>
      </c>
      <c r="B1107">
        <v>1</v>
      </c>
      <c r="C1107">
        <v>3</v>
      </c>
      <c r="D1107" t="s">
        <v>1487</v>
      </c>
      <c r="E1107" t="s">
        <v>17</v>
      </c>
      <c r="F1107">
        <v>38</v>
      </c>
      <c r="G1107">
        <v>4</v>
      </c>
      <c r="H1107">
        <v>2</v>
      </c>
      <c r="I1107">
        <v>347091</v>
      </c>
      <c r="J1107">
        <v>7.7750000000000004</v>
      </c>
      <c r="K1107" t="str">
        <f t="shared" si="54"/>
        <v>Data not Available</v>
      </c>
      <c r="L1107" t="s">
        <v>15</v>
      </c>
    </row>
    <row r="1108" spans="1:12" x14ac:dyDescent="0.3">
      <c r="A1108">
        <v>1107</v>
      </c>
      <c r="B1108">
        <v>0</v>
      </c>
      <c r="C1108">
        <v>1</v>
      </c>
      <c r="D1108" t="s">
        <v>1488</v>
      </c>
      <c r="E1108" t="s">
        <v>13</v>
      </c>
      <c r="F1108">
        <v>42</v>
      </c>
      <c r="G1108">
        <v>0</v>
      </c>
      <c r="H1108">
        <v>0</v>
      </c>
      <c r="I1108">
        <v>113038</v>
      </c>
      <c r="J1108">
        <v>42.5</v>
      </c>
      <c r="K1108" t="s">
        <v>1489</v>
      </c>
      <c r="L1108" t="s">
        <v>15</v>
      </c>
    </row>
    <row r="1109" spans="1:12" x14ac:dyDescent="0.3">
      <c r="A1109">
        <v>1108</v>
      </c>
      <c r="B1109">
        <v>1</v>
      </c>
      <c r="C1109">
        <v>3</v>
      </c>
      <c r="D1109" t="s">
        <v>1490</v>
      </c>
      <c r="E1109" t="s">
        <v>17</v>
      </c>
      <c r="F1109">
        <f>$M$4</f>
        <v>29</v>
      </c>
      <c r="G1109">
        <v>0</v>
      </c>
      <c r="H1109">
        <v>0</v>
      </c>
      <c r="I1109">
        <v>330924</v>
      </c>
      <c r="J1109">
        <v>7.8792</v>
      </c>
      <c r="K1109" t="str">
        <f>$K$1310</f>
        <v>Data not Available</v>
      </c>
      <c r="L1109" t="s">
        <v>27</v>
      </c>
    </row>
    <row r="1110" spans="1:12" x14ac:dyDescent="0.3">
      <c r="A1110">
        <v>1109</v>
      </c>
      <c r="B1110">
        <v>0</v>
      </c>
      <c r="C1110">
        <v>1</v>
      </c>
      <c r="D1110" t="s">
        <v>1491</v>
      </c>
      <c r="E1110" t="s">
        <v>13</v>
      </c>
      <c r="F1110">
        <v>57</v>
      </c>
      <c r="G1110">
        <v>1</v>
      </c>
      <c r="H1110">
        <v>1</v>
      </c>
      <c r="I1110">
        <v>36928</v>
      </c>
      <c r="J1110">
        <v>164.86670000000001</v>
      </c>
      <c r="K1110" t="str">
        <f>$K$1310</f>
        <v>Data not Available</v>
      </c>
      <c r="L1110" t="s">
        <v>15</v>
      </c>
    </row>
    <row r="1111" spans="1:12" x14ac:dyDescent="0.3">
      <c r="A1111">
        <v>1110</v>
      </c>
      <c r="B1111">
        <v>1</v>
      </c>
      <c r="C1111">
        <v>1</v>
      </c>
      <c r="D1111" t="s">
        <v>1492</v>
      </c>
      <c r="E1111" t="s">
        <v>17</v>
      </c>
      <c r="F1111">
        <v>50</v>
      </c>
      <c r="G1111">
        <v>1</v>
      </c>
      <c r="H1111">
        <v>1</v>
      </c>
      <c r="I1111">
        <v>113503</v>
      </c>
      <c r="J1111">
        <v>211.5</v>
      </c>
      <c r="K1111" t="s">
        <v>1493</v>
      </c>
      <c r="L1111" t="s">
        <v>20</v>
      </c>
    </row>
    <row r="1112" spans="1:12" x14ac:dyDescent="0.3">
      <c r="A1112">
        <v>1111</v>
      </c>
      <c r="B1112">
        <v>0</v>
      </c>
      <c r="C1112">
        <v>3</v>
      </c>
      <c r="D1112" t="s">
        <v>1494</v>
      </c>
      <c r="E1112" t="s">
        <v>13</v>
      </c>
      <c r="F1112">
        <f>$M$4</f>
        <v>29</v>
      </c>
      <c r="G1112">
        <v>0</v>
      </c>
      <c r="H1112">
        <v>0</v>
      </c>
      <c r="I1112">
        <v>32302</v>
      </c>
      <c r="J1112">
        <v>8.0500000000000007</v>
      </c>
      <c r="K1112" t="str">
        <f>$K$1310</f>
        <v>Data not Available</v>
      </c>
      <c r="L1112" t="s">
        <v>15</v>
      </c>
    </row>
    <row r="1113" spans="1:12" x14ac:dyDescent="0.3">
      <c r="A1113">
        <v>1112</v>
      </c>
      <c r="B1113">
        <v>1</v>
      </c>
      <c r="C1113">
        <v>2</v>
      </c>
      <c r="D1113" t="s">
        <v>1495</v>
      </c>
      <c r="E1113" t="s">
        <v>17</v>
      </c>
      <c r="F1113">
        <v>30</v>
      </c>
      <c r="G1113">
        <v>1</v>
      </c>
      <c r="H1113">
        <v>0</v>
      </c>
      <c r="I1113" t="s">
        <v>1496</v>
      </c>
      <c r="J1113">
        <v>13.8583</v>
      </c>
      <c r="K1113" t="str">
        <f>$K$1310</f>
        <v>Data not Available</v>
      </c>
      <c r="L1113" t="s">
        <v>20</v>
      </c>
    </row>
    <row r="1114" spans="1:12" x14ac:dyDescent="0.3">
      <c r="A1114">
        <v>1113</v>
      </c>
      <c r="B1114">
        <v>0</v>
      </c>
      <c r="C1114">
        <v>3</v>
      </c>
      <c r="D1114" t="s">
        <v>1497</v>
      </c>
      <c r="E1114" t="s">
        <v>13</v>
      </c>
      <c r="F1114">
        <v>21</v>
      </c>
      <c r="G1114">
        <v>0</v>
      </c>
      <c r="H1114">
        <v>0</v>
      </c>
      <c r="I1114">
        <v>342684</v>
      </c>
      <c r="J1114">
        <v>8.0500000000000007</v>
      </c>
      <c r="K1114" t="str">
        <f>$K$1310</f>
        <v>Data not Available</v>
      </c>
      <c r="L1114" t="s">
        <v>15</v>
      </c>
    </row>
    <row r="1115" spans="1:12" x14ac:dyDescent="0.3">
      <c r="A1115">
        <v>1114</v>
      </c>
      <c r="B1115">
        <v>1</v>
      </c>
      <c r="C1115">
        <v>2</v>
      </c>
      <c r="D1115" t="s">
        <v>1498</v>
      </c>
      <c r="E1115" t="s">
        <v>17</v>
      </c>
      <c r="F1115">
        <v>22</v>
      </c>
      <c r="G1115">
        <v>0</v>
      </c>
      <c r="H1115">
        <v>0</v>
      </c>
      <c r="I1115" t="s">
        <v>1499</v>
      </c>
      <c r="J1115">
        <v>10.5</v>
      </c>
      <c r="K1115" t="s">
        <v>117</v>
      </c>
      <c r="L1115" t="s">
        <v>15</v>
      </c>
    </row>
    <row r="1116" spans="1:12" x14ac:dyDescent="0.3">
      <c r="A1116">
        <v>1115</v>
      </c>
      <c r="B1116">
        <v>0</v>
      </c>
      <c r="C1116">
        <v>3</v>
      </c>
      <c r="D1116" t="s">
        <v>1500</v>
      </c>
      <c r="E1116" t="s">
        <v>13</v>
      </c>
      <c r="F1116">
        <v>21</v>
      </c>
      <c r="G1116">
        <v>0</v>
      </c>
      <c r="H1116">
        <v>0</v>
      </c>
      <c r="I1116">
        <v>350053</v>
      </c>
      <c r="J1116">
        <v>7.7957999999999998</v>
      </c>
      <c r="K1116" t="str">
        <f t="shared" ref="K1116:K1126" si="55">$K$1310</f>
        <v>Data not Available</v>
      </c>
      <c r="L1116" t="s">
        <v>15</v>
      </c>
    </row>
    <row r="1117" spans="1:12" x14ac:dyDescent="0.3">
      <c r="A1117">
        <v>1116</v>
      </c>
      <c r="B1117">
        <v>1</v>
      </c>
      <c r="C1117">
        <v>1</v>
      </c>
      <c r="D1117" t="s">
        <v>1501</v>
      </c>
      <c r="E1117" t="s">
        <v>17</v>
      </c>
      <c r="F1117">
        <v>53</v>
      </c>
      <c r="G1117">
        <v>0</v>
      </c>
      <c r="H1117">
        <v>0</v>
      </c>
      <c r="I1117" t="s">
        <v>1502</v>
      </c>
      <c r="J1117">
        <v>27.445799999999998</v>
      </c>
      <c r="K1117" t="str">
        <f t="shared" si="55"/>
        <v>Data not Available</v>
      </c>
      <c r="L1117" t="s">
        <v>20</v>
      </c>
    </row>
    <row r="1118" spans="1:12" x14ac:dyDescent="0.3">
      <c r="A1118">
        <v>1117</v>
      </c>
      <c r="B1118">
        <v>1</v>
      </c>
      <c r="C1118">
        <v>3</v>
      </c>
      <c r="D1118" t="s">
        <v>1503</v>
      </c>
      <c r="E1118" t="s">
        <v>17</v>
      </c>
      <c r="F1118">
        <f>$M$4</f>
        <v>29</v>
      </c>
      <c r="G1118">
        <v>0</v>
      </c>
      <c r="H1118">
        <v>2</v>
      </c>
      <c r="I1118">
        <v>2661</v>
      </c>
      <c r="J1118">
        <v>15.245799999999999</v>
      </c>
      <c r="K1118" t="str">
        <f t="shared" si="55"/>
        <v>Data not Available</v>
      </c>
      <c r="L1118" t="s">
        <v>20</v>
      </c>
    </row>
    <row r="1119" spans="1:12" x14ac:dyDescent="0.3">
      <c r="A1119">
        <v>1118</v>
      </c>
      <c r="B1119">
        <v>0</v>
      </c>
      <c r="C1119">
        <v>3</v>
      </c>
      <c r="D1119" t="s">
        <v>1504</v>
      </c>
      <c r="E1119" t="s">
        <v>13</v>
      </c>
      <c r="F1119">
        <v>23</v>
      </c>
      <c r="G1119">
        <v>0</v>
      </c>
      <c r="H1119">
        <v>0</v>
      </c>
      <c r="I1119">
        <v>350054</v>
      </c>
      <c r="J1119">
        <v>7.7957999999999998</v>
      </c>
      <c r="K1119" t="str">
        <f t="shared" si="55"/>
        <v>Data not Available</v>
      </c>
      <c r="L1119" t="s">
        <v>15</v>
      </c>
    </row>
    <row r="1120" spans="1:12" x14ac:dyDescent="0.3">
      <c r="A1120">
        <v>1119</v>
      </c>
      <c r="B1120">
        <v>1</v>
      </c>
      <c r="C1120">
        <v>3</v>
      </c>
      <c r="D1120" t="s">
        <v>1505</v>
      </c>
      <c r="E1120" t="s">
        <v>17</v>
      </c>
      <c r="F1120">
        <f>$M$4</f>
        <v>29</v>
      </c>
      <c r="G1120">
        <v>0</v>
      </c>
      <c r="H1120">
        <v>0</v>
      </c>
      <c r="I1120">
        <v>370368</v>
      </c>
      <c r="J1120">
        <v>7.75</v>
      </c>
      <c r="K1120" t="str">
        <f t="shared" si="55"/>
        <v>Data not Available</v>
      </c>
      <c r="L1120" t="s">
        <v>27</v>
      </c>
    </row>
    <row r="1121" spans="1:12" x14ac:dyDescent="0.3">
      <c r="A1121">
        <v>1120</v>
      </c>
      <c r="B1121">
        <v>0</v>
      </c>
      <c r="C1121">
        <v>3</v>
      </c>
      <c r="D1121" t="s">
        <v>1506</v>
      </c>
      <c r="E1121" t="s">
        <v>13</v>
      </c>
      <c r="F1121">
        <v>40.5</v>
      </c>
      <c r="G1121">
        <v>0</v>
      </c>
      <c r="H1121">
        <v>0</v>
      </c>
      <c r="I1121" t="s">
        <v>718</v>
      </c>
      <c r="J1121">
        <v>15.1</v>
      </c>
      <c r="K1121" t="str">
        <f t="shared" si="55"/>
        <v>Data not Available</v>
      </c>
      <c r="L1121" t="s">
        <v>15</v>
      </c>
    </row>
    <row r="1122" spans="1:12" x14ac:dyDescent="0.3">
      <c r="A1122">
        <v>1121</v>
      </c>
      <c r="B1122">
        <v>0</v>
      </c>
      <c r="C1122">
        <v>2</v>
      </c>
      <c r="D1122" t="s">
        <v>1507</v>
      </c>
      <c r="E1122" t="s">
        <v>13</v>
      </c>
      <c r="F1122">
        <v>36</v>
      </c>
      <c r="G1122">
        <v>0</v>
      </c>
      <c r="H1122">
        <v>0</v>
      </c>
      <c r="I1122">
        <v>242963</v>
      </c>
      <c r="J1122">
        <v>13</v>
      </c>
      <c r="K1122" t="str">
        <f t="shared" si="55"/>
        <v>Data not Available</v>
      </c>
      <c r="L1122" t="s">
        <v>15</v>
      </c>
    </row>
    <row r="1123" spans="1:12" x14ac:dyDescent="0.3">
      <c r="A1123">
        <v>1122</v>
      </c>
      <c r="B1123">
        <v>0</v>
      </c>
      <c r="C1123">
        <v>2</v>
      </c>
      <c r="D1123" t="s">
        <v>1508</v>
      </c>
      <c r="E1123" t="s">
        <v>13</v>
      </c>
      <c r="F1123">
        <v>14</v>
      </c>
      <c r="G1123">
        <v>0</v>
      </c>
      <c r="H1123">
        <v>0</v>
      </c>
      <c r="I1123">
        <v>220845</v>
      </c>
      <c r="J1123">
        <v>65</v>
      </c>
      <c r="K1123" t="str">
        <f t="shared" si="55"/>
        <v>Data not Available</v>
      </c>
      <c r="L1123" t="s">
        <v>15</v>
      </c>
    </row>
    <row r="1124" spans="1:12" x14ac:dyDescent="0.3">
      <c r="A1124">
        <v>1123</v>
      </c>
      <c r="B1124">
        <v>1</v>
      </c>
      <c r="C1124">
        <v>1</v>
      </c>
      <c r="D1124" t="s">
        <v>1509</v>
      </c>
      <c r="E1124" t="s">
        <v>17</v>
      </c>
      <c r="F1124">
        <v>21</v>
      </c>
      <c r="G1124">
        <v>0</v>
      </c>
      <c r="H1124">
        <v>0</v>
      </c>
      <c r="I1124">
        <v>113795</v>
      </c>
      <c r="J1124">
        <v>26.55</v>
      </c>
      <c r="K1124" t="str">
        <f t="shared" si="55"/>
        <v>Data not Available</v>
      </c>
      <c r="L1124" t="s">
        <v>15</v>
      </c>
    </row>
    <row r="1125" spans="1:12" x14ac:dyDescent="0.3">
      <c r="A1125">
        <v>1124</v>
      </c>
      <c r="B1125">
        <v>0</v>
      </c>
      <c r="C1125">
        <v>3</v>
      </c>
      <c r="D1125" t="s">
        <v>1510</v>
      </c>
      <c r="E1125" t="s">
        <v>13</v>
      </c>
      <c r="F1125">
        <v>21</v>
      </c>
      <c r="G1125">
        <v>1</v>
      </c>
      <c r="H1125">
        <v>0</v>
      </c>
      <c r="I1125">
        <v>3101266</v>
      </c>
      <c r="J1125">
        <v>6.4958</v>
      </c>
      <c r="K1125" t="str">
        <f t="shared" si="55"/>
        <v>Data not Available</v>
      </c>
      <c r="L1125" t="s">
        <v>15</v>
      </c>
    </row>
    <row r="1126" spans="1:12" x14ac:dyDescent="0.3">
      <c r="A1126">
        <v>1125</v>
      </c>
      <c r="B1126">
        <v>0</v>
      </c>
      <c r="C1126">
        <v>3</v>
      </c>
      <c r="D1126" t="s">
        <v>1511</v>
      </c>
      <c r="E1126" t="s">
        <v>13</v>
      </c>
      <c r="F1126">
        <f>$M$4</f>
        <v>29</v>
      </c>
      <c r="G1126">
        <v>0</v>
      </c>
      <c r="H1126">
        <v>0</v>
      </c>
      <c r="I1126">
        <v>330971</v>
      </c>
      <c r="J1126">
        <v>7.8792</v>
      </c>
      <c r="K1126" t="str">
        <f t="shared" si="55"/>
        <v>Data not Available</v>
      </c>
      <c r="L1126" t="s">
        <v>27</v>
      </c>
    </row>
    <row r="1127" spans="1:12" x14ac:dyDescent="0.3">
      <c r="A1127">
        <v>1126</v>
      </c>
      <c r="B1127">
        <v>0</v>
      </c>
      <c r="C1127">
        <v>1</v>
      </c>
      <c r="D1127" t="s">
        <v>1512</v>
      </c>
      <c r="E1127" t="s">
        <v>13</v>
      </c>
      <c r="F1127">
        <v>39</v>
      </c>
      <c r="G1127">
        <v>1</v>
      </c>
      <c r="H1127">
        <v>0</v>
      </c>
      <c r="I1127" t="s">
        <v>18</v>
      </c>
      <c r="J1127">
        <v>71.283299999999997</v>
      </c>
      <c r="K1127" t="s">
        <v>19</v>
      </c>
      <c r="L1127" t="s">
        <v>20</v>
      </c>
    </row>
    <row r="1128" spans="1:12" x14ac:dyDescent="0.3">
      <c r="A1128">
        <v>1127</v>
      </c>
      <c r="B1128">
        <v>0</v>
      </c>
      <c r="C1128">
        <v>3</v>
      </c>
      <c r="D1128" t="s">
        <v>1513</v>
      </c>
      <c r="E1128" t="s">
        <v>13</v>
      </c>
      <c r="F1128">
        <v>20</v>
      </c>
      <c r="G1128">
        <v>0</v>
      </c>
      <c r="H1128">
        <v>0</v>
      </c>
      <c r="I1128">
        <v>350416</v>
      </c>
      <c r="J1128">
        <v>7.8541999999999996</v>
      </c>
      <c r="K1128" t="str">
        <f>$K$1310</f>
        <v>Data not Available</v>
      </c>
      <c r="L1128" t="s">
        <v>15</v>
      </c>
    </row>
    <row r="1129" spans="1:12" x14ac:dyDescent="0.3">
      <c r="A1129">
        <v>1128</v>
      </c>
      <c r="B1129">
        <v>0</v>
      </c>
      <c r="C1129">
        <v>1</v>
      </c>
      <c r="D1129" t="s">
        <v>1514</v>
      </c>
      <c r="E1129" t="s">
        <v>13</v>
      </c>
      <c r="F1129">
        <v>64</v>
      </c>
      <c r="G1129">
        <v>1</v>
      </c>
      <c r="H1129">
        <v>0</v>
      </c>
      <c r="I1129">
        <v>110813</v>
      </c>
      <c r="J1129">
        <v>75.25</v>
      </c>
      <c r="K1129" t="s">
        <v>545</v>
      </c>
      <c r="L1129" t="s">
        <v>20</v>
      </c>
    </row>
    <row r="1130" spans="1:12" x14ac:dyDescent="0.3">
      <c r="A1130">
        <v>1129</v>
      </c>
      <c r="B1130">
        <v>0</v>
      </c>
      <c r="C1130">
        <v>3</v>
      </c>
      <c r="D1130" t="s">
        <v>1515</v>
      </c>
      <c r="E1130" t="s">
        <v>13</v>
      </c>
      <c r="F1130">
        <v>20</v>
      </c>
      <c r="G1130">
        <v>0</v>
      </c>
      <c r="H1130">
        <v>0</v>
      </c>
      <c r="I1130">
        <v>2679</v>
      </c>
      <c r="J1130">
        <v>7.2249999999999996</v>
      </c>
      <c r="K1130" t="str">
        <f>$K$1310</f>
        <v>Data not Available</v>
      </c>
      <c r="L1130" t="s">
        <v>20</v>
      </c>
    </row>
    <row r="1131" spans="1:12" x14ac:dyDescent="0.3">
      <c r="A1131">
        <v>1130</v>
      </c>
      <c r="B1131">
        <v>1</v>
      </c>
      <c r="C1131">
        <v>2</v>
      </c>
      <c r="D1131" t="s">
        <v>1516</v>
      </c>
      <c r="E1131" t="s">
        <v>17</v>
      </c>
      <c r="F1131">
        <v>18</v>
      </c>
      <c r="G1131">
        <v>1</v>
      </c>
      <c r="H1131">
        <v>1</v>
      </c>
      <c r="I1131">
        <v>250650</v>
      </c>
      <c r="J1131">
        <v>13</v>
      </c>
      <c r="K1131" t="str">
        <f>$K$1310</f>
        <v>Data not Available</v>
      </c>
      <c r="L1131" t="s">
        <v>15</v>
      </c>
    </row>
    <row r="1132" spans="1:12" x14ac:dyDescent="0.3">
      <c r="A1132">
        <v>1131</v>
      </c>
      <c r="B1132">
        <v>1</v>
      </c>
      <c r="C1132">
        <v>1</v>
      </c>
      <c r="D1132" t="s">
        <v>1517</v>
      </c>
      <c r="E1132" t="s">
        <v>17</v>
      </c>
      <c r="F1132">
        <v>48</v>
      </c>
      <c r="G1132">
        <v>1</v>
      </c>
      <c r="H1132">
        <v>0</v>
      </c>
      <c r="I1132" t="s">
        <v>772</v>
      </c>
      <c r="J1132">
        <v>106.425</v>
      </c>
      <c r="K1132" t="s">
        <v>783</v>
      </c>
      <c r="L1132" t="s">
        <v>20</v>
      </c>
    </row>
    <row r="1133" spans="1:12" x14ac:dyDescent="0.3">
      <c r="A1133">
        <v>1132</v>
      </c>
      <c r="B1133">
        <v>1</v>
      </c>
      <c r="C1133">
        <v>1</v>
      </c>
      <c r="D1133" t="s">
        <v>1518</v>
      </c>
      <c r="E1133" t="s">
        <v>17</v>
      </c>
      <c r="F1133">
        <v>55</v>
      </c>
      <c r="G1133">
        <v>0</v>
      </c>
      <c r="H1133">
        <v>0</v>
      </c>
      <c r="I1133">
        <v>112377</v>
      </c>
      <c r="J1133">
        <v>27.720800000000001</v>
      </c>
      <c r="K1133" t="str">
        <f>$K$1310</f>
        <v>Data not Available</v>
      </c>
      <c r="L1133" t="s">
        <v>20</v>
      </c>
    </row>
    <row r="1134" spans="1:12" x14ac:dyDescent="0.3">
      <c r="A1134">
        <v>1133</v>
      </c>
      <c r="B1134">
        <v>1</v>
      </c>
      <c r="C1134">
        <v>2</v>
      </c>
      <c r="D1134" t="s">
        <v>1519</v>
      </c>
      <c r="E1134" t="s">
        <v>17</v>
      </c>
      <c r="F1134">
        <v>45</v>
      </c>
      <c r="G1134">
        <v>0</v>
      </c>
      <c r="H1134">
        <v>2</v>
      </c>
      <c r="I1134">
        <v>237789</v>
      </c>
      <c r="J1134">
        <v>30</v>
      </c>
      <c r="K1134" t="str">
        <f>$K$1310</f>
        <v>Data not Available</v>
      </c>
      <c r="L1134" t="s">
        <v>15</v>
      </c>
    </row>
    <row r="1135" spans="1:12" x14ac:dyDescent="0.3">
      <c r="A1135">
        <v>1134</v>
      </c>
      <c r="B1135">
        <v>0</v>
      </c>
      <c r="C1135">
        <v>1</v>
      </c>
      <c r="D1135" t="s">
        <v>1520</v>
      </c>
      <c r="E1135" t="s">
        <v>13</v>
      </c>
      <c r="F1135">
        <v>45</v>
      </c>
      <c r="G1135">
        <v>1</v>
      </c>
      <c r="H1135">
        <v>1</v>
      </c>
      <c r="I1135">
        <v>16966</v>
      </c>
      <c r="J1135">
        <v>134.5</v>
      </c>
      <c r="K1135" t="s">
        <v>484</v>
      </c>
      <c r="L1135" t="s">
        <v>20</v>
      </c>
    </row>
    <row r="1136" spans="1:12" x14ac:dyDescent="0.3">
      <c r="A1136">
        <v>1135</v>
      </c>
      <c r="B1136">
        <v>0</v>
      </c>
      <c r="C1136">
        <v>3</v>
      </c>
      <c r="D1136" t="s">
        <v>1521</v>
      </c>
      <c r="E1136" t="s">
        <v>13</v>
      </c>
      <c r="F1136">
        <f>$M$4</f>
        <v>29</v>
      </c>
      <c r="G1136">
        <v>0</v>
      </c>
      <c r="H1136">
        <v>0</v>
      </c>
      <c r="I1136">
        <v>3470</v>
      </c>
      <c r="J1136">
        <v>7.8875000000000002</v>
      </c>
      <c r="K1136" t="str">
        <f>$K$1310</f>
        <v>Data not Available</v>
      </c>
      <c r="L1136" t="s">
        <v>15</v>
      </c>
    </row>
    <row r="1137" spans="1:12" x14ac:dyDescent="0.3">
      <c r="A1137">
        <v>1136</v>
      </c>
      <c r="B1137">
        <v>0</v>
      </c>
      <c r="C1137">
        <v>3</v>
      </c>
      <c r="D1137" t="s">
        <v>1522</v>
      </c>
      <c r="E1137" t="s">
        <v>13</v>
      </c>
      <c r="F1137">
        <f>$M$4</f>
        <v>29</v>
      </c>
      <c r="G1137">
        <v>1</v>
      </c>
      <c r="H1137">
        <v>2</v>
      </c>
      <c r="I1137" t="s">
        <v>1088</v>
      </c>
      <c r="J1137">
        <v>23.45</v>
      </c>
      <c r="K1137" t="str">
        <f>$K$1310</f>
        <v>Data not Available</v>
      </c>
      <c r="L1137" t="s">
        <v>15</v>
      </c>
    </row>
    <row r="1138" spans="1:12" x14ac:dyDescent="0.3">
      <c r="A1138">
        <v>1137</v>
      </c>
      <c r="B1138">
        <v>0</v>
      </c>
      <c r="C1138">
        <v>1</v>
      </c>
      <c r="D1138" t="s">
        <v>1523</v>
      </c>
      <c r="E1138" t="s">
        <v>13</v>
      </c>
      <c r="F1138">
        <v>41</v>
      </c>
      <c r="G1138">
        <v>1</v>
      </c>
      <c r="H1138">
        <v>0</v>
      </c>
      <c r="I1138">
        <v>17464</v>
      </c>
      <c r="J1138">
        <v>51.862499999999997</v>
      </c>
      <c r="K1138" t="s">
        <v>662</v>
      </c>
      <c r="L1138" t="s">
        <v>15</v>
      </c>
    </row>
    <row r="1139" spans="1:12" x14ac:dyDescent="0.3">
      <c r="A1139">
        <v>1138</v>
      </c>
      <c r="B1139">
        <v>1</v>
      </c>
      <c r="C1139">
        <v>2</v>
      </c>
      <c r="D1139" t="s">
        <v>1524</v>
      </c>
      <c r="E1139" t="s">
        <v>17</v>
      </c>
      <c r="F1139">
        <v>22</v>
      </c>
      <c r="G1139">
        <v>0</v>
      </c>
      <c r="H1139">
        <v>0</v>
      </c>
      <c r="I1139" t="s">
        <v>1302</v>
      </c>
      <c r="J1139">
        <v>21</v>
      </c>
      <c r="K1139" t="str">
        <f t="shared" ref="K1139:K1144" si="56">$K$1310</f>
        <v>Data not Available</v>
      </c>
      <c r="L1139" t="s">
        <v>15</v>
      </c>
    </row>
    <row r="1140" spans="1:12" x14ac:dyDescent="0.3">
      <c r="A1140">
        <v>1139</v>
      </c>
      <c r="B1140">
        <v>0</v>
      </c>
      <c r="C1140">
        <v>2</v>
      </c>
      <c r="D1140" t="s">
        <v>1525</v>
      </c>
      <c r="E1140" t="s">
        <v>13</v>
      </c>
      <c r="F1140">
        <v>42</v>
      </c>
      <c r="G1140">
        <v>1</v>
      </c>
      <c r="H1140">
        <v>1</v>
      </c>
      <c r="I1140">
        <v>28220</v>
      </c>
      <c r="J1140">
        <v>32.5</v>
      </c>
      <c r="K1140" t="str">
        <f t="shared" si="56"/>
        <v>Data not Available</v>
      </c>
      <c r="L1140" t="s">
        <v>15</v>
      </c>
    </row>
    <row r="1141" spans="1:12" x14ac:dyDescent="0.3">
      <c r="A1141">
        <v>1140</v>
      </c>
      <c r="B1141">
        <v>1</v>
      </c>
      <c r="C1141">
        <v>2</v>
      </c>
      <c r="D1141" t="s">
        <v>1526</v>
      </c>
      <c r="E1141" t="s">
        <v>17</v>
      </c>
      <c r="F1141">
        <v>29</v>
      </c>
      <c r="G1141">
        <v>1</v>
      </c>
      <c r="H1141">
        <v>0</v>
      </c>
      <c r="I1141">
        <v>26707</v>
      </c>
      <c r="J1141">
        <v>26</v>
      </c>
      <c r="K1141" t="str">
        <f t="shared" si="56"/>
        <v>Data not Available</v>
      </c>
      <c r="L1141" t="s">
        <v>15</v>
      </c>
    </row>
    <row r="1142" spans="1:12" x14ac:dyDescent="0.3">
      <c r="A1142">
        <v>1141</v>
      </c>
      <c r="B1142">
        <v>1</v>
      </c>
      <c r="C1142">
        <v>3</v>
      </c>
      <c r="D1142" t="s">
        <v>1527</v>
      </c>
      <c r="E1142" t="s">
        <v>17</v>
      </c>
      <c r="F1142">
        <f>$M$4</f>
        <v>29</v>
      </c>
      <c r="G1142">
        <v>1</v>
      </c>
      <c r="H1142">
        <v>0</v>
      </c>
      <c r="I1142">
        <v>2660</v>
      </c>
      <c r="J1142">
        <v>14.4542</v>
      </c>
      <c r="K1142" t="str">
        <f t="shared" si="56"/>
        <v>Data not Available</v>
      </c>
      <c r="L1142" t="s">
        <v>20</v>
      </c>
    </row>
    <row r="1143" spans="1:12" x14ac:dyDescent="0.3">
      <c r="A1143">
        <v>1142</v>
      </c>
      <c r="B1143">
        <v>1</v>
      </c>
      <c r="C1143">
        <v>2</v>
      </c>
      <c r="D1143" t="s">
        <v>1528</v>
      </c>
      <c r="E1143" t="s">
        <v>17</v>
      </c>
      <c r="F1143">
        <v>0.92</v>
      </c>
      <c r="G1143">
        <v>1</v>
      </c>
      <c r="H1143">
        <v>2</v>
      </c>
      <c r="I1143" t="s">
        <v>103</v>
      </c>
      <c r="J1143">
        <v>27.75</v>
      </c>
      <c r="K1143" t="str">
        <f t="shared" si="56"/>
        <v>Data not Available</v>
      </c>
      <c r="L1143" t="s">
        <v>15</v>
      </c>
    </row>
    <row r="1144" spans="1:12" x14ac:dyDescent="0.3">
      <c r="A1144">
        <v>1143</v>
      </c>
      <c r="B1144">
        <v>0</v>
      </c>
      <c r="C1144">
        <v>3</v>
      </c>
      <c r="D1144" t="s">
        <v>1529</v>
      </c>
      <c r="E1144" t="s">
        <v>13</v>
      </c>
      <c r="F1144">
        <v>20</v>
      </c>
      <c r="G1144">
        <v>0</v>
      </c>
      <c r="H1144">
        <v>0</v>
      </c>
      <c r="I1144" t="s">
        <v>1530</v>
      </c>
      <c r="J1144">
        <v>7.9249999999999998</v>
      </c>
      <c r="K1144" t="str">
        <f t="shared" si="56"/>
        <v>Data not Available</v>
      </c>
      <c r="L1144" t="s">
        <v>15</v>
      </c>
    </row>
    <row r="1145" spans="1:12" x14ac:dyDescent="0.3">
      <c r="A1145">
        <v>1144</v>
      </c>
      <c r="B1145">
        <v>0</v>
      </c>
      <c r="C1145">
        <v>1</v>
      </c>
      <c r="D1145" t="s">
        <v>1531</v>
      </c>
      <c r="E1145" t="s">
        <v>13</v>
      </c>
      <c r="F1145">
        <v>27</v>
      </c>
      <c r="G1145">
        <v>1</v>
      </c>
      <c r="H1145">
        <v>0</v>
      </c>
      <c r="I1145">
        <v>13508</v>
      </c>
      <c r="J1145">
        <v>136.7792</v>
      </c>
      <c r="K1145" t="s">
        <v>1532</v>
      </c>
      <c r="L1145" t="s">
        <v>20</v>
      </c>
    </row>
    <row r="1146" spans="1:12" x14ac:dyDescent="0.3">
      <c r="A1146">
        <v>1145</v>
      </c>
      <c r="B1146">
        <v>0</v>
      </c>
      <c r="C1146">
        <v>3</v>
      </c>
      <c r="D1146" t="s">
        <v>1533</v>
      </c>
      <c r="E1146" t="s">
        <v>13</v>
      </c>
      <c r="F1146">
        <v>24</v>
      </c>
      <c r="G1146">
        <v>0</v>
      </c>
      <c r="H1146">
        <v>0</v>
      </c>
      <c r="I1146">
        <v>7266</v>
      </c>
      <c r="J1146">
        <v>9.3249999999999993</v>
      </c>
      <c r="K1146" t="str">
        <f t="shared" ref="K1146:K1162" si="57">$K$1310</f>
        <v>Data not Available</v>
      </c>
      <c r="L1146" t="s">
        <v>15</v>
      </c>
    </row>
    <row r="1147" spans="1:12" x14ac:dyDescent="0.3">
      <c r="A1147">
        <v>1146</v>
      </c>
      <c r="B1147">
        <v>0</v>
      </c>
      <c r="C1147">
        <v>3</v>
      </c>
      <c r="D1147" t="s">
        <v>1534</v>
      </c>
      <c r="E1147" t="s">
        <v>13</v>
      </c>
      <c r="F1147">
        <v>32.5</v>
      </c>
      <c r="G1147">
        <v>0</v>
      </c>
      <c r="H1147">
        <v>0</v>
      </c>
      <c r="I1147">
        <v>345775</v>
      </c>
      <c r="J1147">
        <v>9.5</v>
      </c>
      <c r="K1147" t="str">
        <f t="shared" si="57"/>
        <v>Data not Available</v>
      </c>
      <c r="L1147" t="s">
        <v>15</v>
      </c>
    </row>
    <row r="1148" spans="1:12" x14ac:dyDescent="0.3">
      <c r="A1148">
        <v>1147</v>
      </c>
      <c r="B1148">
        <v>0</v>
      </c>
      <c r="C1148">
        <v>3</v>
      </c>
      <c r="D1148" t="s">
        <v>1535</v>
      </c>
      <c r="E1148" t="s">
        <v>13</v>
      </c>
      <c r="F1148">
        <f>$M$4</f>
        <v>29</v>
      </c>
      <c r="G1148">
        <v>0</v>
      </c>
      <c r="H1148">
        <v>0</v>
      </c>
      <c r="I1148" t="s">
        <v>1536</v>
      </c>
      <c r="J1148">
        <v>7.55</v>
      </c>
      <c r="K1148" t="str">
        <f t="shared" si="57"/>
        <v>Data not Available</v>
      </c>
      <c r="L1148" t="s">
        <v>15</v>
      </c>
    </row>
    <row r="1149" spans="1:12" x14ac:dyDescent="0.3">
      <c r="A1149">
        <v>1148</v>
      </c>
      <c r="B1149">
        <v>0</v>
      </c>
      <c r="C1149">
        <v>3</v>
      </c>
      <c r="D1149" t="s">
        <v>1537</v>
      </c>
      <c r="E1149" t="s">
        <v>13</v>
      </c>
      <c r="F1149">
        <f>$M$4</f>
        <v>29</v>
      </c>
      <c r="G1149">
        <v>0</v>
      </c>
      <c r="H1149">
        <v>0</v>
      </c>
      <c r="I1149" t="s">
        <v>1538</v>
      </c>
      <c r="J1149">
        <v>7.75</v>
      </c>
      <c r="K1149" t="str">
        <f t="shared" si="57"/>
        <v>Data not Available</v>
      </c>
      <c r="L1149" t="s">
        <v>27</v>
      </c>
    </row>
    <row r="1150" spans="1:12" x14ac:dyDescent="0.3">
      <c r="A1150">
        <v>1149</v>
      </c>
      <c r="B1150">
        <v>0</v>
      </c>
      <c r="C1150">
        <v>3</v>
      </c>
      <c r="D1150" t="s">
        <v>1539</v>
      </c>
      <c r="E1150" t="s">
        <v>13</v>
      </c>
      <c r="F1150">
        <v>28</v>
      </c>
      <c r="G1150">
        <v>0</v>
      </c>
      <c r="H1150">
        <v>0</v>
      </c>
      <c r="I1150">
        <v>363611</v>
      </c>
      <c r="J1150">
        <v>8.0500000000000007</v>
      </c>
      <c r="K1150" t="str">
        <f t="shared" si="57"/>
        <v>Data not Available</v>
      </c>
      <c r="L1150" t="s">
        <v>15</v>
      </c>
    </row>
    <row r="1151" spans="1:12" x14ac:dyDescent="0.3">
      <c r="A1151">
        <v>1150</v>
      </c>
      <c r="B1151">
        <v>1</v>
      </c>
      <c r="C1151">
        <v>2</v>
      </c>
      <c r="D1151" t="s">
        <v>1540</v>
      </c>
      <c r="E1151" t="s">
        <v>17</v>
      </c>
      <c r="F1151">
        <v>19</v>
      </c>
      <c r="G1151">
        <v>0</v>
      </c>
      <c r="H1151">
        <v>0</v>
      </c>
      <c r="I1151">
        <v>28404</v>
      </c>
      <c r="J1151">
        <v>13</v>
      </c>
      <c r="K1151" t="str">
        <f t="shared" si="57"/>
        <v>Data not Available</v>
      </c>
      <c r="L1151" t="s">
        <v>15</v>
      </c>
    </row>
    <row r="1152" spans="1:12" x14ac:dyDescent="0.3">
      <c r="A1152">
        <v>1151</v>
      </c>
      <c r="B1152">
        <v>0</v>
      </c>
      <c r="C1152">
        <v>3</v>
      </c>
      <c r="D1152" t="s">
        <v>1541</v>
      </c>
      <c r="E1152" t="s">
        <v>13</v>
      </c>
      <c r="F1152">
        <v>21</v>
      </c>
      <c r="G1152">
        <v>0</v>
      </c>
      <c r="H1152">
        <v>0</v>
      </c>
      <c r="I1152">
        <v>345501</v>
      </c>
      <c r="J1152">
        <v>7.7750000000000004</v>
      </c>
      <c r="K1152" t="str">
        <f t="shared" si="57"/>
        <v>Data not Available</v>
      </c>
      <c r="L1152" t="s">
        <v>15</v>
      </c>
    </row>
    <row r="1153" spans="1:12" x14ac:dyDescent="0.3">
      <c r="A1153">
        <v>1152</v>
      </c>
      <c r="B1153">
        <v>0</v>
      </c>
      <c r="C1153">
        <v>3</v>
      </c>
      <c r="D1153" t="s">
        <v>1542</v>
      </c>
      <c r="E1153" t="s">
        <v>13</v>
      </c>
      <c r="F1153">
        <v>36.5</v>
      </c>
      <c r="G1153">
        <v>1</v>
      </c>
      <c r="H1153">
        <v>0</v>
      </c>
      <c r="I1153">
        <v>345572</v>
      </c>
      <c r="J1153">
        <v>17.399999999999999</v>
      </c>
      <c r="K1153" t="str">
        <f t="shared" si="57"/>
        <v>Data not Available</v>
      </c>
      <c r="L1153" t="s">
        <v>15</v>
      </c>
    </row>
    <row r="1154" spans="1:12" x14ac:dyDescent="0.3">
      <c r="A1154">
        <v>1153</v>
      </c>
      <c r="B1154">
        <v>0</v>
      </c>
      <c r="C1154">
        <v>3</v>
      </c>
      <c r="D1154" t="s">
        <v>1543</v>
      </c>
      <c r="E1154" t="s">
        <v>13</v>
      </c>
      <c r="F1154">
        <v>21</v>
      </c>
      <c r="G1154">
        <v>0</v>
      </c>
      <c r="H1154">
        <v>0</v>
      </c>
      <c r="I1154">
        <v>350410</v>
      </c>
      <c r="J1154">
        <v>7.8541999999999996</v>
      </c>
      <c r="K1154" t="str">
        <f t="shared" si="57"/>
        <v>Data not Available</v>
      </c>
      <c r="L1154" t="s">
        <v>15</v>
      </c>
    </row>
    <row r="1155" spans="1:12" x14ac:dyDescent="0.3">
      <c r="A1155">
        <v>1154</v>
      </c>
      <c r="B1155">
        <v>1</v>
      </c>
      <c r="C1155">
        <v>2</v>
      </c>
      <c r="D1155" t="s">
        <v>1544</v>
      </c>
      <c r="E1155" t="s">
        <v>17</v>
      </c>
      <c r="F1155">
        <v>29</v>
      </c>
      <c r="G1155">
        <v>0</v>
      </c>
      <c r="H1155">
        <v>2</v>
      </c>
      <c r="I1155">
        <v>29103</v>
      </c>
      <c r="J1155">
        <v>23</v>
      </c>
      <c r="K1155" t="str">
        <f t="shared" si="57"/>
        <v>Data not Available</v>
      </c>
      <c r="L1155" t="s">
        <v>15</v>
      </c>
    </row>
    <row r="1156" spans="1:12" x14ac:dyDescent="0.3">
      <c r="A1156">
        <v>1155</v>
      </c>
      <c r="B1156">
        <v>1</v>
      </c>
      <c r="C1156">
        <v>3</v>
      </c>
      <c r="D1156" t="s">
        <v>1545</v>
      </c>
      <c r="E1156" t="s">
        <v>17</v>
      </c>
      <c r="F1156">
        <v>1</v>
      </c>
      <c r="G1156">
        <v>1</v>
      </c>
      <c r="H1156">
        <v>1</v>
      </c>
      <c r="I1156">
        <v>350405</v>
      </c>
      <c r="J1156">
        <v>12.183299999999999</v>
      </c>
      <c r="K1156" t="str">
        <f t="shared" si="57"/>
        <v>Data not Available</v>
      </c>
      <c r="L1156" t="s">
        <v>15</v>
      </c>
    </row>
    <row r="1157" spans="1:12" x14ac:dyDescent="0.3">
      <c r="A1157">
        <v>1156</v>
      </c>
      <c r="B1157">
        <v>0</v>
      </c>
      <c r="C1157">
        <v>2</v>
      </c>
      <c r="D1157" t="s">
        <v>1546</v>
      </c>
      <c r="E1157" t="s">
        <v>13</v>
      </c>
      <c r="F1157">
        <v>30</v>
      </c>
      <c r="G1157">
        <v>0</v>
      </c>
      <c r="H1157">
        <v>0</v>
      </c>
      <c r="I1157" t="s">
        <v>1547</v>
      </c>
      <c r="J1157">
        <v>12.737500000000001</v>
      </c>
      <c r="K1157" t="str">
        <f t="shared" si="57"/>
        <v>Data not Available</v>
      </c>
      <c r="L1157" t="s">
        <v>20</v>
      </c>
    </row>
    <row r="1158" spans="1:12" x14ac:dyDescent="0.3">
      <c r="A1158">
        <v>1157</v>
      </c>
      <c r="B1158">
        <v>0</v>
      </c>
      <c r="C1158">
        <v>3</v>
      </c>
      <c r="D1158" t="s">
        <v>1548</v>
      </c>
      <c r="E1158" t="s">
        <v>13</v>
      </c>
      <c r="F1158">
        <f>$M$4</f>
        <v>29</v>
      </c>
      <c r="G1158">
        <v>0</v>
      </c>
      <c r="H1158">
        <v>0</v>
      </c>
      <c r="I1158">
        <v>349235</v>
      </c>
      <c r="J1158">
        <v>7.8958000000000004</v>
      </c>
      <c r="K1158" t="str">
        <f t="shared" si="57"/>
        <v>Data not Available</v>
      </c>
      <c r="L1158" t="s">
        <v>15</v>
      </c>
    </row>
    <row r="1159" spans="1:12" x14ac:dyDescent="0.3">
      <c r="A1159">
        <v>1158</v>
      </c>
      <c r="B1159">
        <v>0</v>
      </c>
      <c r="C1159">
        <v>1</v>
      </c>
      <c r="D1159" t="s">
        <v>1549</v>
      </c>
      <c r="E1159" t="s">
        <v>13</v>
      </c>
      <c r="F1159">
        <f>$M$4</f>
        <v>29</v>
      </c>
      <c r="G1159">
        <v>0</v>
      </c>
      <c r="H1159">
        <v>0</v>
      </c>
      <c r="I1159">
        <v>112051</v>
      </c>
      <c r="J1159">
        <v>0</v>
      </c>
      <c r="K1159" t="str">
        <f t="shared" si="57"/>
        <v>Data not Available</v>
      </c>
      <c r="L1159" t="s">
        <v>15</v>
      </c>
    </row>
    <row r="1160" spans="1:12" x14ac:dyDescent="0.3">
      <c r="A1160">
        <v>1159</v>
      </c>
      <c r="B1160">
        <v>0</v>
      </c>
      <c r="C1160">
        <v>3</v>
      </c>
      <c r="D1160" t="s">
        <v>1550</v>
      </c>
      <c r="E1160" t="s">
        <v>13</v>
      </c>
      <c r="F1160">
        <f>$M$4</f>
        <v>29</v>
      </c>
      <c r="G1160">
        <v>0</v>
      </c>
      <c r="H1160">
        <v>0</v>
      </c>
      <c r="I1160" t="s">
        <v>1551</v>
      </c>
      <c r="J1160">
        <v>7.55</v>
      </c>
      <c r="K1160" t="str">
        <f t="shared" si="57"/>
        <v>Data not Available</v>
      </c>
      <c r="L1160" t="s">
        <v>15</v>
      </c>
    </row>
    <row r="1161" spans="1:12" x14ac:dyDescent="0.3">
      <c r="A1161">
        <v>1160</v>
      </c>
      <c r="B1161">
        <v>1</v>
      </c>
      <c r="C1161">
        <v>3</v>
      </c>
      <c r="D1161" t="s">
        <v>1552</v>
      </c>
      <c r="E1161" t="s">
        <v>17</v>
      </c>
      <c r="F1161">
        <f>$M$4</f>
        <v>29</v>
      </c>
      <c r="G1161">
        <v>0</v>
      </c>
      <c r="H1161">
        <v>0</v>
      </c>
      <c r="I1161" t="s">
        <v>1553</v>
      </c>
      <c r="J1161">
        <v>8.0500000000000007</v>
      </c>
      <c r="K1161" t="str">
        <f t="shared" si="57"/>
        <v>Data not Available</v>
      </c>
      <c r="L1161" t="s">
        <v>15</v>
      </c>
    </row>
    <row r="1162" spans="1:12" x14ac:dyDescent="0.3">
      <c r="A1162">
        <v>1161</v>
      </c>
      <c r="B1162">
        <v>0</v>
      </c>
      <c r="C1162">
        <v>3</v>
      </c>
      <c r="D1162" t="s">
        <v>1554</v>
      </c>
      <c r="E1162" t="s">
        <v>13</v>
      </c>
      <c r="F1162">
        <v>17</v>
      </c>
      <c r="G1162">
        <v>0</v>
      </c>
      <c r="H1162">
        <v>0</v>
      </c>
      <c r="I1162">
        <v>315095</v>
      </c>
      <c r="J1162">
        <v>8.6624999999999996</v>
      </c>
      <c r="K1162" t="str">
        <f t="shared" si="57"/>
        <v>Data not Available</v>
      </c>
      <c r="L1162" t="s">
        <v>15</v>
      </c>
    </row>
    <row r="1163" spans="1:12" x14ac:dyDescent="0.3">
      <c r="A1163">
        <v>1162</v>
      </c>
      <c r="B1163">
        <v>0</v>
      </c>
      <c r="C1163">
        <v>1</v>
      </c>
      <c r="D1163" t="s">
        <v>1555</v>
      </c>
      <c r="E1163" t="s">
        <v>13</v>
      </c>
      <c r="F1163">
        <v>46</v>
      </c>
      <c r="G1163">
        <v>0</v>
      </c>
      <c r="H1163">
        <v>0</v>
      </c>
      <c r="I1163">
        <v>13050</v>
      </c>
      <c r="J1163">
        <v>75.241699999999994</v>
      </c>
      <c r="K1163" t="s">
        <v>1369</v>
      </c>
      <c r="L1163" t="s">
        <v>20</v>
      </c>
    </row>
    <row r="1164" spans="1:12" x14ac:dyDescent="0.3">
      <c r="A1164">
        <v>1163</v>
      </c>
      <c r="B1164">
        <v>0</v>
      </c>
      <c r="C1164">
        <v>3</v>
      </c>
      <c r="D1164" t="s">
        <v>1556</v>
      </c>
      <c r="E1164" t="s">
        <v>13</v>
      </c>
      <c r="F1164">
        <f>$M$4</f>
        <v>29</v>
      </c>
      <c r="G1164">
        <v>0</v>
      </c>
      <c r="H1164">
        <v>0</v>
      </c>
      <c r="I1164">
        <v>368573</v>
      </c>
      <c r="J1164">
        <v>7.75</v>
      </c>
      <c r="K1164" t="str">
        <f>$K$1310</f>
        <v>Data not Available</v>
      </c>
      <c r="L1164" t="s">
        <v>27</v>
      </c>
    </row>
    <row r="1165" spans="1:12" x14ac:dyDescent="0.3">
      <c r="A1165">
        <v>1164</v>
      </c>
      <c r="B1165">
        <v>1</v>
      </c>
      <c r="C1165">
        <v>1</v>
      </c>
      <c r="D1165" t="s">
        <v>1557</v>
      </c>
      <c r="E1165" t="s">
        <v>17</v>
      </c>
      <c r="F1165">
        <v>26</v>
      </c>
      <c r="G1165">
        <v>1</v>
      </c>
      <c r="H1165">
        <v>0</v>
      </c>
      <c r="I1165">
        <v>13508</v>
      </c>
      <c r="J1165">
        <v>136.7792</v>
      </c>
      <c r="K1165" t="s">
        <v>1532</v>
      </c>
      <c r="L1165" t="s">
        <v>20</v>
      </c>
    </row>
    <row r="1166" spans="1:12" x14ac:dyDescent="0.3">
      <c r="A1166">
        <v>1165</v>
      </c>
      <c r="B1166">
        <v>1</v>
      </c>
      <c r="C1166">
        <v>3</v>
      </c>
      <c r="D1166" t="s">
        <v>1558</v>
      </c>
      <c r="E1166" t="s">
        <v>17</v>
      </c>
      <c r="F1166">
        <f>$M$4</f>
        <v>29</v>
      </c>
      <c r="G1166">
        <v>1</v>
      </c>
      <c r="H1166">
        <v>0</v>
      </c>
      <c r="I1166">
        <v>370371</v>
      </c>
      <c r="J1166">
        <v>15.5</v>
      </c>
      <c r="K1166" t="str">
        <f t="shared" ref="K1166:K1179" si="58">$K$1310</f>
        <v>Data not Available</v>
      </c>
      <c r="L1166" t="s">
        <v>27</v>
      </c>
    </row>
    <row r="1167" spans="1:12" x14ac:dyDescent="0.3">
      <c r="A1167">
        <v>1166</v>
      </c>
      <c r="B1167">
        <v>0</v>
      </c>
      <c r="C1167">
        <v>3</v>
      </c>
      <c r="D1167" t="s">
        <v>1559</v>
      </c>
      <c r="E1167" t="s">
        <v>13</v>
      </c>
      <c r="F1167">
        <f>$M$4</f>
        <v>29</v>
      </c>
      <c r="G1167">
        <v>0</v>
      </c>
      <c r="H1167">
        <v>0</v>
      </c>
      <c r="I1167">
        <v>2676</v>
      </c>
      <c r="J1167">
        <v>7.2249999999999996</v>
      </c>
      <c r="K1167" t="str">
        <f t="shared" si="58"/>
        <v>Data not Available</v>
      </c>
      <c r="L1167" t="s">
        <v>20</v>
      </c>
    </row>
    <row r="1168" spans="1:12" x14ac:dyDescent="0.3">
      <c r="A1168">
        <v>1167</v>
      </c>
      <c r="B1168">
        <v>1</v>
      </c>
      <c r="C1168">
        <v>2</v>
      </c>
      <c r="D1168" t="s">
        <v>1560</v>
      </c>
      <c r="E1168" t="s">
        <v>17</v>
      </c>
      <c r="F1168">
        <v>20</v>
      </c>
      <c r="G1168">
        <v>1</v>
      </c>
      <c r="H1168">
        <v>0</v>
      </c>
      <c r="I1168">
        <v>236853</v>
      </c>
      <c r="J1168">
        <v>26</v>
      </c>
      <c r="K1168" t="str">
        <f t="shared" si="58"/>
        <v>Data not Available</v>
      </c>
      <c r="L1168" t="s">
        <v>15</v>
      </c>
    </row>
    <row r="1169" spans="1:12" x14ac:dyDescent="0.3">
      <c r="A1169">
        <v>1168</v>
      </c>
      <c r="B1169">
        <v>0</v>
      </c>
      <c r="C1169">
        <v>2</v>
      </c>
      <c r="D1169" t="s">
        <v>1561</v>
      </c>
      <c r="E1169" t="s">
        <v>13</v>
      </c>
      <c r="F1169">
        <v>28</v>
      </c>
      <c r="G1169">
        <v>0</v>
      </c>
      <c r="H1169">
        <v>0</v>
      </c>
      <c r="I1169" t="s">
        <v>1562</v>
      </c>
      <c r="J1169">
        <v>10.5</v>
      </c>
      <c r="K1169" t="str">
        <f t="shared" si="58"/>
        <v>Data not Available</v>
      </c>
      <c r="L1169" t="s">
        <v>15</v>
      </c>
    </row>
    <row r="1170" spans="1:12" x14ac:dyDescent="0.3">
      <c r="A1170">
        <v>1169</v>
      </c>
      <c r="B1170">
        <v>0</v>
      </c>
      <c r="C1170">
        <v>2</v>
      </c>
      <c r="D1170" t="s">
        <v>1563</v>
      </c>
      <c r="E1170" t="s">
        <v>13</v>
      </c>
      <c r="F1170">
        <v>40</v>
      </c>
      <c r="G1170">
        <v>1</v>
      </c>
      <c r="H1170">
        <v>0</v>
      </c>
      <c r="I1170">
        <v>2926</v>
      </c>
      <c r="J1170">
        <v>26</v>
      </c>
      <c r="K1170" t="str">
        <f t="shared" si="58"/>
        <v>Data not Available</v>
      </c>
      <c r="L1170" t="s">
        <v>15</v>
      </c>
    </row>
    <row r="1171" spans="1:12" x14ac:dyDescent="0.3">
      <c r="A1171">
        <v>1170</v>
      </c>
      <c r="B1171">
        <v>0</v>
      </c>
      <c r="C1171">
        <v>2</v>
      </c>
      <c r="D1171" t="s">
        <v>1564</v>
      </c>
      <c r="E1171" t="s">
        <v>13</v>
      </c>
      <c r="F1171">
        <v>30</v>
      </c>
      <c r="G1171">
        <v>1</v>
      </c>
      <c r="H1171">
        <v>0</v>
      </c>
      <c r="I1171" t="s">
        <v>1565</v>
      </c>
      <c r="J1171">
        <v>21</v>
      </c>
      <c r="K1171" t="str">
        <f t="shared" si="58"/>
        <v>Data not Available</v>
      </c>
      <c r="L1171" t="s">
        <v>15</v>
      </c>
    </row>
    <row r="1172" spans="1:12" x14ac:dyDescent="0.3">
      <c r="A1172">
        <v>1171</v>
      </c>
      <c r="B1172">
        <v>0</v>
      </c>
      <c r="C1172">
        <v>2</v>
      </c>
      <c r="D1172" t="s">
        <v>1566</v>
      </c>
      <c r="E1172" t="s">
        <v>13</v>
      </c>
      <c r="F1172">
        <v>22</v>
      </c>
      <c r="G1172">
        <v>0</v>
      </c>
      <c r="H1172">
        <v>0</v>
      </c>
      <c r="I1172" t="s">
        <v>1567</v>
      </c>
      <c r="J1172">
        <v>10.5</v>
      </c>
      <c r="K1172" t="str">
        <f t="shared" si="58"/>
        <v>Data not Available</v>
      </c>
      <c r="L1172" t="s">
        <v>15</v>
      </c>
    </row>
    <row r="1173" spans="1:12" x14ac:dyDescent="0.3">
      <c r="A1173">
        <v>1172</v>
      </c>
      <c r="B1173">
        <v>1</v>
      </c>
      <c r="C1173">
        <v>3</v>
      </c>
      <c r="D1173" t="s">
        <v>1568</v>
      </c>
      <c r="E1173" t="s">
        <v>17</v>
      </c>
      <c r="F1173">
        <v>23</v>
      </c>
      <c r="G1173">
        <v>0</v>
      </c>
      <c r="H1173">
        <v>0</v>
      </c>
      <c r="I1173">
        <v>315085</v>
      </c>
      <c r="J1173">
        <v>8.6624999999999996</v>
      </c>
      <c r="K1173" t="str">
        <f t="shared" si="58"/>
        <v>Data not Available</v>
      </c>
      <c r="L1173" t="s">
        <v>15</v>
      </c>
    </row>
    <row r="1174" spans="1:12" x14ac:dyDescent="0.3">
      <c r="A1174">
        <v>1173</v>
      </c>
      <c r="B1174">
        <v>0</v>
      </c>
      <c r="C1174">
        <v>3</v>
      </c>
      <c r="D1174" t="s">
        <v>1569</v>
      </c>
      <c r="E1174" t="s">
        <v>13</v>
      </c>
      <c r="F1174">
        <v>0.75</v>
      </c>
      <c r="G1174">
        <v>1</v>
      </c>
      <c r="H1174">
        <v>1</v>
      </c>
      <c r="I1174" t="s">
        <v>1419</v>
      </c>
      <c r="J1174">
        <v>13.775</v>
      </c>
      <c r="K1174" t="str">
        <f t="shared" si="58"/>
        <v>Data not Available</v>
      </c>
      <c r="L1174" t="s">
        <v>15</v>
      </c>
    </row>
    <row r="1175" spans="1:12" x14ac:dyDescent="0.3">
      <c r="A1175">
        <v>1174</v>
      </c>
      <c r="B1175">
        <v>1</v>
      </c>
      <c r="C1175">
        <v>3</v>
      </c>
      <c r="D1175" t="s">
        <v>1570</v>
      </c>
      <c r="E1175" t="s">
        <v>17</v>
      </c>
      <c r="F1175">
        <f>$M$4</f>
        <v>29</v>
      </c>
      <c r="G1175">
        <v>0</v>
      </c>
      <c r="H1175">
        <v>0</v>
      </c>
      <c r="I1175">
        <v>364859</v>
      </c>
      <c r="J1175">
        <v>7.75</v>
      </c>
      <c r="K1175" t="str">
        <f t="shared" si="58"/>
        <v>Data not Available</v>
      </c>
      <c r="L1175" t="s">
        <v>27</v>
      </c>
    </row>
    <row r="1176" spans="1:12" x14ac:dyDescent="0.3">
      <c r="A1176">
        <v>1175</v>
      </c>
      <c r="B1176">
        <v>1</v>
      </c>
      <c r="C1176">
        <v>3</v>
      </c>
      <c r="D1176" t="s">
        <v>1571</v>
      </c>
      <c r="E1176" t="s">
        <v>17</v>
      </c>
      <c r="F1176">
        <v>9</v>
      </c>
      <c r="G1176">
        <v>1</v>
      </c>
      <c r="H1176">
        <v>1</v>
      </c>
      <c r="I1176">
        <v>2650</v>
      </c>
      <c r="J1176">
        <v>15.245799999999999</v>
      </c>
      <c r="K1176" t="str">
        <f t="shared" si="58"/>
        <v>Data not Available</v>
      </c>
      <c r="L1176" t="s">
        <v>20</v>
      </c>
    </row>
    <row r="1177" spans="1:12" x14ac:dyDescent="0.3">
      <c r="A1177">
        <v>1176</v>
      </c>
      <c r="B1177">
        <v>1</v>
      </c>
      <c r="C1177">
        <v>3</v>
      </c>
      <c r="D1177" t="s">
        <v>1572</v>
      </c>
      <c r="E1177" t="s">
        <v>17</v>
      </c>
      <c r="F1177">
        <v>2</v>
      </c>
      <c r="G1177">
        <v>1</v>
      </c>
      <c r="H1177">
        <v>1</v>
      </c>
      <c r="I1177">
        <v>370129</v>
      </c>
      <c r="J1177">
        <v>20.212499999999999</v>
      </c>
      <c r="K1177" t="str">
        <f t="shared" si="58"/>
        <v>Data not Available</v>
      </c>
      <c r="L1177" t="s">
        <v>15</v>
      </c>
    </row>
    <row r="1178" spans="1:12" x14ac:dyDescent="0.3">
      <c r="A1178">
        <v>1177</v>
      </c>
      <c r="B1178">
        <v>0</v>
      </c>
      <c r="C1178">
        <v>3</v>
      </c>
      <c r="D1178" t="s">
        <v>1573</v>
      </c>
      <c r="E1178" t="s">
        <v>13</v>
      </c>
      <c r="F1178">
        <v>36</v>
      </c>
      <c r="G1178">
        <v>0</v>
      </c>
      <c r="H1178">
        <v>0</v>
      </c>
      <c r="I1178" t="s">
        <v>1574</v>
      </c>
      <c r="J1178">
        <v>7.25</v>
      </c>
      <c r="K1178" t="str">
        <f t="shared" si="58"/>
        <v>Data not Available</v>
      </c>
      <c r="L1178" t="s">
        <v>15</v>
      </c>
    </row>
    <row r="1179" spans="1:12" x14ac:dyDescent="0.3">
      <c r="A1179">
        <v>1178</v>
      </c>
      <c r="B1179">
        <v>0</v>
      </c>
      <c r="C1179">
        <v>3</v>
      </c>
      <c r="D1179" t="s">
        <v>1575</v>
      </c>
      <c r="E1179" t="s">
        <v>13</v>
      </c>
      <c r="F1179">
        <f>$M$4</f>
        <v>29</v>
      </c>
      <c r="G1179">
        <v>0</v>
      </c>
      <c r="H1179">
        <v>0</v>
      </c>
      <c r="I1179" t="s">
        <v>1576</v>
      </c>
      <c r="J1179">
        <v>7.25</v>
      </c>
      <c r="K1179" t="str">
        <f t="shared" si="58"/>
        <v>Data not Available</v>
      </c>
      <c r="L1179" t="s">
        <v>15</v>
      </c>
    </row>
    <row r="1180" spans="1:12" x14ac:dyDescent="0.3">
      <c r="A1180">
        <v>1179</v>
      </c>
      <c r="B1180">
        <v>0</v>
      </c>
      <c r="C1180">
        <v>1</v>
      </c>
      <c r="D1180" t="s">
        <v>1577</v>
      </c>
      <c r="E1180" t="s">
        <v>13</v>
      </c>
      <c r="F1180">
        <v>24</v>
      </c>
      <c r="G1180">
        <v>1</v>
      </c>
      <c r="H1180">
        <v>0</v>
      </c>
      <c r="I1180">
        <v>21228</v>
      </c>
      <c r="J1180">
        <v>82.2667</v>
      </c>
      <c r="K1180" t="s">
        <v>1233</v>
      </c>
      <c r="L1180" t="s">
        <v>15</v>
      </c>
    </row>
    <row r="1181" spans="1:12" x14ac:dyDescent="0.3">
      <c r="A1181">
        <v>1180</v>
      </c>
      <c r="B1181">
        <v>0</v>
      </c>
      <c r="C1181">
        <v>3</v>
      </c>
      <c r="D1181" t="s">
        <v>1578</v>
      </c>
      <c r="E1181" t="s">
        <v>13</v>
      </c>
      <c r="F1181">
        <f>$M$4</f>
        <v>29</v>
      </c>
      <c r="G1181">
        <v>0</v>
      </c>
      <c r="H1181">
        <v>0</v>
      </c>
      <c r="I1181">
        <v>2655</v>
      </c>
      <c r="J1181">
        <v>7.2291999999999996</v>
      </c>
      <c r="K1181" t="s">
        <v>1579</v>
      </c>
      <c r="L1181" t="s">
        <v>20</v>
      </c>
    </row>
    <row r="1182" spans="1:12" x14ac:dyDescent="0.3">
      <c r="A1182">
        <v>1181</v>
      </c>
      <c r="B1182">
        <v>0</v>
      </c>
      <c r="C1182">
        <v>3</v>
      </c>
      <c r="D1182" t="s">
        <v>1580</v>
      </c>
      <c r="E1182" t="s">
        <v>13</v>
      </c>
      <c r="F1182">
        <f>$M$4</f>
        <v>29</v>
      </c>
      <c r="G1182">
        <v>0</v>
      </c>
      <c r="H1182">
        <v>0</v>
      </c>
      <c r="I1182" t="s">
        <v>1581</v>
      </c>
      <c r="J1182">
        <v>8.0500000000000007</v>
      </c>
      <c r="K1182" t="str">
        <f>$K$1310</f>
        <v>Data not Available</v>
      </c>
      <c r="L1182" t="s">
        <v>15</v>
      </c>
    </row>
    <row r="1183" spans="1:12" x14ac:dyDescent="0.3">
      <c r="A1183">
        <v>1182</v>
      </c>
      <c r="B1183">
        <v>0</v>
      </c>
      <c r="C1183">
        <v>1</v>
      </c>
      <c r="D1183" t="s">
        <v>1582</v>
      </c>
      <c r="E1183" t="s">
        <v>13</v>
      </c>
      <c r="F1183">
        <f>$M$4</f>
        <v>29</v>
      </c>
      <c r="G1183">
        <v>0</v>
      </c>
      <c r="H1183">
        <v>0</v>
      </c>
      <c r="I1183" t="s">
        <v>1583</v>
      </c>
      <c r="J1183">
        <v>39.6</v>
      </c>
      <c r="K1183" t="str">
        <f>$K$1310</f>
        <v>Data not Available</v>
      </c>
      <c r="L1183" t="s">
        <v>15</v>
      </c>
    </row>
    <row r="1184" spans="1:12" x14ac:dyDescent="0.3">
      <c r="A1184">
        <v>1183</v>
      </c>
      <c r="B1184">
        <v>1</v>
      </c>
      <c r="C1184">
        <v>3</v>
      </c>
      <c r="D1184" t="s">
        <v>1584</v>
      </c>
      <c r="E1184" t="s">
        <v>17</v>
      </c>
      <c r="F1184">
        <v>30</v>
      </c>
      <c r="G1184">
        <v>0</v>
      </c>
      <c r="H1184">
        <v>0</v>
      </c>
      <c r="I1184">
        <v>382650</v>
      </c>
      <c r="J1184">
        <v>6.95</v>
      </c>
      <c r="K1184" t="str">
        <f>$K$1310</f>
        <v>Data not Available</v>
      </c>
      <c r="L1184" t="s">
        <v>27</v>
      </c>
    </row>
    <row r="1185" spans="1:12" x14ac:dyDescent="0.3">
      <c r="A1185">
        <v>1184</v>
      </c>
      <c r="B1185">
        <v>0</v>
      </c>
      <c r="C1185">
        <v>3</v>
      </c>
      <c r="D1185" t="s">
        <v>1585</v>
      </c>
      <c r="E1185" t="s">
        <v>13</v>
      </c>
      <c r="F1185">
        <f>$M$4</f>
        <v>29</v>
      </c>
      <c r="G1185">
        <v>0</v>
      </c>
      <c r="H1185">
        <v>0</v>
      </c>
      <c r="I1185">
        <v>2652</v>
      </c>
      <c r="J1185">
        <v>7.2291999999999996</v>
      </c>
      <c r="K1185" t="str">
        <f>$K$1310</f>
        <v>Data not Available</v>
      </c>
      <c r="L1185" t="s">
        <v>20</v>
      </c>
    </row>
    <row r="1186" spans="1:12" x14ac:dyDescent="0.3">
      <c r="A1186">
        <v>1185</v>
      </c>
      <c r="B1186">
        <v>0</v>
      </c>
      <c r="C1186">
        <v>1</v>
      </c>
      <c r="D1186" t="s">
        <v>1586</v>
      </c>
      <c r="E1186" t="s">
        <v>13</v>
      </c>
      <c r="F1186">
        <v>53</v>
      </c>
      <c r="G1186">
        <v>1</v>
      </c>
      <c r="H1186">
        <v>1</v>
      </c>
      <c r="I1186">
        <v>33638</v>
      </c>
      <c r="J1186">
        <v>81.8583</v>
      </c>
      <c r="K1186" t="s">
        <v>644</v>
      </c>
      <c r="L1186" t="s">
        <v>15</v>
      </c>
    </row>
    <row r="1187" spans="1:12" x14ac:dyDescent="0.3">
      <c r="A1187">
        <v>1186</v>
      </c>
      <c r="B1187">
        <v>0</v>
      </c>
      <c r="C1187">
        <v>3</v>
      </c>
      <c r="D1187" t="s">
        <v>1587</v>
      </c>
      <c r="E1187" t="s">
        <v>13</v>
      </c>
      <c r="F1187">
        <v>36</v>
      </c>
      <c r="G1187">
        <v>0</v>
      </c>
      <c r="H1187">
        <v>0</v>
      </c>
      <c r="I1187">
        <v>345771</v>
      </c>
      <c r="J1187">
        <v>9.5</v>
      </c>
      <c r="K1187" t="str">
        <f t="shared" ref="K1187:K1193" si="59">$K$1310</f>
        <v>Data not Available</v>
      </c>
      <c r="L1187" t="s">
        <v>15</v>
      </c>
    </row>
    <row r="1188" spans="1:12" x14ac:dyDescent="0.3">
      <c r="A1188">
        <v>1187</v>
      </c>
      <c r="B1188">
        <v>0</v>
      </c>
      <c r="C1188">
        <v>3</v>
      </c>
      <c r="D1188" t="s">
        <v>1588</v>
      </c>
      <c r="E1188" t="s">
        <v>13</v>
      </c>
      <c r="F1188">
        <v>26</v>
      </c>
      <c r="G1188">
        <v>0</v>
      </c>
      <c r="H1188">
        <v>0</v>
      </c>
      <c r="I1188">
        <v>349202</v>
      </c>
      <c r="J1188">
        <v>7.8958000000000004</v>
      </c>
      <c r="K1188" t="str">
        <f t="shared" si="59"/>
        <v>Data not Available</v>
      </c>
      <c r="L1188" t="s">
        <v>15</v>
      </c>
    </row>
    <row r="1189" spans="1:12" x14ac:dyDescent="0.3">
      <c r="A1189">
        <v>1188</v>
      </c>
      <c r="B1189">
        <v>1</v>
      </c>
      <c r="C1189">
        <v>2</v>
      </c>
      <c r="D1189" t="s">
        <v>1589</v>
      </c>
      <c r="E1189" t="s">
        <v>17</v>
      </c>
      <c r="F1189">
        <v>1</v>
      </c>
      <c r="G1189">
        <v>1</v>
      </c>
      <c r="H1189">
        <v>2</v>
      </c>
      <c r="I1189" t="s">
        <v>80</v>
      </c>
      <c r="J1189">
        <v>41.5792</v>
      </c>
      <c r="K1189" t="str">
        <f t="shared" si="59"/>
        <v>Data not Available</v>
      </c>
      <c r="L1189" t="s">
        <v>20</v>
      </c>
    </row>
    <row r="1190" spans="1:12" x14ac:dyDescent="0.3">
      <c r="A1190">
        <v>1189</v>
      </c>
      <c r="B1190">
        <v>0</v>
      </c>
      <c r="C1190">
        <v>3</v>
      </c>
      <c r="D1190" t="s">
        <v>1590</v>
      </c>
      <c r="E1190" t="s">
        <v>13</v>
      </c>
      <c r="F1190">
        <f>$M$4</f>
        <v>29</v>
      </c>
      <c r="G1190">
        <v>2</v>
      </c>
      <c r="H1190">
        <v>0</v>
      </c>
      <c r="I1190">
        <v>2662</v>
      </c>
      <c r="J1190">
        <v>21.679200000000002</v>
      </c>
      <c r="K1190" t="str">
        <f t="shared" si="59"/>
        <v>Data not Available</v>
      </c>
      <c r="L1190" t="s">
        <v>20</v>
      </c>
    </row>
    <row r="1191" spans="1:12" x14ac:dyDescent="0.3">
      <c r="A1191">
        <v>1190</v>
      </c>
      <c r="B1191">
        <v>0</v>
      </c>
      <c r="C1191">
        <v>1</v>
      </c>
      <c r="D1191" t="s">
        <v>1591</v>
      </c>
      <c r="E1191" t="s">
        <v>13</v>
      </c>
      <c r="F1191">
        <v>30</v>
      </c>
      <c r="G1191">
        <v>0</v>
      </c>
      <c r="H1191">
        <v>0</v>
      </c>
      <c r="I1191">
        <v>113801</v>
      </c>
      <c r="J1191">
        <v>45.5</v>
      </c>
      <c r="K1191" t="str">
        <f t="shared" si="59"/>
        <v>Data not Available</v>
      </c>
      <c r="L1191" t="s">
        <v>15</v>
      </c>
    </row>
    <row r="1192" spans="1:12" x14ac:dyDescent="0.3">
      <c r="A1192">
        <v>1191</v>
      </c>
      <c r="B1192">
        <v>0</v>
      </c>
      <c r="C1192">
        <v>3</v>
      </c>
      <c r="D1192" t="s">
        <v>1592</v>
      </c>
      <c r="E1192" t="s">
        <v>13</v>
      </c>
      <c r="F1192">
        <v>29</v>
      </c>
      <c r="G1192">
        <v>0</v>
      </c>
      <c r="H1192">
        <v>0</v>
      </c>
      <c r="I1192">
        <v>347467</v>
      </c>
      <c r="J1192">
        <v>7.8541999999999996</v>
      </c>
      <c r="K1192" t="str">
        <f t="shared" si="59"/>
        <v>Data not Available</v>
      </c>
      <c r="L1192" t="s">
        <v>15</v>
      </c>
    </row>
    <row r="1193" spans="1:12" x14ac:dyDescent="0.3">
      <c r="A1193">
        <v>1192</v>
      </c>
      <c r="B1193">
        <v>0</v>
      </c>
      <c r="C1193">
        <v>3</v>
      </c>
      <c r="D1193" t="s">
        <v>1593</v>
      </c>
      <c r="E1193" t="s">
        <v>13</v>
      </c>
      <c r="F1193">
        <v>32</v>
      </c>
      <c r="G1193">
        <v>0</v>
      </c>
      <c r="H1193">
        <v>0</v>
      </c>
      <c r="I1193">
        <v>347079</v>
      </c>
      <c r="J1193">
        <v>7.7750000000000004</v>
      </c>
      <c r="K1193" t="str">
        <f t="shared" si="59"/>
        <v>Data not Available</v>
      </c>
      <c r="L1193" t="s">
        <v>15</v>
      </c>
    </row>
    <row r="1194" spans="1:12" x14ac:dyDescent="0.3">
      <c r="A1194">
        <v>1193</v>
      </c>
      <c r="B1194">
        <v>0</v>
      </c>
      <c r="C1194">
        <v>2</v>
      </c>
      <c r="D1194" t="s">
        <v>1594</v>
      </c>
      <c r="E1194" t="s">
        <v>13</v>
      </c>
      <c r="F1194">
        <f>$M$4</f>
        <v>29</v>
      </c>
      <c r="G1194">
        <v>0</v>
      </c>
      <c r="H1194">
        <v>0</v>
      </c>
      <c r="I1194">
        <v>237735</v>
      </c>
      <c r="J1194">
        <v>15.0458</v>
      </c>
      <c r="K1194" t="s">
        <v>442</v>
      </c>
      <c r="L1194" t="s">
        <v>20</v>
      </c>
    </row>
    <row r="1195" spans="1:12" x14ac:dyDescent="0.3">
      <c r="A1195">
        <v>1194</v>
      </c>
      <c r="B1195">
        <v>0</v>
      </c>
      <c r="C1195">
        <v>2</v>
      </c>
      <c r="D1195" t="s">
        <v>1595</v>
      </c>
      <c r="E1195" t="s">
        <v>13</v>
      </c>
      <c r="F1195">
        <v>43</v>
      </c>
      <c r="G1195">
        <v>0</v>
      </c>
      <c r="H1195">
        <v>1</v>
      </c>
      <c r="I1195" t="s">
        <v>1452</v>
      </c>
      <c r="J1195">
        <v>21</v>
      </c>
      <c r="K1195" t="str">
        <f>$K$1310</f>
        <v>Data not Available</v>
      </c>
      <c r="L1195" t="s">
        <v>15</v>
      </c>
    </row>
    <row r="1196" spans="1:12" x14ac:dyDescent="0.3">
      <c r="A1196">
        <v>1195</v>
      </c>
      <c r="B1196">
        <v>0</v>
      </c>
      <c r="C1196">
        <v>3</v>
      </c>
      <c r="D1196" t="s">
        <v>1596</v>
      </c>
      <c r="E1196" t="s">
        <v>13</v>
      </c>
      <c r="F1196">
        <v>24</v>
      </c>
      <c r="G1196">
        <v>0</v>
      </c>
      <c r="H1196">
        <v>0</v>
      </c>
      <c r="I1196">
        <v>315092</v>
      </c>
      <c r="J1196">
        <v>8.6624999999999996</v>
      </c>
      <c r="K1196" t="str">
        <f>$K$1310</f>
        <v>Data not Available</v>
      </c>
      <c r="L1196" t="s">
        <v>15</v>
      </c>
    </row>
    <row r="1197" spans="1:12" x14ac:dyDescent="0.3">
      <c r="A1197">
        <v>1196</v>
      </c>
      <c r="B1197">
        <v>1</v>
      </c>
      <c r="C1197">
        <v>3</v>
      </c>
      <c r="D1197" t="s">
        <v>1597</v>
      </c>
      <c r="E1197" t="s">
        <v>17</v>
      </c>
      <c r="F1197">
        <f>$M$4</f>
        <v>29</v>
      </c>
      <c r="G1197">
        <v>0</v>
      </c>
      <c r="H1197">
        <v>0</v>
      </c>
      <c r="I1197">
        <v>383123</v>
      </c>
      <c r="J1197">
        <v>7.75</v>
      </c>
      <c r="K1197" t="str">
        <f>$K$1310</f>
        <v>Data not Available</v>
      </c>
      <c r="L1197" t="s">
        <v>27</v>
      </c>
    </row>
    <row r="1198" spans="1:12" x14ac:dyDescent="0.3">
      <c r="A1198">
        <v>1197</v>
      </c>
      <c r="B1198">
        <v>1</v>
      </c>
      <c r="C1198">
        <v>1</v>
      </c>
      <c r="D1198" t="s">
        <v>1598</v>
      </c>
      <c r="E1198" t="s">
        <v>17</v>
      </c>
      <c r="F1198">
        <v>64</v>
      </c>
      <c r="G1198">
        <v>1</v>
      </c>
      <c r="H1198">
        <v>1</v>
      </c>
      <c r="I1198">
        <v>112901</v>
      </c>
      <c r="J1198">
        <v>26.55</v>
      </c>
      <c r="K1198" t="s">
        <v>1599</v>
      </c>
      <c r="L1198" t="s">
        <v>15</v>
      </c>
    </row>
    <row r="1199" spans="1:12" x14ac:dyDescent="0.3">
      <c r="A1199">
        <v>1198</v>
      </c>
      <c r="B1199">
        <v>0</v>
      </c>
      <c r="C1199">
        <v>1</v>
      </c>
      <c r="D1199" t="s">
        <v>1600</v>
      </c>
      <c r="E1199" t="s">
        <v>13</v>
      </c>
      <c r="F1199">
        <v>30</v>
      </c>
      <c r="G1199">
        <v>1</v>
      </c>
      <c r="H1199">
        <v>2</v>
      </c>
      <c r="I1199">
        <v>113781</v>
      </c>
      <c r="J1199">
        <v>151.55000000000001</v>
      </c>
      <c r="K1199" t="s">
        <v>449</v>
      </c>
      <c r="L1199" t="s">
        <v>15</v>
      </c>
    </row>
    <row r="1200" spans="1:12" x14ac:dyDescent="0.3">
      <c r="A1200">
        <v>1199</v>
      </c>
      <c r="B1200">
        <v>0</v>
      </c>
      <c r="C1200">
        <v>3</v>
      </c>
      <c r="D1200" t="s">
        <v>1601</v>
      </c>
      <c r="E1200" t="s">
        <v>13</v>
      </c>
      <c r="F1200">
        <v>0.83</v>
      </c>
      <c r="G1200">
        <v>0</v>
      </c>
      <c r="H1200">
        <v>1</v>
      </c>
      <c r="I1200">
        <v>392091</v>
      </c>
      <c r="J1200">
        <v>9.35</v>
      </c>
      <c r="K1200" t="str">
        <f>$K$1310</f>
        <v>Data not Available</v>
      </c>
      <c r="L1200" t="s">
        <v>15</v>
      </c>
    </row>
    <row r="1201" spans="1:12" x14ac:dyDescent="0.3">
      <c r="A1201">
        <v>1200</v>
      </c>
      <c r="B1201">
        <v>0</v>
      </c>
      <c r="C1201">
        <v>1</v>
      </c>
      <c r="D1201" t="s">
        <v>1602</v>
      </c>
      <c r="E1201" t="s">
        <v>13</v>
      </c>
      <c r="F1201">
        <v>55</v>
      </c>
      <c r="G1201">
        <v>1</v>
      </c>
      <c r="H1201">
        <v>1</v>
      </c>
      <c r="I1201">
        <v>12749</v>
      </c>
      <c r="J1201">
        <v>93.5</v>
      </c>
      <c r="K1201" t="s">
        <v>1135</v>
      </c>
      <c r="L1201" t="s">
        <v>15</v>
      </c>
    </row>
    <row r="1202" spans="1:12" x14ac:dyDescent="0.3">
      <c r="A1202">
        <v>1201</v>
      </c>
      <c r="B1202">
        <v>1</v>
      </c>
      <c r="C1202">
        <v>3</v>
      </c>
      <c r="D1202" t="s">
        <v>1603</v>
      </c>
      <c r="E1202" t="s">
        <v>17</v>
      </c>
      <c r="F1202">
        <v>45</v>
      </c>
      <c r="G1202">
        <v>1</v>
      </c>
      <c r="H1202">
        <v>0</v>
      </c>
      <c r="I1202">
        <v>350026</v>
      </c>
      <c r="J1202">
        <v>14.1083</v>
      </c>
      <c r="K1202" t="str">
        <f>$K$1310</f>
        <v>Data not Available</v>
      </c>
      <c r="L1202" t="s">
        <v>15</v>
      </c>
    </row>
    <row r="1203" spans="1:12" x14ac:dyDescent="0.3">
      <c r="A1203">
        <v>1202</v>
      </c>
      <c r="B1203">
        <v>0</v>
      </c>
      <c r="C1203">
        <v>3</v>
      </c>
      <c r="D1203" t="s">
        <v>1604</v>
      </c>
      <c r="E1203" t="s">
        <v>13</v>
      </c>
      <c r="F1203">
        <v>18</v>
      </c>
      <c r="G1203">
        <v>0</v>
      </c>
      <c r="H1203">
        <v>0</v>
      </c>
      <c r="I1203">
        <v>315091</v>
      </c>
      <c r="J1203">
        <v>8.6624999999999996</v>
      </c>
      <c r="K1203" t="str">
        <f>$K$1310</f>
        <v>Data not Available</v>
      </c>
      <c r="L1203" t="s">
        <v>15</v>
      </c>
    </row>
    <row r="1204" spans="1:12" x14ac:dyDescent="0.3">
      <c r="A1204">
        <v>1203</v>
      </c>
      <c r="B1204">
        <v>0</v>
      </c>
      <c r="C1204">
        <v>3</v>
      </c>
      <c r="D1204" t="s">
        <v>1605</v>
      </c>
      <c r="E1204" t="s">
        <v>13</v>
      </c>
      <c r="F1204">
        <v>22</v>
      </c>
      <c r="G1204">
        <v>0</v>
      </c>
      <c r="H1204">
        <v>0</v>
      </c>
      <c r="I1204">
        <v>2658</v>
      </c>
      <c r="J1204">
        <v>7.2249999999999996</v>
      </c>
      <c r="K1204" t="str">
        <f>$K$1310</f>
        <v>Data not Available</v>
      </c>
      <c r="L1204" t="s">
        <v>20</v>
      </c>
    </row>
    <row r="1205" spans="1:12" x14ac:dyDescent="0.3">
      <c r="A1205">
        <v>1204</v>
      </c>
      <c r="B1205">
        <v>0</v>
      </c>
      <c r="C1205">
        <v>3</v>
      </c>
      <c r="D1205" t="s">
        <v>1606</v>
      </c>
      <c r="E1205" t="s">
        <v>13</v>
      </c>
      <c r="F1205">
        <f>$M$4</f>
        <v>29</v>
      </c>
      <c r="G1205">
        <v>0</v>
      </c>
      <c r="H1205">
        <v>0</v>
      </c>
      <c r="I1205" t="s">
        <v>1607</v>
      </c>
      <c r="J1205">
        <v>7.5750000000000002</v>
      </c>
      <c r="K1205" t="str">
        <f>$K$1310</f>
        <v>Data not Available</v>
      </c>
      <c r="L1205" t="s">
        <v>15</v>
      </c>
    </row>
    <row r="1206" spans="1:12" x14ac:dyDescent="0.3">
      <c r="A1206">
        <v>1205</v>
      </c>
      <c r="B1206">
        <v>1</v>
      </c>
      <c r="C1206">
        <v>3</v>
      </c>
      <c r="D1206" t="s">
        <v>1608</v>
      </c>
      <c r="E1206" t="s">
        <v>17</v>
      </c>
      <c r="F1206">
        <v>37</v>
      </c>
      <c r="G1206">
        <v>0</v>
      </c>
      <c r="H1206">
        <v>0</v>
      </c>
      <c r="I1206">
        <v>368364</v>
      </c>
      <c r="J1206">
        <v>7.75</v>
      </c>
      <c r="K1206" t="str">
        <f>$K$1310</f>
        <v>Data not Available</v>
      </c>
      <c r="L1206" t="s">
        <v>27</v>
      </c>
    </row>
    <row r="1207" spans="1:12" x14ac:dyDescent="0.3">
      <c r="A1207">
        <v>1206</v>
      </c>
      <c r="B1207">
        <v>1</v>
      </c>
      <c r="C1207">
        <v>1</v>
      </c>
      <c r="D1207" t="s">
        <v>1609</v>
      </c>
      <c r="E1207" t="s">
        <v>17</v>
      </c>
      <c r="F1207">
        <v>55</v>
      </c>
      <c r="G1207">
        <v>0</v>
      </c>
      <c r="H1207">
        <v>0</v>
      </c>
      <c r="I1207" t="s">
        <v>409</v>
      </c>
      <c r="J1207">
        <v>135.63329999999999</v>
      </c>
      <c r="K1207" t="s">
        <v>492</v>
      </c>
      <c r="L1207" t="s">
        <v>20</v>
      </c>
    </row>
    <row r="1208" spans="1:12" x14ac:dyDescent="0.3">
      <c r="A1208">
        <v>1207</v>
      </c>
      <c r="B1208">
        <v>1</v>
      </c>
      <c r="C1208">
        <v>3</v>
      </c>
      <c r="D1208" t="s">
        <v>1610</v>
      </c>
      <c r="E1208" t="s">
        <v>17</v>
      </c>
      <c r="F1208">
        <v>17</v>
      </c>
      <c r="G1208">
        <v>0</v>
      </c>
      <c r="H1208">
        <v>0</v>
      </c>
      <c r="I1208" t="s">
        <v>1611</v>
      </c>
      <c r="J1208">
        <v>7.7332999999999998</v>
      </c>
      <c r="K1208" t="str">
        <f>$K$1310</f>
        <v>Data not Available</v>
      </c>
      <c r="L1208" t="s">
        <v>27</v>
      </c>
    </row>
    <row r="1209" spans="1:12" x14ac:dyDescent="0.3">
      <c r="A1209">
        <v>1208</v>
      </c>
      <c r="B1209">
        <v>0</v>
      </c>
      <c r="C1209">
        <v>1</v>
      </c>
      <c r="D1209" t="s">
        <v>1612</v>
      </c>
      <c r="E1209" t="s">
        <v>13</v>
      </c>
      <c r="F1209">
        <v>57</v>
      </c>
      <c r="G1209">
        <v>1</v>
      </c>
      <c r="H1209">
        <v>0</v>
      </c>
      <c r="I1209" t="s">
        <v>63</v>
      </c>
      <c r="J1209">
        <v>146.52080000000001</v>
      </c>
      <c r="K1209" t="s">
        <v>64</v>
      </c>
      <c r="L1209" t="s">
        <v>20</v>
      </c>
    </row>
    <row r="1210" spans="1:12" x14ac:dyDescent="0.3">
      <c r="A1210">
        <v>1209</v>
      </c>
      <c r="B1210">
        <v>0</v>
      </c>
      <c r="C1210">
        <v>2</v>
      </c>
      <c r="D1210" t="s">
        <v>1613</v>
      </c>
      <c r="E1210" t="s">
        <v>13</v>
      </c>
      <c r="F1210">
        <v>19</v>
      </c>
      <c r="G1210">
        <v>0</v>
      </c>
      <c r="H1210">
        <v>0</v>
      </c>
      <c r="I1210">
        <v>28004</v>
      </c>
      <c r="J1210">
        <v>10.5</v>
      </c>
      <c r="K1210" t="str">
        <f>$K$1310</f>
        <v>Data not Available</v>
      </c>
      <c r="L1210" t="s">
        <v>15</v>
      </c>
    </row>
    <row r="1211" spans="1:12" x14ac:dyDescent="0.3">
      <c r="A1211">
        <v>1210</v>
      </c>
      <c r="B1211">
        <v>0</v>
      </c>
      <c r="C1211">
        <v>3</v>
      </c>
      <c r="D1211" t="s">
        <v>1614</v>
      </c>
      <c r="E1211" t="s">
        <v>13</v>
      </c>
      <c r="F1211">
        <v>27</v>
      </c>
      <c r="G1211">
        <v>0</v>
      </c>
      <c r="H1211">
        <v>0</v>
      </c>
      <c r="I1211">
        <v>350408</v>
      </c>
      <c r="J1211">
        <v>7.8541999999999996</v>
      </c>
      <c r="K1211" t="str">
        <f>$K$1310</f>
        <v>Data not Available</v>
      </c>
      <c r="L1211" t="s">
        <v>15</v>
      </c>
    </row>
    <row r="1212" spans="1:12" x14ac:dyDescent="0.3">
      <c r="A1212">
        <v>1211</v>
      </c>
      <c r="B1212">
        <v>0</v>
      </c>
      <c r="C1212">
        <v>2</v>
      </c>
      <c r="D1212" t="s">
        <v>1615</v>
      </c>
      <c r="E1212" t="s">
        <v>13</v>
      </c>
      <c r="F1212">
        <v>22</v>
      </c>
      <c r="G1212">
        <v>2</v>
      </c>
      <c r="H1212">
        <v>0</v>
      </c>
      <c r="I1212" t="s">
        <v>1258</v>
      </c>
      <c r="J1212">
        <v>31.5</v>
      </c>
      <c r="K1212" t="str">
        <f>$K$1310</f>
        <v>Data not Available</v>
      </c>
      <c r="L1212" t="s">
        <v>15</v>
      </c>
    </row>
    <row r="1213" spans="1:12" x14ac:dyDescent="0.3">
      <c r="A1213">
        <v>1212</v>
      </c>
      <c r="B1213">
        <v>0</v>
      </c>
      <c r="C1213">
        <v>3</v>
      </c>
      <c r="D1213" t="s">
        <v>1616</v>
      </c>
      <c r="E1213" t="s">
        <v>13</v>
      </c>
      <c r="F1213">
        <v>26</v>
      </c>
      <c r="G1213">
        <v>0</v>
      </c>
      <c r="H1213">
        <v>0</v>
      </c>
      <c r="I1213">
        <v>347075</v>
      </c>
      <c r="J1213">
        <v>7.7750000000000004</v>
      </c>
      <c r="K1213" t="str">
        <f>$K$1310</f>
        <v>Data not Available</v>
      </c>
      <c r="L1213" t="s">
        <v>15</v>
      </c>
    </row>
    <row r="1214" spans="1:12" x14ac:dyDescent="0.3">
      <c r="A1214">
        <v>1213</v>
      </c>
      <c r="B1214">
        <v>0</v>
      </c>
      <c r="C1214">
        <v>3</v>
      </c>
      <c r="D1214" t="s">
        <v>1617</v>
      </c>
      <c r="E1214" t="s">
        <v>13</v>
      </c>
      <c r="F1214">
        <v>25</v>
      </c>
      <c r="G1214">
        <v>0</v>
      </c>
      <c r="H1214">
        <v>0</v>
      </c>
      <c r="I1214">
        <v>2654</v>
      </c>
      <c r="J1214">
        <v>7.2291999999999996</v>
      </c>
      <c r="K1214" t="s">
        <v>1618</v>
      </c>
      <c r="L1214" t="s">
        <v>20</v>
      </c>
    </row>
    <row r="1215" spans="1:12" x14ac:dyDescent="0.3">
      <c r="A1215">
        <v>1214</v>
      </c>
      <c r="B1215">
        <v>0</v>
      </c>
      <c r="C1215">
        <v>2</v>
      </c>
      <c r="D1215" t="s">
        <v>1619</v>
      </c>
      <c r="E1215" t="s">
        <v>13</v>
      </c>
      <c r="F1215">
        <v>26</v>
      </c>
      <c r="G1215">
        <v>0</v>
      </c>
      <c r="H1215">
        <v>0</v>
      </c>
      <c r="I1215">
        <v>244368</v>
      </c>
      <c r="J1215">
        <v>13</v>
      </c>
      <c r="K1215" t="s">
        <v>232</v>
      </c>
      <c r="L1215" t="s">
        <v>15</v>
      </c>
    </row>
    <row r="1216" spans="1:12" x14ac:dyDescent="0.3">
      <c r="A1216">
        <v>1215</v>
      </c>
      <c r="B1216">
        <v>0</v>
      </c>
      <c r="C1216">
        <v>1</v>
      </c>
      <c r="D1216" t="s">
        <v>1620</v>
      </c>
      <c r="E1216" t="s">
        <v>13</v>
      </c>
      <c r="F1216">
        <v>33</v>
      </c>
      <c r="G1216">
        <v>0</v>
      </c>
      <c r="H1216">
        <v>0</v>
      </c>
      <c r="I1216">
        <v>113790</v>
      </c>
      <c r="J1216">
        <v>26.55</v>
      </c>
      <c r="K1216" t="str">
        <f>$K$1310</f>
        <v>Data not Available</v>
      </c>
      <c r="L1216" t="s">
        <v>15</v>
      </c>
    </row>
    <row r="1217" spans="1:12" x14ac:dyDescent="0.3">
      <c r="A1217">
        <v>1216</v>
      </c>
      <c r="B1217">
        <v>1</v>
      </c>
      <c r="C1217">
        <v>1</v>
      </c>
      <c r="D1217" t="s">
        <v>1621</v>
      </c>
      <c r="E1217" t="s">
        <v>17</v>
      </c>
      <c r="F1217">
        <v>39</v>
      </c>
      <c r="G1217">
        <v>0</v>
      </c>
      <c r="H1217">
        <v>0</v>
      </c>
      <c r="I1217">
        <v>24160</v>
      </c>
      <c r="J1217">
        <v>211.33750000000001</v>
      </c>
      <c r="K1217" t="str">
        <f>$K$1310</f>
        <v>Data not Available</v>
      </c>
      <c r="L1217" t="s">
        <v>15</v>
      </c>
    </row>
    <row r="1218" spans="1:12" x14ac:dyDescent="0.3">
      <c r="A1218">
        <v>1217</v>
      </c>
      <c r="B1218">
        <v>0</v>
      </c>
      <c r="C1218">
        <v>3</v>
      </c>
      <c r="D1218" t="s">
        <v>1622</v>
      </c>
      <c r="E1218" t="s">
        <v>13</v>
      </c>
      <c r="F1218">
        <v>23</v>
      </c>
      <c r="G1218">
        <v>0</v>
      </c>
      <c r="H1218">
        <v>0</v>
      </c>
      <c r="I1218" t="s">
        <v>1623</v>
      </c>
      <c r="J1218">
        <v>7.05</v>
      </c>
      <c r="K1218" t="str">
        <f>$K$1310</f>
        <v>Data not Available</v>
      </c>
      <c r="L1218" t="s">
        <v>15</v>
      </c>
    </row>
    <row r="1219" spans="1:12" x14ac:dyDescent="0.3">
      <c r="A1219">
        <v>1218</v>
      </c>
      <c r="B1219">
        <v>1</v>
      </c>
      <c r="C1219">
        <v>2</v>
      </c>
      <c r="D1219" t="s">
        <v>1624</v>
      </c>
      <c r="E1219" t="s">
        <v>17</v>
      </c>
      <c r="F1219">
        <v>12</v>
      </c>
      <c r="G1219">
        <v>2</v>
      </c>
      <c r="H1219">
        <v>1</v>
      </c>
      <c r="I1219">
        <v>230136</v>
      </c>
      <c r="J1219">
        <v>39</v>
      </c>
      <c r="K1219" t="s">
        <v>286</v>
      </c>
      <c r="L1219" t="s">
        <v>15</v>
      </c>
    </row>
    <row r="1220" spans="1:12" x14ac:dyDescent="0.3">
      <c r="A1220">
        <v>1219</v>
      </c>
      <c r="B1220">
        <v>0</v>
      </c>
      <c r="C1220">
        <v>1</v>
      </c>
      <c r="D1220" t="s">
        <v>1625</v>
      </c>
      <c r="E1220" t="s">
        <v>13</v>
      </c>
      <c r="F1220">
        <v>46</v>
      </c>
      <c r="G1220">
        <v>0</v>
      </c>
      <c r="H1220">
        <v>0</v>
      </c>
      <c r="I1220" t="s">
        <v>388</v>
      </c>
      <c r="J1220">
        <v>79.2</v>
      </c>
      <c r="K1220" t="str">
        <f>$K$1310</f>
        <v>Data not Available</v>
      </c>
      <c r="L1220" t="s">
        <v>20</v>
      </c>
    </row>
    <row r="1221" spans="1:12" x14ac:dyDescent="0.3">
      <c r="A1221">
        <v>1220</v>
      </c>
      <c r="B1221">
        <v>0</v>
      </c>
      <c r="C1221">
        <v>2</v>
      </c>
      <c r="D1221" t="s">
        <v>1626</v>
      </c>
      <c r="E1221" t="s">
        <v>13</v>
      </c>
      <c r="F1221">
        <v>29</v>
      </c>
      <c r="G1221">
        <v>1</v>
      </c>
      <c r="H1221">
        <v>0</v>
      </c>
      <c r="I1221">
        <v>2003</v>
      </c>
      <c r="J1221">
        <v>26</v>
      </c>
      <c r="K1221" t="str">
        <f>$K$1310</f>
        <v>Data not Available</v>
      </c>
      <c r="L1221" t="s">
        <v>15</v>
      </c>
    </row>
    <row r="1222" spans="1:12" x14ac:dyDescent="0.3">
      <c r="A1222">
        <v>1221</v>
      </c>
      <c r="B1222">
        <v>0</v>
      </c>
      <c r="C1222">
        <v>2</v>
      </c>
      <c r="D1222" t="s">
        <v>1627</v>
      </c>
      <c r="E1222" t="s">
        <v>13</v>
      </c>
      <c r="F1222">
        <v>21</v>
      </c>
      <c r="G1222">
        <v>0</v>
      </c>
      <c r="H1222">
        <v>0</v>
      </c>
      <c r="I1222">
        <v>236854</v>
      </c>
      <c r="J1222">
        <v>13</v>
      </c>
      <c r="K1222" t="str">
        <f>$K$1310</f>
        <v>Data not Available</v>
      </c>
      <c r="L1222" t="s">
        <v>15</v>
      </c>
    </row>
    <row r="1223" spans="1:12" x14ac:dyDescent="0.3">
      <c r="A1223">
        <v>1222</v>
      </c>
      <c r="B1223">
        <v>1</v>
      </c>
      <c r="C1223">
        <v>2</v>
      </c>
      <c r="D1223" t="s">
        <v>1628</v>
      </c>
      <c r="E1223" t="s">
        <v>17</v>
      </c>
      <c r="F1223">
        <v>48</v>
      </c>
      <c r="G1223">
        <v>0</v>
      </c>
      <c r="H1223">
        <v>2</v>
      </c>
      <c r="I1223" t="s">
        <v>228</v>
      </c>
      <c r="J1223">
        <v>36.75</v>
      </c>
      <c r="K1223" t="str">
        <f>$K$1310</f>
        <v>Data not Available</v>
      </c>
      <c r="L1223" t="s">
        <v>15</v>
      </c>
    </row>
    <row r="1224" spans="1:12" x14ac:dyDescent="0.3">
      <c r="A1224">
        <v>1223</v>
      </c>
      <c r="B1224">
        <v>0</v>
      </c>
      <c r="C1224">
        <v>1</v>
      </c>
      <c r="D1224" t="s">
        <v>1629</v>
      </c>
      <c r="E1224" t="s">
        <v>13</v>
      </c>
      <c r="F1224">
        <v>39</v>
      </c>
      <c r="G1224">
        <v>0</v>
      </c>
      <c r="H1224">
        <v>0</v>
      </c>
      <c r="I1224" t="s">
        <v>1630</v>
      </c>
      <c r="J1224">
        <v>29.7</v>
      </c>
      <c r="K1224" t="s">
        <v>1631</v>
      </c>
      <c r="L1224" t="s">
        <v>20</v>
      </c>
    </row>
    <row r="1225" spans="1:12" x14ac:dyDescent="0.3">
      <c r="A1225">
        <v>1224</v>
      </c>
      <c r="B1225">
        <v>0</v>
      </c>
      <c r="C1225">
        <v>3</v>
      </c>
      <c r="D1225" t="s">
        <v>1632</v>
      </c>
      <c r="E1225" t="s">
        <v>13</v>
      </c>
      <c r="F1225">
        <f>$M$4</f>
        <v>29</v>
      </c>
      <c r="G1225">
        <v>0</v>
      </c>
      <c r="H1225">
        <v>0</v>
      </c>
      <c r="I1225">
        <v>2684</v>
      </c>
      <c r="J1225">
        <v>7.2249999999999996</v>
      </c>
      <c r="K1225" t="str">
        <f>$K$1310</f>
        <v>Data not Available</v>
      </c>
      <c r="L1225" t="s">
        <v>20</v>
      </c>
    </row>
    <row r="1226" spans="1:12" x14ac:dyDescent="0.3">
      <c r="A1226">
        <v>1225</v>
      </c>
      <c r="B1226">
        <v>1</v>
      </c>
      <c r="C1226">
        <v>3</v>
      </c>
      <c r="D1226" t="s">
        <v>1633</v>
      </c>
      <c r="E1226" t="s">
        <v>17</v>
      </c>
      <c r="F1226">
        <v>19</v>
      </c>
      <c r="G1226">
        <v>1</v>
      </c>
      <c r="H1226">
        <v>1</v>
      </c>
      <c r="I1226">
        <v>2653</v>
      </c>
      <c r="J1226">
        <v>15.7417</v>
      </c>
      <c r="K1226" t="str">
        <f>$K$1310</f>
        <v>Data not Available</v>
      </c>
      <c r="L1226" t="s">
        <v>20</v>
      </c>
    </row>
    <row r="1227" spans="1:12" x14ac:dyDescent="0.3">
      <c r="A1227">
        <v>1226</v>
      </c>
      <c r="B1227">
        <v>0</v>
      </c>
      <c r="C1227">
        <v>3</v>
      </c>
      <c r="D1227" t="s">
        <v>1634</v>
      </c>
      <c r="E1227" t="s">
        <v>13</v>
      </c>
      <c r="F1227">
        <v>27</v>
      </c>
      <c r="G1227">
        <v>0</v>
      </c>
      <c r="H1227">
        <v>0</v>
      </c>
      <c r="I1227">
        <v>349229</v>
      </c>
      <c r="J1227">
        <v>7.8958000000000004</v>
      </c>
      <c r="K1227" t="str">
        <f>$K$1310</f>
        <v>Data not Available</v>
      </c>
      <c r="L1227" t="s">
        <v>15</v>
      </c>
    </row>
    <row r="1228" spans="1:12" x14ac:dyDescent="0.3">
      <c r="A1228">
        <v>1227</v>
      </c>
      <c r="B1228">
        <v>0</v>
      </c>
      <c r="C1228">
        <v>1</v>
      </c>
      <c r="D1228" t="s">
        <v>1635</v>
      </c>
      <c r="E1228" t="s">
        <v>13</v>
      </c>
      <c r="F1228">
        <v>30</v>
      </c>
      <c r="G1228">
        <v>0</v>
      </c>
      <c r="H1228">
        <v>0</v>
      </c>
      <c r="I1228">
        <v>110469</v>
      </c>
      <c r="J1228">
        <v>26</v>
      </c>
      <c r="K1228" t="s">
        <v>451</v>
      </c>
      <c r="L1228" t="s">
        <v>15</v>
      </c>
    </row>
    <row r="1229" spans="1:12" x14ac:dyDescent="0.3">
      <c r="A1229">
        <v>1228</v>
      </c>
      <c r="B1229">
        <v>0</v>
      </c>
      <c r="C1229">
        <v>2</v>
      </c>
      <c r="D1229" t="s">
        <v>1636</v>
      </c>
      <c r="E1229" t="s">
        <v>13</v>
      </c>
      <c r="F1229">
        <v>32</v>
      </c>
      <c r="G1229">
        <v>0</v>
      </c>
      <c r="H1229">
        <v>0</v>
      </c>
      <c r="I1229">
        <v>244360</v>
      </c>
      <c r="J1229">
        <v>13</v>
      </c>
      <c r="K1229" t="str">
        <f t="shared" ref="K1229:K1235" si="60">$K$1310</f>
        <v>Data not Available</v>
      </c>
      <c r="L1229" t="s">
        <v>15</v>
      </c>
    </row>
    <row r="1230" spans="1:12" x14ac:dyDescent="0.3">
      <c r="A1230">
        <v>1229</v>
      </c>
      <c r="B1230">
        <v>0</v>
      </c>
      <c r="C1230">
        <v>3</v>
      </c>
      <c r="D1230" t="s">
        <v>1637</v>
      </c>
      <c r="E1230" t="s">
        <v>13</v>
      </c>
      <c r="F1230">
        <v>39</v>
      </c>
      <c r="G1230">
        <v>0</v>
      </c>
      <c r="H1230">
        <v>2</v>
      </c>
      <c r="I1230">
        <v>2675</v>
      </c>
      <c r="J1230">
        <v>7.2291999999999996</v>
      </c>
      <c r="K1230" t="str">
        <f t="shared" si="60"/>
        <v>Data not Available</v>
      </c>
      <c r="L1230" t="s">
        <v>20</v>
      </c>
    </row>
    <row r="1231" spans="1:12" x14ac:dyDescent="0.3">
      <c r="A1231">
        <v>1230</v>
      </c>
      <c r="B1231">
        <v>0</v>
      </c>
      <c r="C1231">
        <v>2</v>
      </c>
      <c r="D1231" t="s">
        <v>1638</v>
      </c>
      <c r="E1231" t="s">
        <v>13</v>
      </c>
      <c r="F1231">
        <v>25</v>
      </c>
      <c r="G1231">
        <v>0</v>
      </c>
      <c r="H1231">
        <v>0</v>
      </c>
      <c r="I1231" t="s">
        <v>1258</v>
      </c>
      <c r="J1231">
        <v>31.5</v>
      </c>
      <c r="K1231" t="str">
        <f t="shared" si="60"/>
        <v>Data not Available</v>
      </c>
      <c r="L1231" t="s">
        <v>15</v>
      </c>
    </row>
    <row r="1232" spans="1:12" x14ac:dyDescent="0.3">
      <c r="A1232">
        <v>1231</v>
      </c>
      <c r="B1232">
        <v>0</v>
      </c>
      <c r="C1232">
        <v>3</v>
      </c>
      <c r="D1232" t="s">
        <v>1639</v>
      </c>
      <c r="E1232" t="s">
        <v>13</v>
      </c>
      <c r="F1232">
        <f>$M$4</f>
        <v>29</v>
      </c>
      <c r="G1232">
        <v>0</v>
      </c>
      <c r="H1232">
        <v>0</v>
      </c>
      <c r="I1232">
        <v>2622</v>
      </c>
      <c r="J1232">
        <v>7.2291999999999996</v>
      </c>
      <c r="K1232" t="str">
        <f t="shared" si="60"/>
        <v>Data not Available</v>
      </c>
      <c r="L1232" t="s">
        <v>20</v>
      </c>
    </row>
    <row r="1233" spans="1:12" x14ac:dyDescent="0.3">
      <c r="A1233">
        <v>1232</v>
      </c>
      <c r="B1233">
        <v>0</v>
      </c>
      <c r="C1233">
        <v>2</v>
      </c>
      <c r="D1233" t="s">
        <v>1640</v>
      </c>
      <c r="E1233" t="s">
        <v>13</v>
      </c>
      <c r="F1233">
        <v>18</v>
      </c>
      <c r="G1233">
        <v>0</v>
      </c>
      <c r="H1233">
        <v>0</v>
      </c>
      <c r="I1233" t="s">
        <v>1641</v>
      </c>
      <c r="J1233">
        <v>10.5</v>
      </c>
      <c r="K1233" t="str">
        <f t="shared" si="60"/>
        <v>Data not Available</v>
      </c>
      <c r="L1233" t="s">
        <v>15</v>
      </c>
    </row>
    <row r="1234" spans="1:12" x14ac:dyDescent="0.3">
      <c r="A1234">
        <v>1233</v>
      </c>
      <c r="B1234">
        <v>0</v>
      </c>
      <c r="C1234">
        <v>3</v>
      </c>
      <c r="D1234" t="s">
        <v>1642</v>
      </c>
      <c r="E1234" t="s">
        <v>13</v>
      </c>
      <c r="F1234">
        <v>32</v>
      </c>
      <c r="G1234">
        <v>0</v>
      </c>
      <c r="H1234">
        <v>0</v>
      </c>
      <c r="I1234">
        <v>350403</v>
      </c>
      <c r="J1234">
        <v>7.5792000000000002</v>
      </c>
      <c r="K1234" t="str">
        <f t="shared" si="60"/>
        <v>Data not Available</v>
      </c>
      <c r="L1234" t="s">
        <v>15</v>
      </c>
    </row>
    <row r="1235" spans="1:12" x14ac:dyDescent="0.3">
      <c r="A1235">
        <v>1234</v>
      </c>
      <c r="B1235">
        <v>0</v>
      </c>
      <c r="C1235">
        <v>3</v>
      </c>
      <c r="D1235" t="s">
        <v>1643</v>
      </c>
      <c r="E1235" t="s">
        <v>13</v>
      </c>
      <c r="F1235">
        <f>$M$4</f>
        <v>29</v>
      </c>
      <c r="G1235">
        <v>1</v>
      </c>
      <c r="H1235">
        <v>9</v>
      </c>
      <c r="I1235" t="s">
        <v>251</v>
      </c>
      <c r="J1235">
        <v>69.55</v>
      </c>
      <c r="K1235" t="str">
        <f t="shared" si="60"/>
        <v>Data not Available</v>
      </c>
      <c r="L1235" t="s">
        <v>15</v>
      </c>
    </row>
    <row r="1236" spans="1:12" x14ac:dyDescent="0.3">
      <c r="A1236">
        <v>1235</v>
      </c>
      <c r="B1236">
        <v>1</v>
      </c>
      <c r="C1236">
        <v>1</v>
      </c>
      <c r="D1236" t="s">
        <v>1644</v>
      </c>
      <c r="E1236" t="s">
        <v>17</v>
      </c>
      <c r="F1236">
        <v>58</v>
      </c>
      <c r="G1236">
        <v>0</v>
      </c>
      <c r="H1236">
        <v>1</v>
      </c>
      <c r="I1236" t="s">
        <v>392</v>
      </c>
      <c r="J1236">
        <v>512.32920000000001</v>
      </c>
      <c r="K1236" t="s">
        <v>957</v>
      </c>
      <c r="L1236" t="s">
        <v>20</v>
      </c>
    </row>
    <row r="1237" spans="1:12" x14ac:dyDescent="0.3">
      <c r="A1237">
        <v>1236</v>
      </c>
      <c r="B1237">
        <v>0</v>
      </c>
      <c r="C1237">
        <v>3</v>
      </c>
      <c r="D1237" t="s">
        <v>1645</v>
      </c>
      <c r="E1237" t="s">
        <v>13</v>
      </c>
      <c r="F1237">
        <f>$M$4</f>
        <v>29</v>
      </c>
      <c r="G1237">
        <v>1</v>
      </c>
      <c r="H1237">
        <v>1</v>
      </c>
      <c r="I1237" t="s">
        <v>241</v>
      </c>
      <c r="J1237">
        <v>14.5</v>
      </c>
      <c r="K1237" t="str">
        <f t="shared" ref="K1237:K1242" si="61">$K$1310</f>
        <v>Data not Available</v>
      </c>
      <c r="L1237" t="s">
        <v>15</v>
      </c>
    </row>
    <row r="1238" spans="1:12" x14ac:dyDescent="0.3">
      <c r="A1238">
        <v>1237</v>
      </c>
      <c r="B1238">
        <v>1</v>
      </c>
      <c r="C1238">
        <v>3</v>
      </c>
      <c r="D1238" t="s">
        <v>1646</v>
      </c>
      <c r="E1238" t="s">
        <v>17</v>
      </c>
      <c r="F1238">
        <v>16</v>
      </c>
      <c r="G1238">
        <v>0</v>
      </c>
      <c r="H1238">
        <v>0</v>
      </c>
      <c r="I1238">
        <v>348125</v>
      </c>
      <c r="J1238">
        <v>7.65</v>
      </c>
      <c r="K1238" t="str">
        <f t="shared" si="61"/>
        <v>Data not Available</v>
      </c>
      <c r="L1238" t="s">
        <v>15</v>
      </c>
    </row>
    <row r="1239" spans="1:12" x14ac:dyDescent="0.3">
      <c r="A1239">
        <v>1238</v>
      </c>
      <c r="B1239">
        <v>0</v>
      </c>
      <c r="C1239">
        <v>2</v>
      </c>
      <c r="D1239" t="s">
        <v>1647</v>
      </c>
      <c r="E1239" t="s">
        <v>13</v>
      </c>
      <c r="F1239">
        <v>26</v>
      </c>
      <c r="G1239">
        <v>0</v>
      </c>
      <c r="H1239">
        <v>0</v>
      </c>
      <c r="I1239">
        <v>237670</v>
      </c>
      <c r="J1239">
        <v>13</v>
      </c>
      <c r="K1239" t="str">
        <f t="shared" si="61"/>
        <v>Data not Available</v>
      </c>
      <c r="L1239" t="s">
        <v>15</v>
      </c>
    </row>
    <row r="1240" spans="1:12" x14ac:dyDescent="0.3">
      <c r="A1240">
        <v>1239</v>
      </c>
      <c r="B1240">
        <v>1</v>
      </c>
      <c r="C1240">
        <v>3</v>
      </c>
      <c r="D1240" t="s">
        <v>1648</v>
      </c>
      <c r="E1240" t="s">
        <v>17</v>
      </c>
      <c r="F1240">
        <v>38</v>
      </c>
      <c r="G1240">
        <v>0</v>
      </c>
      <c r="H1240">
        <v>0</v>
      </c>
      <c r="I1240">
        <v>2688</v>
      </c>
      <c r="J1240">
        <v>7.2291999999999996</v>
      </c>
      <c r="K1240" t="str">
        <f t="shared" si="61"/>
        <v>Data not Available</v>
      </c>
      <c r="L1240" t="s">
        <v>20</v>
      </c>
    </row>
    <row r="1241" spans="1:12" x14ac:dyDescent="0.3">
      <c r="A1241">
        <v>1240</v>
      </c>
      <c r="B1241">
        <v>0</v>
      </c>
      <c r="C1241">
        <v>2</v>
      </c>
      <c r="D1241" t="s">
        <v>1649</v>
      </c>
      <c r="E1241" t="s">
        <v>13</v>
      </c>
      <c r="F1241">
        <v>24</v>
      </c>
      <c r="G1241">
        <v>0</v>
      </c>
      <c r="H1241">
        <v>0</v>
      </c>
      <c r="I1241">
        <v>248726</v>
      </c>
      <c r="J1241">
        <v>13.5</v>
      </c>
      <c r="K1241" t="str">
        <f t="shared" si="61"/>
        <v>Data not Available</v>
      </c>
      <c r="L1241" t="s">
        <v>15</v>
      </c>
    </row>
    <row r="1242" spans="1:12" x14ac:dyDescent="0.3">
      <c r="A1242">
        <v>1241</v>
      </c>
      <c r="B1242">
        <v>1</v>
      </c>
      <c r="C1242">
        <v>2</v>
      </c>
      <c r="D1242" t="s">
        <v>1650</v>
      </c>
      <c r="E1242" t="s">
        <v>17</v>
      </c>
      <c r="F1242">
        <v>31</v>
      </c>
      <c r="G1242">
        <v>0</v>
      </c>
      <c r="H1242">
        <v>0</v>
      </c>
      <c r="I1242" t="s">
        <v>322</v>
      </c>
      <c r="J1242">
        <v>21</v>
      </c>
      <c r="K1242" t="str">
        <f t="shared" si="61"/>
        <v>Data not Available</v>
      </c>
      <c r="L1242" t="s">
        <v>15</v>
      </c>
    </row>
    <row r="1243" spans="1:12" x14ac:dyDescent="0.3">
      <c r="A1243">
        <v>1242</v>
      </c>
      <c r="B1243">
        <v>1</v>
      </c>
      <c r="C1243">
        <v>1</v>
      </c>
      <c r="D1243" t="s">
        <v>1651</v>
      </c>
      <c r="E1243" t="s">
        <v>17</v>
      </c>
      <c r="F1243">
        <v>45</v>
      </c>
      <c r="G1243">
        <v>0</v>
      </c>
      <c r="H1243">
        <v>1</v>
      </c>
      <c r="I1243" t="s">
        <v>161</v>
      </c>
      <c r="J1243">
        <v>63.3583</v>
      </c>
      <c r="K1243" t="s">
        <v>162</v>
      </c>
      <c r="L1243" t="s">
        <v>20</v>
      </c>
    </row>
    <row r="1244" spans="1:12" x14ac:dyDescent="0.3">
      <c r="A1244">
        <v>1243</v>
      </c>
      <c r="B1244">
        <v>0</v>
      </c>
      <c r="C1244">
        <v>2</v>
      </c>
      <c r="D1244" t="s">
        <v>1652</v>
      </c>
      <c r="E1244" t="s">
        <v>13</v>
      </c>
      <c r="F1244">
        <v>25</v>
      </c>
      <c r="G1244">
        <v>0</v>
      </c>
      <c r="H1244">
        <v>0</v>
      </c>
      <c r="I1244" t="s">
        <v>1653</v>
      </c>
      <c r="J1244">
        <v>10.5</v>
      </c>
      <c r="K1244" t="str">
        <f>$K$1310</f>
        <v>Data not Available</v>
      </c>
      <c r="L1244" t="s">
        <v>15</v>
      </c>
    </row>
    <row r="1245" spans="1:12" x14ac:dyDescent="0.3">
      <c r="A1245">
        <v>1244</v>
      </c>
      <c r="B1245">
        <v>0</v>
      </c>
      <c r="C1245">
        <v>2</v>
      </c>
      <c r="D1245" t="s">
        <v>1654</v>
      </c>
      <c r="E1245" t="s">
        <v>13</v>
      </c>
      <c r="F1245">
        <v>18</v>
      </c>
      <c r="G1245">
        <v>0</v>
      </c>
      <c r="H1245">
        <v>0</v>
      </c>
      <c r="I1245" t="s">
        <v>126</v>
      </c>
      <c r="J1245">
        <v>73.5</v>
      </c>
      <c r="K1245" t="str">
        <f>$K$1310</f>
        <v>Data not Available</v>
      </c>
      <c r="L1245" t="s">
        <v>15</v>
      </c>
    </row>
    <row r="1246" spans="1:12" x14ac:dyDescent="0.3">
      <c r="A1246">
        <v>1245</v>
      </c>
      <c r="B1246">
        <v>0</v>
      </c>
      <c r="C1246">
        <v>2</v>
      </c>
      <c r="D1246" t="s">
        <v>1655</v>
      </c>
      <c r="E1246" t="s">
        <v>13</v>
      </c>
      <c r="F1246">
        <v>49</v>
      </c>
      <c r="G1246">
        <v>1</v>
      </c>
      <c r="H1246">
        <v>2</v>
      </c>
      <c r="I1246">
        <v>220845</v>
      </c>
      <c r="J1246">
        <v>65</v>
      </c>
      <c r="K1246" t="str">
        <f>$K$1310</f>
        <v>Data not Available</v>
      </c>
      <c r="L1246" t="s">
        <v>15</v>
      </c>
    </row>
    <row r="1247" spans="1:12" x14ac:dyDescent="0.3">
      <c r="A1247">
        <v>1246</v>
      </c>
      <c r="B1247">
        <v>1</v>
      </c>
      <c r="C1247">
        <v>3</v>
      </c>
      <c r="D1247" t="s">
        <v>1656</v>
      </c>
      <c r="E1247" t="s">
        <v>17</v>
      </c>
      <c r="F1247">
        <v>0.17</v>
      </c>
      <c r="G1247">
        <v>1</v>
      </c>
      <c r="H1247">
        <v>2</v>
      </c>
      <c r="I1247" t="s">
        <v>154</v>
      </c>
      <c r="J1247">
        <v>20.574999999999999</v>
      </c>
      <c r="K1247" t="str">
        <f>$K$1310</f>
        <v>Data not Available</v>
      </c>
      <c r="L1247" t="s">
        <v>15</v>
      </c>
    </row>
    <row r="1248" spans="1:12" x14ac:dyDescent="0.3">
      <c r="A1248">
        <v>1247</v>
      </c>
      <c r="B1248">
        <v>0</v>
      </c>
      <c r="C1248">
        <v>1</v>
      </c>
      <c r="D1248" t="s">
        <v>1657</v>
      </c>
      <c r="E1248" t="s">
        <v>13</v>
      </c>
      <c r="F1248">
        <v>50</v>
      </c>
      <c r="G1248">
        <v>0</v>
      </c>
      <c r="H1248">
        <v>0</v>
      </c>
      <c r="I1248">
        <v>113044</v>
      </c>
      <c r="J1248">
        <v>26</v>
      </c>
      <c r="K1248" t="s">
        <v>1658</v>
      </c>
      <c r="L1248" t="s">
        <v>15</v>
      </c>
    </row>
    <row r="1249" spans="1:12" x14ac:dyDescent="0.3">
      <c r="A1249">
        <v>1248</v>
      </c>
      <c r="B1249">
        <v>1</v>
      </c>
      <c r="C1249">
        <v>1</v>
      </c>
      <c r="D1249" t="s">
        <v>1659</v>
      </c>
      <c r="E1249" t="s">
        <v>17</v>
      </c>
      <c r="F1249">
        <v>59</v>
      </c>
      <c r="G1249">
        <v>2</v>
      </c>
      <c r="H1249">
        <v>0</v>
      </c>
      <c r="I1249">
        <v>11769</v>
      </c>
      <c r="J1249">
        <v>51.479199999999999</v>
      </c>
      <c r="K1249" t="s">
        <v>818</v>
      </c>
      <c r="L1249" t="s">
        <v>15</v>
      </c>
    </row>
    <row r="1250" spans="1:12" x14ac:dyDescent="0.3">
      <c r="A1250">
        <v>1249</v>
      </c>
      <c r="B1250">
        <v>0</v>
      </c>
      <c r="C1250">
        <v>3</v>
      </c>
      <c r="D1250" t="s">
        <v>1660</v>
      </c>
      <c r="E1250" t="s">
        <v>13</v>
      </c>
      <c r="F1250">
        <f>$M$4</f>
        <v>29</v>
      </c>
      <c r="G1250">
        <v>0</v>
      </c>
      <c r="H1250">
        <v>0</v>
      </c>
      <c r="I1250">
        <v>1222</v>
      </c>
      <c r="J1250">
        <v>7.8792</v>
      </c>
      <c r="K1250" t="str">
        <f t="shared" ref="K1250:K1256" si="62">$K$1310</f>
        <v>Data not Available</v>
      </c>
      <c r="L1250" t="s">
        <v>15</v>
      </c>
    </row>
    <row r="1251" spans="1:12" x14ac:dyDescent="0.3">
      <c r="A1251">
        <v>1250</v>
      </c>
      <c r="B1251">
        <v>0</v>
      </c>
      <c r="C1251">
        <v>3</v>
      </c>
      <c r="D1251" t="s">
        <v>1661</v>
      </c>
      <c r="E1251" t="s">
        <v>13</v>
      </c>
      <c r="F1251">
        <f>$M$4</f>
        <v>29</v>
      </c>
      <c r="G1251">
        <v>0</v>
      </c>
      <c r="H1251">
        <v>0</v>
      </c>
      <c r="I1251">
        <v>368402</v>
      </c>
      <c r="J1251">
        <v>7.75</v>
      </c>
      <c r="K1251" t="str">
        <f t="shared" si="62"/>
        <v>Data not Available</v>
      </c>
      <c r="L1251" t="s">
        <v>27</v>
      </c>
    </row>
    <row r="1252" spans="1:12" x14ac:dyDescent="0.3">
      <c r="A1252">
        <v>1251</v>
      </c>
      <c r="B1252">
        <v>1</v>
      </c>
      <c r="C1252">
        <v>3</v>
      </c>
      <c r="D1252" t="s">
        <v>1662</v>
      </c>
      <c r="E1252" t="s">
        <v>17</v>
      </c>
      <c r="F1252">
        <v>30</v>
      </c>
      <c r="G1252">
        <v>1</v>
      </c>
      <c r="H1252">
        <v>0</v>
      </c>
      <c r="I1252">
        <v>349910</v>
      </c>
      <c r="J1252">
        <v>15.55</v>
      </c>
      <c r="K1252" t="str">
        <f t="shared" si="62"/>
        <v>Data not Available</v>
      </c>
      <c r="L1252" t="s">
        <v>15</v>
      </c>
    </row>
    <row r="1253" spans="1:12" x14ac:dyDescent="0.3">
      <c r="A1253">
        <v>1252</v>
      </c>
      <c r="B1253">
        <v>0</v>
      </c>
      <c r="C1253">
        <v>3</v>
      </c>
      <c r="D1253" t="s">
        <v>1663</v>
      </c>
      <c r="E1253" t="s">
        <v>13</v>
      </c>
      <c r="F1253">
        <v>14.5</v>
      </c>
      <c r="G1253">
        <v>8</v>
      </c>
      <c r="H1253">
        <v>2</v>
      </c>
      <c r="I1253" t="s">
        <v>251</v>
      </c>
      <c r="J1253">
        <v>69.55</v>
      </c>
      <c r="K1253" t="str">
        <f t="shared" si="62"/>
        <v>Data not Available</v>
      </c>
      <c r="L1253" t="s">
        <v>15</v>
      </c>
    </row>
    <row r="1254" spans="1:12" x14ac:dyDescent="0.3">
      <c r="A1254">
        <v>1253</v>
      </c>
      <c r="B1254">
        <v>1</v>
      </c>
      <c r="C1254">
        <v>2</v>
      </c>
      <c r="D1254" t="s">
        <v>1664</v>
      </c>
      <c r="E1254" t="s">
        <v>17</v>
      </c>
      <c r="F1254">
        <v>24</v>
      </c>
      <c r="G1254">
        <v>1</v>
      </c>
      <c r="H1254">
        <v>1</v>
      </c>
      <c r="I1254" t="s">
        <v>1130</v>
      </c>
      <c r="J1254">
        <v>37.004199999999997</v>
      </c>
      <c r="K1254" t="str">
        <f t="shared" si="62"/>
        <v>Data not Available</v>
      </c>
      <c r="L1254" t="s">
        <v>20</v>
      </c>
    </row>
    <row r="1255" spans="1:12" x14ac:dyDescent="0.3">
      <c r="A1255">
        <v>1254</v>
      </c>
      <c r="B1255">
        <v>1</v>
      </c>
      <c r="C1255">
        <v>2</v>
      </c>
      <c r="D1255" t="s">
        <v>1665</v>
      </c>
      <c r="E1255" t="s">
        <v>17</v>
      </c>
      <c r="F1255">
        <v>31</v>
      </c>
      <c r="G1255">
        <v>0</v>
      </c>
      <c r="H1255">
        <v>0</v>
      </c>
      <c r="I1255" t="s">
        <v>1565</v>
      </c>
      <c r="J1255">
        <v>21</v>
      </c>
      <c r="K1255" t="str">
        <f t="shared" si="62"/>
        <v>Data not Available</v>
      </c>
      <c r="L1255" t="s">
        <v>15</v>
      </c>
    </row>
    <row r="1256" spans="1:12" x14ac:dyDescent="0.3">
      <c r="A1256">
        <v>1255</v>
      </c>
      <c r="B1256">
        <v>0</v>
      </c>
      <c r="C1256">
        <v>3</v>
      </c>
      <c r="D1256" t="s">
        <v>1666</v>
      </c>
      <c r="E1256" t="s">
        <v>13</v>
      </c>
      <c r="F1256">
        <v>27</v>
      </c>
      <c r="G1256">
        <v>0</v>
      </c>
      <c r="H1256">
        <v>0</v>
      </c>
      <c r="I1256">
        <v>315083</v>
      </c>
      <c r="J1256">
        <v>8.6624999999999996</v>
      </c>
      <c r="K1256" t="str">
        <f t="shared" si="62"/>
        <v>Data not Available</v>
      </c>
      <c r="L1256" t="s">
        <v>15</v>
      </c>
    </row>
    <row r="1257" spans="1:12" x14ac:dyDescent="0.3">
      <c r="A1257">
        <v>1256</v>
      </c>
      <c r="B1257">
        <v>1</v>
      </c>
      <c r="C1257">
        <v>1</v>
      </c>
      <c r="D1257" t="s">
        <v>1667</v>
      </c>
      <c r="E1257" t="s">
        <v>17</v>
      </c>
      <c r="F1257">
        <v>25</v>
      </c>
      <c r="G1257">
        <v>1</v>
      </c>
      <c r="H1257">
        <v>0</v>
      </c>
      <c r="I1257">
        <v>11765</v>
      </c>
      <c r="J1257">
        <v>55.441699999999997</v>
      </c>
      <c r="K1257" t="s">
        <v>552</v>
      </c>
      <c r="L1257" t="s">
        <v>20</v>
      </c>
    </row>
    <row r="1258" spans="1:12" x14ac:dyDescent="0.3">
      <c r="A1258">
        <v>1257</v>
      </c>
      <c r="B1258">
        <v>1</v>
      </c>
      <c r="C1258">
        <v>3</v>
      </c>
      <c r="D1258" t="s">
        <v>1668</v>
      </c>
      <c r="E1258" t="s">
        <v>17</v>
      </c>
      <c r="F1258">
        <f>$M$4</f>
        <v>29</v>
      </c>
      <c r="G1258">
        <v>1</v>
      </c>
      <c r="H1258">
        <v>9</v>
      </c>
      <c r="I1258" t="s">
        <v>251</v>
      </c>
      <c r="J1258">
        <v>69.55</v>
      </c>
      <c r="K1258" t="str">
        <f t="shared" ref="K1258:K1263" si="63">$K$1310</f>
        <v>Data not Available</v>
      </c>
      <c r="L1258" t="s">
        <v>15</v>
      </c>
    </row>
    <row r="1259" spans="1:12" x14ac:dyDescent="0.3">
      <c r="A1259">
        <v>1258</v>
      </c>
      <c r="B1259">
        <v>0</v>
      </c>
      <c r="C1259">
        <v>3</v>
      </c>
      <c r="D1259" t="s">
        <v>1669</v>
      </c>
      <c r="E1259" t="s">
        <v>13</v>
      </c>
      <c r="F1259">
        <f>$M$4</f>
        <v>29</v>
      </c>
      <c r="G1259">
        <v>1</v>
      </c>
      <c r="H1259">
        <v>0</v>
      </c>
      <c r="I1259">
        <v>2689</v>
      </c>
      <c r="J1259">
        <v>14.458299999999999</v>
      </c>
      <c r="K1259" t="str">
        <f t="shared" si="63"/>
        <v>Data not Available</v>
      </c>
      <c r="L1259" t="s">
        <v>20</v>
      </c>
    </row>
    <row r="1260" spans="1:12" x14ac:dyDescent="0.3">
      <c r="A1260">
        <v>1259</v>
      </c>
      <c r="B1260">
        <v>1</v>
      </c>
      <c r="C1260">
        <v>3</v>
      </c>
      <c r="D1260" t="s">
        <v>1670</v>
      </c>
      <c r="E1260" t="s">
        <v>17</v>
      </c>
      <c r="F1260">
        <v>22</v>
      </c>
      <c r="G1260">
        <v>0</v>
      </c>
      <c r="H1260">
        <v>0</v>
      </c>
      <c r="I1260">
        <v>3101295</v>
      </c>
      <c r="J1260">
        <v>39.6875</v>
      </c>
      <c r="K1260" t="str">
        <f t="shared" si="63"/>
        <v>Data not Available</v>
      </c>
      <c r="L1260" t="s">
        <v>15</v>
      </c>
    </row>
    <row r="1261" spans="1:12" x14ac:dyDescent="0.3">
      <c r="A1261">
        <v>1260</v>
      </c>
      <c r="B1261">
        <v>1</v>
      </c>
      <c r="C1261">
        <v>1</v>
      </c>
      <c r="D1261" t="s">
        <v>1671</v>
      </c>
      <c r="E1261" t="s">
        <v>17</v>
      </c>
      <c r="F1261">
        <v>45</v>
      </c>
      <c r="G1261">
        <v>0</v>
      </c>
      <c r="H1261">
        <v>1</v>
      </c>
      <c r="I1261">
        <v>112378</v>
      </c>
      <c r="J1261">
        <v>59.4</v>
      </c>
      <c r="K1261" t="str">
        <f t="shared" si="63"/>
        <v>Data not Available</v>
      </c>
      <c r="L1261" t="s">
        <v>20</v>
      </c>
    </row>
    <row r="1262" spans="1:12" x14ac:dyDescent="0.3">
      <c r="A1262">
        <v>1261</v>
      </c>
      <c r="B1262">
        <v>0</v>
      </c>
      <c r="C1262">
        <v>2</v>
      </c>
      <c r="D1262" t="s">
        <v>1672</v>
      </c>
      <c r="E1262" t="s">
        <v>13</v>
      </c>
      <c r="F1262">
        <v>29</v>
      </c>
      <c r="G1262">
        <v>0</v>
      </c>
      <c r="H1262">
        <v>0</v>
      </c>
      <c r="I1262" t="s">
        <v>1673</v>
      </c>
      <c r="J1262">
        <v>13.8583</v>
      </c>
      <c r="K1262" t="str">
        <f t="shared" si="63"/>
        <v>Data not Available</v>
      </c>
      <c r="L1262" t="s">
        <v>20</v>
      </c>
    </row>
    <row r="1263" spans="1:12" x14ac:dyDescent="0.3">
      <c r="A1263">
        <v>1262</v>
      </c>
      <c r="B1263">
        <v>0</v>
      </c>
      <c r="C1263">
        <v>2</v>
      </c>
      <c r="D1263" t="s">
        <v>1674</v>
      </c>
      <c r="E1263" t="s">
        <v>13</v>
      </c>
      <c r="F1263">
        <v>21</v>
      </c>
      <c r="G1263">
        <v>1</v>
      </c>
      <c r="H1263">
        <v>0</v>
      </c>
      <c r="I1263">
        <v>28133</v>
      </c>
      <c r="J1263">
        <v>11.5</v>
      </c>
      <c r="K1263" t="str">
        <f t="shared" si="63"/>
        <v>Data not Available</v>
      </c>
      <c r="L1263" t="s">
        <v>15</v>
      </c>
    </row>
    <row r="1264" spans="1:12" x14ac:dyDescent="0.3">
      <c r="A1264">
        <v>1263</v>
      </c>
      <c r="B1264">
        <v>1</v>
      </c>
      <c r="C1264">
        <v>1</v>
      </c>
      <c r="D1264" t="s">
        <v>1675</v>
      </c>
      <c r="E1264" t="s">
        <v>17</v>
      </c>
      <c r="F1264">
        <v>31</v>
      </c>
      <c r="G1264">
        <v>0</v>
      </c>
      <c r="H1264">
        <v>0</v>
      </c>
      <c r="I1264">
        <v>16966</v>
      </c>
      <c r="J1264">
        <v>134.5</v>
      </c>
      <c r="K1264" t="s">
        <v>1676</v>
      </c>
      <c r="L1264" t="s">
        <v>20</v>
      </c>
    </row>
    <row r="1265" spans="1:12" x14ac:dyDescent="0.3">
      <c r="A1265">
        <v>1264</v>
      </c>
      <c r="B1265">
        <v>0</v>
      </c>
      <c r="C1265">
        <v>1</v>
      </c>
      <c r="D1265" t="s">
        <v>1677</v>
      </c>
      <c r="E1265" t="s">
        <v>13</v>
      </c>
      <c r="F1265">
        <v>49</v>
      </c>
      <c r="G1265">
        <v>0</v>
      </c>
      <c r="H1265">
        <v>0</v>
      </c>
      <c r="I1265">
        <v>112058</v>
      </c>
      <c r="J1265">
        <v>0</v>
      </c>
      <c r="K1265" t="s">
        <v>1678</v>
      </c>
      <c r="L1265" t="s">
        <v>15</v>
      </c>
    </row>
    <row r="1266" spans="1:12" x14ac:dyDescent="0.3">
      <c r="A1266">
        <v>1265</v>
      </c>
      <c r="B1266">
        <v>0</v>
      </c>
      <c r="C1266">
        <v>2</v>
      </c>
      <c r="D1266" t="s">
        <v>1679</v>
      </c>
      <c r="E1266" t="s">
        <v>13</v>
      </c>
      <c r="F1266">
        <v>44</v>
      </c>
      <c r="G1266">
        <v>0</v>
      </c>
      <c r="H1266">
        <v>0</v>
      </c>
      <c r="I1266">
        <v>248746</v>
      </c>
      <c r="J1266">
        <v>13</v>
      </c>
      <c r="K1266" t="str">
        <f>$K$1310</f>
        <v>Data not Available</v>
      </c>
      <c r="L1266" t="s">
        <v>15</v>
      </c>
    </row>
    <row r="1267" spans="1:12" x14ac:dyDescent="0.3">
      <c r="A1267">
        <v>1266</v>
      </c>
      <c r="B1267">
        <v>1</v>
      </c>
      <c r="C1267">
        <v>1</v>
      </c>
      <c r="D1267" t="s">
        <v>1680</v>
      </c>
      <c r="E1267" t="s">
        <v>17</v>
      </c>
      <c r="F1267">
        <v>54</v>
      </c>
      <c r="G1267">
        <v>1</v>
      </c>
      <c r="H1267">
        <v>1</v>
      </c>
      <c r="I1267">
        <v>33638</v>
      </c>
      <c r="J1267">
        <v>81.8583</v>
      </c>
      <c r="K1267" t="s">
        <v>644</v>
      </c>
      <c r="L1267" t="s">
        <v>15</v>
      </c>
    </row>
    <row r="1268" spans="1:12" x14ac:dyDescent="0.3">
      <c r="A1268">
        <v>1267</v>
      </c>
      <c r="B1268">
        <v>1</v>
      </c>
      <c r="C1268">
        <v>1</v>
      </c>
      <c r="D1268" t="s">
        <v>1681</v>
      </c>
      <c r="E1268" t="s">
        <v>17</v>
      </c>
      <c r="F1268">
        <v>45</v>
      </c>
      <c r="G1268">
        <v>0</v>
      </c>
      <c r="H1268">
        <v>0</v>
      </c>
      <c r="I1268" t="s">
        <v>472</v>
      </c>
      <c r="J1268">
        <v>262.375</v>
      </c>
      <c r="K1268" t="str">
        <f>$K$1310</f>
        <v>Data not Available</v>
      </c>
      <c r="L1268" t="s">
        <v>20</v>
      </c>
    </row>
    <row r="1269" spans="1:12" x14ac:dyDescent="0.3">
      <c r="A1269">
        <v>1268</v>
      </c>
      <c r="B1269">
        <v>1</v>
      </c>
      <c r="C1269">
        <v>3</v>
      </c>
      <c r="D1269" t="s">
        <v>1682</v>
      </c>
      <c r="E1269" t="s">
        <v>17</v>
      </c>
      <c r="F1269">
        <v>22</v>
      </c>
      <c r="G1269">
        <v>2</v>
      </c>
      <c r="H1269">
        <v>0</v>
      </c>
      <c r="I1269">
        <v>315152</v>
      </c>
      <c r="J1269">
        <v>8.6624999999999996</v>
      </c>
      <c r="K1269" t="str">
        <f>$K$1310</f>
        <v>Data not Available</v>
      </c>
      <c r="L1269" t="s">
        <v>15</v>
      </c>
    </row>
    <row r="1270" spans="1:12" x14ac:dyDescent="0.3">
      <c r="A1270">
        <v>1269</v>
      </c>
      <c r="B1270">
        <v>0</v>
      </c>
      <c r="C1270">
        <v>2</v>
      </c>
      <c r="D1270" t="s">
        <v>1683</v>
      </c>
      <c r="E1270" t="s">
        <v>13</v>
      </c>
      <c r="F1270">
        <v>21</v>
      </c>
      <c r="G1270">
        <v>0</v>
      </c>
      <c r="H1270">
        <v>0</v>
      </c>
      <c r="I1270">
        <v>29107</v>
      </c>
      <c r="J1270">
        <v>11.5</v>
      </c>
      <c r="K1270" t="str">
        <f>$K$1310</f>
        <v>Data not Available</v>
      </c>
      <c r="L1270" t="s">
        <v>15</v>
      </c>
    </row>
    <row r="1271" spans="1:12" x14ac:dyDescent="0.3">
      <c r="A1271">
        <v>1270</v>
      </c>
      <c r="B1271">
        <v>0</v>
      </c>
      <c r="C1271">
        <v>1</v>
      </c>
      <c r="D1271" t="s">
        <v>1684</v>
      </c>
      <c r="E1271" t="s">
        <v>13</v>
      </c>
      <c r="F1271">
        <v>55</v>
      </c>
      <c r="G1271">
        <v>0</v>
      </c>
      <c r="H1271">
        <v>0</v>
      </c>
      <c r="I1271">
        <v>680</v>
      </c>
      <c r="J1271">
        <v>50</v>
      </c>
      <c r="K1271" t="s">
        <v>1685</v>
      </c>
      <c r="L1271" t="s">
        <v>15</v>
      </c>
    </row>
    <row r="1272" spans="1:12" x14ac:dyDescent="0.3">
      <c r="A1272">
        <v>1271</v>
      </c>
      <c r="B1272">
        <v>0</v>
      </c>
      <c r="C1272">
        <v>3</v>
      </c>
      <c r="D1272" t="s">
        <v>1686</v>
      </c>
      <c r="E1272" t="s">
        <v>13</v>
      </c>
      <c r="F1272">
        <v>5</v>
      </c>
      <c r="G1272">
        <v>4</v>
      </c>
      <c r="H1272">
        <v>2</v>
      </c>
      <c r="I1272">
        <v>347077</v>
      </c>
      <c r="J1272">
        <v>31.387499999999999</v>
      </c>
      <c r="K1272" t="str">
        <f t="shared" ref="K1272:K1282" si="64">$K$1310</f>
        <v>Data not Available</v>
      </c>
      <c r="L1272" t="s">
        <v>15</v>
      </c>
    </row>
    <row r="1273" spans="1:12" x14ac:dyDescent="0.3">
      <c r="A1273">
        <v>1272</v>
      </c>
      <c r="B1273">
        <v>0</v>
      </c>
      <c r="C1273">
        <v>3</v>
      </c>
      <c r="D1273" t="s">
        <v>1687</v>
      </c>
      <c r="E1273" t="s">
        <v>13</v>
      </c>
      <c r="F1273">
        <f>$M$4</f>
        <v>29</v>
      </c>
      <c r="G1273">
        <v>0</v>
      </c>
      <c r="H1273">
        <v>0</v>
      </c>
      <c r="I1273">
        <v>366713</v>
      </c>
      <c r="J1273">
        <v>7.75</v>
      </c>
      <c r="K1273" t="str">
        <f t="shared" si="64"/>
        <v>Data not Available</v>
      </c>
      <c r="L1273" t="s">
        <v>27</v>
      </c>
    </row>
    <row r="1274" spans="1:12" x14ac:dyDescent="0.3">
      <c r="A1274">
        <v>1273</v>
      </c>
      <c r="B1274">
        <v>0</v>
      </c>
      <c r="C1274">
        <v>3</v>
      </c>
      <c r="D1274" t="s">
        <v>1688</v>
      </c>
      <c r="E1274" t="s">
        <v>13</v>
      </c>
      <c r="F1274">
        <v>26</v>
      </c>
      <c r="G1274">
        <v>0</v>
      </c>
      <c r="H1274">
        <v>0</v>
      </c>
      <c r="I1274">
        <v>330910</v>
      </c>
      <c r="J1274">
        <v>7.8792</v>
      </c>
      <c r="K1274" t="str">
        <f t="shared" si="64"/>
        <v>Data not Available</v>
      </c>
      <c r="L1274" t="s">
        <v>27</v>
      </c>
    </row>
    <row r="1275" spans="1:12" x14ac:dyDescent="0.3">
      <c r="A1275">
        <v>1274</v>
      </c>
      <c r="B1275">
        <v>1</v>
      </c>
      <c r="C1275">
        <v>3</v>
      </c>
      <c r="D1275" t="s">
        <v>1689</v>
      </c>
      <c r="E1275" t="s">
        <v>17</v>
      </c>
      <c r="F1275">
        <f>$M$4</f>
        <v>29</v>
      </c>
      <c r="G1275">
        <v>0</v>
      </c>
      <c r="H1275">
        <v>0</v>
      </c>
      <c r="I1275">
        <v>364498</v>
      </c>
      <c r="J1275">
        <v>14.5</v>
      </c>
      <c r="K1275" t="str">
        <f t="shared" si="64"/>
        <v>Data not Available</v>
      </c>
      <c r="L1275" t="s">
        <v>15</v>
      </c>
    </row>
    <row r="1276" spans="1:12" x14ac:dyDescent="0.3">
      <c r="A1276">
        <v>1275</v>
      </c>
      <c r="B1276">
        <v>1</v>
      </c>
      <c r="C1276">
        <v>3</v>
      </c>
      <c r="D1276" t="s">
        <v>1690</v>
      </c>
      <c r="E1276" t="s">
        <v>17</v>
      </c>
      <c r="F1276">
        <v>19</v>
      </c>
      <c r="G1276">
        <v>1</v>
      </c>
      <c r="H1276">
        <v>0</v>
      </c>
      <c r="I1276">
        <v>376566</v>
      </c>
      <c r="J1276">
        <v>16.100000000000001</v>
      </c>
      <c r="K1276" t="str">
        <f t="shared" si="64"/>
        <v>Data not Available</v>
      </c>
      <c r="L1276" t="s">
        <v>15</v>
      </c>
    </row>
    <row r="1277" spans="1:12" x14ac:dyDescent="0.3">
      <c r="A1277">
        <v>1276</v>
      </c>
      <c r="B1277">
        <v>0</v>
      </c>
      <c r="C1277">
        <v>2</v>
      </c>
      <c r="D1277" t="s">
        <v>1691</v>
      </c>
      <c r="E1277" t="s">
        <v>13</v>
      </c>
      <c r="F1277">
        <f>$M$4</f>
        <v>29</v>
      </c>
      <c r="G1277">
        <v>0</v>
      </c>
      <c r="H1277">
        <v>0</v>
      </c>
      <c r="I1277" t="s">
        <v>1692</v>
      </c>
      <c r="J1277">
        <v>12.875</v>
      </c>
      <c r="K1277" t="str">
        <f t="shared" si="64"/>
        <v>Data not Available</v>
      </c>
      <c r="L1277" t="s">
        <v>15</v>
      </c>
    </row>
    <row r="1278" spans="1:12" x14ac:dyDescent="0.3">
      <c r="A1278">
        <v>1277</v>
      </c>
      <c r="B1278">
        <v>1</v>
      </c>
      <c r="C1278">
        <v>2</v>
      </c>
      <c r="D1278" t="s">
        <v>1693</v>
      </c>
      <c r="E1278" t="s">
        <v>17</v>
      </c>
      <c r="F1278">
        <v>24</v>
      </c>
      <c r="G1278">
        <v>1</v>
      </c>
      <c r="H1278">
        <v>2</v>
      </c>
      <c r="I1278">
        <v>220845</v>
      </c>
      <c r="J1278">
        <v>65</v>
      </c>
      <c r="K1278" t="str">
        <f t="shared" si="64"/>
        <v>Data not Available</v>
      </c>
      <c r="L1278" t="s">
        <v>15</v>
      </c>
    </row>
    <row r="1279" spans="1:12" x14ac:dyDescent="0.3">
      <c r="A1279">
        <v>1278</v>
      </c>
      <c r="B1279">
        <v>0</v>
      </c>
      <c r="C1279">
        <v>3</v>
      </c>
      <c r="D1279" t="s">
        <v>1694</v>
      </c>
      <c r="E1279" t="s">
        <v>13</v>
      </c>
      <c r="F1279">
        <v>24</v>
      </c>
      <c r="G1279">
        <v>0</v>
      </c>
      <c r="H1279">
        <v>0</v>
      </c>
      <c r="I1279">
        <v>349911</v>
      </c>
      <c r="J1279">
        <v>7.7750000000000004</v>
      </c>
      <c r="K1279" t="str">
        <f t="shared" si="64"/>
        <v>Data not Available</v>
      </c>
      <c r="L1279" t="s">
        <v>15</v>
      </c>
    </row>
    <row r="1280" spans="1:12" x14ac:dyDescent="0.3">
      <c r="A1280">
        <v>1279</v>
      </c>
      <c r="B1280">
        <v>0</v>
      </c>
      <c r="C1280">
        <v>2</v>
      </c>
      <c r="D1280" t="s">
        <v>1695</v>
      </c>
      <c r="E1280" t="s">
        <v>13</v>
      </c>
      <c r="F1280">
        <v>57</v>
      </c>
      <c r="G1280">
        <v>0</v>
      </c>
      <c r="H1280">
        <v>0</v>
      </c>
      <c r="I1280">
        <v>244346</v>
      </c>
      <c r="J1280">
        <v>13</v>
      </c>
      <c r="K1280" t="str">
        <f t="shared" si="64"/>
        <v>Data not Available</v>
      </c>
      <c r="L1280" t="s">
        <v>15</v>
      </c>
    </row>
    <row r="1281" spans="1:12" x14ac:dyDescent="0.3">
      <c r="A1281">
        <v>1280</v>
      </c>
      <c r="B1281">
        <v>0</v>
      </c>
      <c r="C1281">
        <v>3</v>
      </c>
      <c r="D1281" t="s">
        <v>1696</v>
      </c>
      <c r="E1281" t="s">
        <v>13</v>
      </c>
      <c r="F1281">
        <v>21</v>
      </c>
      <c r="G1281">
        <v>0</v>
      </c>
      <c r="H1281">
        <v>0</v>
      </c>
      <c r="I1281">
        <v>364858</v>
      </c>
      <c r="J1281">
        <v>7.75</v>
      </c>
      <c r="K1281" t="str">
        <f t="shared" si="64"/>
        <v>Data not Available</v>
      </c>
      <c r="L1281" t="s">
        <v>27</v>
      </c>
    </row>
    <row r="1282" spans="1:12" x14ac:dyDescent="0.3">
      <c r="A1282">
        <v>1281</v>
      </c>
      <c r="B1282">
        <v>0</v>
      </c>
      <c r="C1282">
        <v>3</v>
      </c>
      <c r="D1282" t="s">
        <v>1697</v>
      </c>
      <c r="E1282" t="s">
        <v>13</v>
      </c>
      <c r="F1282">
        <v>6</v>
      </c>
      <c r="G1282">
        <v>3</v>
      </c>
      <c r="H1282">
        <v>1</v>
      </c>
      <c r="I1282">
        <v>349909</v>
      </c>
      <c r="J1282">
        <v>21.074999999999999</v>
      </c>
      <c r="K1282" t="str">
        <f t="shared" si="64"/>
        <v>Data not Available</v>
      </c>
      <c r="L1282" t="s">
        <v>15</v>
      </c>
    </row>
    <row r="1283" spans="1:12" x14ac:dyDescent="0.3">
      <c r="A1283">
        <v>1282</v>
      </c>
      <c r="B1283">
        <v>0</v>
      </c>
      <c r="C1283">
        <v>1</v>
      </c>
      <c r="D1283" t="s">
        <v>1698</v>
      </c>
      <c r="E1283" t="s">
        <v>13</v>
      </c>
      <c r="F1283">
        <v>23</v>
      </c>
      <c r="G1283">
        <v>0</v>
      </c>
      <c r="H1283">
        <v>0</v>
      </c>
      <c r="I1283">
        <v>12749</v>
      </c>
      <c r="J1283">
        <v>93.5</v>
      </c>
      <c r="K1283" t="s">
        <v>1699</v>
      </c>
      <c r="L1283" t="s">
        <v>15</v>
      </c>
    </row>
    <row r="1284" spans="1:12" x14ac:dyDescent="0.3">
      <c r="A1284">
        <v>1283</v>
      </c>
      <c r="B1284">
        <v>1</v>
      </c>
      <c r="C1284">
        <v>1</v>
      </c>
      <c r="D1284" t="s">
        <v>1700</v>
      </c>
      <c r="E1284" t="s">
        <v>17</v>
      </c>
      <c r="F1284">
        <v>51</v>
      </c>
      <c r="G1284">
        <v>0</v>
      </c>
      <c r="H1284">
        <v>1</v>
      </c>
      <c r="I1284" t="s">
        <v>1174</v>
      </c>
      <c r="J1284">
        <v>39.4</v>
      </c>
      <c r="K1284" t="s">
        <v>1175</v>
      </c>
      <c r="L1284" t="s">
        <v>15</v>
      </c>
    </row>
    <row r="1285" spans="1:12" x14ac:dyDescent="0.3">
      <c r="A1285">
        <v>1284</v>
      </c>
      <c r="B1285">
        <v>0</v>
      </c>
      <c r="C1285">
        <v>3</v>
      </c>
      <c r="D1285" t="s">
        <v>1701</v>
      </c>
      <c r="E1285" t="s">
        <v>13</v>
      </c>
      <c r="F1285">
        <v>13</v>
      </c>
      <c r="G1285">
        <v>0</v>
      </c>
      <c r="H1285">
        <v>2</v>
      </c>
      <c r="I1285" t="s">
        <v>424</v>
      </c>
      <c r="J1285">
        <v>20.25</v>
      </c>
      <c r="K1285" t="str">
        <f>$K$1310</f>
        <v>Data not Available</v>
      </c>
      <c r="L1285" t="s">
        <v>15</v>
      </c>
    </row>
    <row r="1286" spans="1:12" x14ac:dyDescent="0.3">
      <c r="A1286">
        <v>1285</v>
      </c>
      <c r="B1286">
        <v>0</v>
      </c>
      <c r="C1286">
        <v>2</v>
      </c>
      <c r="D1286" t="s">
        <v>1702</v>
      </c>
      <c r="E1286" t="s">
        <v>13</v>
      </c>
      <c r="F1286">
        <v>47</v>
      </c>
      <c r="G1286">
        <v>0</v>
      </c>
      <c r="H1286">
        <v>0</v>
      </c>
      <c r="I1286" t="s">
        <v>1703</v>
      </c>
      <c r="J1286">
        <v>10.5</v>
      </c>
      <c r="K1286" t="str">
        <f>$K$1310</f>
        <v>Data not Available</v>
      </c>
      <c r="L1286" t="s">
        <v>15</v>
      </c>
    </row>
    <row r="1287" spans="1:12" x14ac:dyDescent="0.3">
      <c r="A1287">
        <v>1286</v>
      </c>
      <c r="B1287">
        <v>0</v>
      </c>
      <c r="C1287">
        <v>3</v>
      </c>
      <c r="D1287" t="s">
        <v>1704</v>
      </c>
      <c r="E1287" t="s">
        <v>13</v>
      </c>
      <c r="F1287">
        <v>29</v>
      </c>
      <c r="G1287">
        <v>3</v>
      </c>
      <c r="H1287">
        <v>1</v>
      </c>
      <c r="I1287">
        <v>315153</v>
      </c>
      <c r="J1287">
        <v>22.024999999999999</v>
      </c>
      <c r="K1287" t="str">
        <f>$K$1310</f>
        <v>Data not Available</v>
      </c>
      <c r="L1287" t="s">
        <v>15</v>
      </c>
    </row>
    <row r="1288" spans="1:12" x14ac:dyDescent="0.3">
      <c r="A1288">
        <v>1287</v>
      </c>
      <c r="B1288">
        <v>1</v>
      </c>
      <c r="C1288">
        <v>1</v>
      </c>
      <c r="D1288" t="s">
        <v>1705</v>
      </c>
      <c r="E1288" t="s">
        <v>17</v>
      </c>
      <c r="F1288">
        <v>18</v>
      </c>
      <c r="G1288">
        <v>1</v>
      </c>
      <c r="H1288">
        <v>0</v>
      </c>
      <c r="I1288">
        <v>13695</v>
      </c>
      <c r="J1288">
        <v>60</v>
      </c>
      <c r="K1288" t="s">
        <v>1283</v>
      </c>
      <c r="L1288" t="s">
        <v>15</v>
      </c>
    </row>
    <row r="1289" spans="1:12" x14ac:dyDescent="0.3">
      <c r="A1289">
        <v>1288</v>
      </c>
      <c r="B1289">
        <v>0</v>
      </c>
      <c r="C1289">
        <v>3</v>
      </c>
      <c r="D1289" t="s">
        <v>1706</v>
      </c>
      <c r="E1289" t="s">
        <v>13</v>
      </c>
      <c r="F1289">
        <v>24</v>
      </c>
      <c r="G1289">
        <v>0</v>
      </c>
      <c r="H1289">
        <v>0</v>
      </c>
      <c r="I1289">
        <v>371109</v>
      </c>
      <c r="J1289">
        <v>7.25</v>
      </c>
      <c r="K1289" t="str">
        <f>$K$1310</f>
        <v>Data not Available</v>
      </c>
      <c r="L1289" t="s">
        <v>27</v>
      </c>
    </row>
    <row r="1290" spans="1:12" x14ac:dyDescent="0.3">
      <c r="A1290">
        <v>1289</v>
      </c>
      <c r="B1290">
        <v>1</v>
      </c>
      <c r="C1290">
        <v>1</v>
      </c>
      <c r="D1290" t="s">
        <v>1707</v>
      </c>
      <c r="E1290" t="s">
        <v>17</v>
      </c>
      <c r="F1290">
        <v>48</v>
      </c>
      <c r="G1290">
        <v>1</v>
      </c>
      <c r="H1290">
        <v>1</v>
      </c>
      <c r="I1290">
        <v>13567</v>
      </c>
      <c r="J1290">
        <v>79.2</v>
      </c>
      <c r="K1290" t="s">
        <v>841</v>
      </c>
      <c r="L1290" t="s">
        <v>20</v>
      </c>
    </row>
    <row r="1291" spans="1:12" x14ac:dyDescent="0.3">
      <c r="A1291">
        <v>1290</v>
      </c>
      <c r="B1291">
        <v>0</v>
      </c>
      <c r="C1291">
        <v>3</v>
      </c>
      <c r="D1291" t="s">
        <v>1708</v>
      </c>
      <c r="E1291" t="s">
        <v>13</v>
      </c>
      <c r="F1291">
        <v>22</v>
      </c>
      <c r="G1291">
        <v>0</v>
      </c>
      <c r="H1291">
        <v>0</v>
      </c>
      <c r="I1291">
        <v>347065</v>
      </c>
      <c r="J1291">
        <v>7.7750000000000004</v>
      </c>
      <c r="K1291" t="str">
        <f>$K$1310</f>
        <v>Data not Available</v>
      </c>
      <c r="L1291" t="s">
        <v>15</v>
      </c>
    </row>
    <row r="1292" spans="1:12" x14ac:dyDescent="0.3">
      <c r="A1292">
        <v>1291</v>
      </c>
      <c r="B1292">
        <v>0</v>
      </c>
      <c r="C1292">
        <v>3</v>
      </c>
      <c r="D1292" t="s">
        <v>1709</v>
      </c>
      <c r="E1292" t="s">
        <v>13</v>
      </c>
      <c r="F1292">
        <v>31</v>
      </c>
      <c r="G1292">
        <v>0</v>
      </c>
      <c r="H1292">
        <v>0</v>
      </c>
      <c r="I1292">
        <v>21332</v>
      </c>
      <c r="J1292">
        <v>7.7332999999999998</v>
      </c>
      <c r="K1292" t="str">
        <f>$K$1310</f>
        <v>Data not Available</v>
      </c>
      <c r="L1292" t="s">
        <v>27</v>
      </c>
    </row>
    <row r="1293" spans="1:12" x14ac:dyDescent="0.3">
      <c r="A1293">
        <v>1292</v>
      </c>
      <c r="B1293">
        <v>1</v>
      </c>
      <c r="C1293">
        <v>1</v>
      </c>
      <c r="D1293" t="s">
        <v>1710</v>
      </c>
      <c r="E1293" t="s">
        <v>17</v>
      </c>
      <c r="F1293">
        <v>30</v>
      </c>
      <c r="G1293">
        <v>0</v>
      </c>
      <c r="H1293">
        <v>0</v>
      </c>
      <c r="I1293">
        <v>36928</v>
      </c>
      <c r="J1293">
        <v>164.86670000000001</v>
      </c>
      <c r="K1293" t="s">
        <v>482</v>
      </c>
      <c r="L1293" t="s">
        <v>15</v>
      </c>
    </row>
    <row r="1294" spans="1:12" x14ac:dyDescent="0.3">
      <c r="A1294">
        <v>1293</v>
      </c>
      <c r="B1294">
        <v>0</v>
      </c>
      <c r="C1294">
        <v>2</v>
      </c>
      <c r="D1294" t="s">
        <v>1711</v>
      </c>
      <c r="E1294" t="s">
        <v>13</v>
      </c>
      <c r="F1294">
        <v>38</v>
      </c>
      <c r="G1294">
        <v>1</v>
      </c>
      <c r="H1294">
        <v>0</v>
      </c>
      <c r="I1294">
        <v>28664</v>
      </c>
      <c r="J1294">
        <v>21</v>
      </c>
      <c r="K1294" t="str">
        <f>$K$1310</f>
        <v>Data not Available</v>
      </c>
      <c r="L1294" t="s">
        <v>15</v>
      </c>
    </row>
    <row r="1295" spans="1:12" x14ac:dyDescent="0.3">
      <c r="A1295">
        <v>1294</v>
      </c>
      <c r="B1295">
        <v>1</v>
      </c>
      <c r="C1295">
        <v>1</v>
      </c>
      <c r="D1295" t="s">
        <v>1712</v>
      </c>
      <c r="E1295" t="s">
        <v>17</v>
      </c>
      <c r="F1295">
        <v>22</v>
      </c>
      <c r="G1295">
        <v>0</v>
      </c>
      <c r="H1295">
        <v>1</v>
      </c>
      <c r="I1295">
        <v>112378</v>
      </c>
      <c r="J1295">
        <v>59.4</v>
      </c>
      <c r="K1295" t="str">
        <f>$K$1310</f>
        <v>Data not Available</v>
      </c>
      <c r="L1295" t="s">
        <v>20</v>
      </c>
    </row>
    <row r="1296" spans="1:12" x14ac:dyDescent="0.3">
      <c r="A1296">
        <v>1295</v>
      </c>
      <c r="B1296">
        <v>0</v>
      </c>
      <c r="C1296">
        <v>1</v>
      </c>
      <c r="D1296" t="s">
        <v>1713</v>
      </c>
      <c r="E1296" t="s">
        <v>13</v>
      </c>
      <c r="F1296">
        <v>17</v>
      </c>
      <c r="G1296">
        <v>0</v>
      </c>
      <c r="H1296">
        <v>0</v>
      </c>
      <c r="I1296">
        <v>113059</v>
      </c>
      <c r="J1296">
        <v>47.1</v>
      </c>
      <c r="K1296" t="str">
        <f>$K$1310</f>
        <v>Data not Available</v>
      </c>
      <c r="L1296" t="s">
        <v>15</v>
      </c>
    </row>
    <row r="1297" spans="1:12" x14ac:dyDescent="0.3">
      <c r="A1297">
        <v>1296</v>
      </c>
      <c r="B1297">
        <v>0</v>
      </c>
      <c r="C1297">
        <v>1</v>
      </c>
      <c r="D1297" t="s">
        <v>1714</v>
      </c>
      <c r="E1297" t="s">
        <v>13</v>
      </c>
      <c r="F1297">
        <v>43</v>
      </c>
      <c r="G1297">
        <v>1</v>
      </c>
      <c r="H1297">
        <v>0</v>
      </c>
      <c r="I1297">
        <v>17765</v>
      </c>
      <c r="J1297">
        <v>27.720800000000001</v>
      </c>
      <c r="K1297" t="s">
        <v>1715</v>
      </c>
      <c r="L1297" t="s">
        <v>20</v>
      </c>
    </row>
    <row r="1298" spans="1:12" x14ac:dyDescent="0.3">
      <c r="A1298">
        <v>1297</v>
      </c>
      <c r="B1298">
        <v>0</v>
      </c>
      <c r="C1298">
        <v>2</v>
      </c>
      <c r="D1298" t="s">
        <v>1716</v>
      </c>
      <c r="E1298" t="s">
        <v>13</v>
      </c>
      <c r="F1298">
        <v>20</v>
      </c>
      <c r="G1298">
        <v>0</v>
      </c>
      <c r="H1298">
        <v>0</v>
      </c>
      <c r="I1298" t="s">
        <v>1717</v>
      </c>
      <c r="J1298">
        <v>13.862500000000001</v>
      </c>
      <c r="K1298" t="s">
        <v>1718</v>
      </c>
      <c r="L1298" t="s">
        <v>20</v>
      </c>
    </row>
    <row r="1299" spans="1:12" x14ac:dyDescent="0.3">
      <c r="A1299">
        <v>1298</v>
      </c>
      <c r="B1299">
        <v>0</v>
      </c>
      <c r="C1299">
        <v>2</v>
      </c>
      <c r="D1299" t="s">
        <v>1719</v>
      </c>
      <c r="E1299" t="s">
        <v>13</v>
      </c>
      <c r="F1299">
        <v>23</v>
      </c>
      <c r="G1299">
        <v>1</v>
      </c>
      <c r="H1299">
        <v>0</v>
      </c>
      <c r="I1299">
        <v>28666</v>
      </c>
      <c r="J1299">
        <v>10.5</v>
      </c>
      <c r="K1299" t="str">
        <f>$K$1310</f>
        <v>Data not Available</v>
      </c>
      <c r="L1299" t="s">
        <v>15</v>
      </c>
    </row>
    <row r="1300" spans="1:12" x14ac:dyDescent="0.3">
      <c r="A1300">
        <v>1299</v>
      </c>
      <c r="B1300">
        <v>0</v>
      </c>
      <c r="C1300">
        <v>1</v>
      </c>
      <c r="D1300" t="s">
        <v>1720</v>
      </c>
      <c r="E1300" t="s">
        <v>13</v>
      </c>
      <c r="F1300">
        <v>50</v>
      </c>
      <c r="G1300">
        <v>1</v>
      </c>
      <c r="H1300">
        <v>1</v>
      </c>
      <c r="I1300">
        <v>113503</v>
      </c>
      <c r="J1300">
        <v>211.5</v>
      </c>
      <c r="K1300" t="s">
        <v>1493</v>
      </c>
      <c r="L1300" t="s">
        <v>20</v>
      </c>
    </row>
    <row r="1301" spans="1:12" x14ac:dyDescent="0.3">
      <c r="A1301">
        <v>1300</v>
      </c>
      <c r="B1301">
        <v>1</v>
      </c>
      <c r="C1301">
        <v>3</v>
      </c>
      <c r="D1301" t="s">
        <v>1721</v>
      </c>
      <c r="E1301" t="s">
        <v>17</v>
      </c>
      <c r="F1301">
        <f>$M$4</f>
        <v>29</v>
      </c>
      <c r="G1301">
        <v>0</v>
      </c>
      <c r="H1301">
        <v>0</v>
      </c>
      <c r="I1301">
        <v>334915</v>
      </c>
      <c r="J1301">
        <v>7.7207999999999997</v>
      </c>
      <c r="K1301" t="str">
        <f>$K$1310</f>
        <v>Data not Available</v>
      </c>
      <c r="L1301" t="s">
        <v>27</v>
      </c>
    </row>
    <row r="1302" spans="1:12" x14ac:dyDescent="0.3">
      <c r="A1302">
        <v>1301</v>
      </c>
      <c r="B1302">
        <v>1</v>
      </c>
      <c r="C1302">
        <v>3</v>
      </c>
      <c r="D1302" t="s">
        <v>1722</v>
      </c>
      <c r="E1302" t="s">
        <v>17</v>
      </c>
      <c r="F1302">
        <v>3</v>
      </c>
      <c r="G1302">
        <v>1</v>
      </c>
      <c r="H1302">
        <v>1</v>
      </c>
      <c r="I1302" t="s">
        <v>1419</v>
      </c>
      <c r="J1302">
        <v>13.775</v>
      </c>
      <c r="K1302" t="str">
        <f>$K$1310</f>
        <v>Data not Available</v>
      </c>
      <c r="L1302" t="s">
        <v>15</v>
      </c>
    </row>
    <row r="1303" spans="1:12" x14ac:dyDescent="0.3">
      <c r="A1303">
        <v>1302</v>
      </c>
      <c r="B1303">
        <v>1</v>
      </c>
      <c r="C1303">
        <v>3</v>
      </c>
      <c r="D1303" t="s">
        <v>1723</v>
      </c>
      <c r="E1303" t="s">
        <v>17</v>
      </c>
      <c r="F1303">
        <f>$M$4</f>
        <v>29</v>
      </c>
      <c r="G1303">
        <v>0</v>
      </c>
      <c r="H1303">
        <v>0</v>
      </c>
      <c r="I1303">
        <v>365237</v>
      </c>
      <c r="J1303">
        <v>7.75</v>
      </c>
      <c r="K1303" t="str">
        <f>$K$1310</f>
        <v>Data not Available</v>
      </c>
      <c r="L1303" t="s">
        <v>27</v>
      </c>
    </row>
    <row r="1304" spans="1:12" x14ac:dyDescent="0.3">
      <c r="A1304">
        <v>1303</v>
      </c>
      <c r="B1304">
        <v>1</v>
      </c>
      <c r="C1304">
        <v>1</v>
      </c>
      <c r="D1304" t="s">
        <v>1724</v>
      </c>
      <c r="E1304" t="s">
        <v>17</v>
      </c>
      <c r="F1304">
        <v>37</v>
      </c>
      <c r="G1304">
        <v>1</v>
      </c>
      <c r="H1304">
        <v>0</v>
      </c>
      <c r="I1304">
        <v>19928</v>
      </c>
      <c r="J1304">
        <v>90</v>
      </c>
      <c r="K1304" t="s">
        <v>373</v>
      </c>
      <c r="L1304" t="s">
        <v>27</v>
      </c>
    </row>
    <row r="1305" spans="1:12" x14ac:dyDescent="0.3">
      <c r="A1305">
        <v>1304</v>
      </c>
      <c r="B1305">
        <v>1</v>
      </c>
      <c r="C1305">
        <v>3</v>
      </c>
      <c r="D1305" t="s">
        <v>1725</v>
      </c>
      <c r="E1305" t="s">
        <v>17</v>
      </c>
      <c r="F1305">
        <v>28</v>
      </c>
      <c r="G1305">
        <v>0</v>
      </c>
      <c r="H1305">
        <v>0</v>
      </c>
      <c r="I1305">
        <v>347086</v>
      </c>
      <c r="J1305">
        <v>7.7750000000000004</v>
      </c>
      <c r="K1305" t="str">
        <f>$K$1310</f>
        <v>Data not Available</v>
      </c>
      <c r="L1305" t="s">
        <v>15</v>
      </c>
    </row>
    <row r="1306" spans="1:12" x14ac:dyDescent="0.3">
      <c r="A1306">
        <v>1305</v>
      </c>
      <c r="B1306">
        <v>0</v>
      </c>
      <c r="C1306">
        <v>3</v>
      </c>
      <c r="D1306" t="s">
        <v>1726</v>
      </c>
      <c r="E1306" t="s">
        <v>13</v>
      </c>
      <c r="F1306">
        <f>$M$4</f>
        <v>29</v>
      </c>
      <c r="G1306">
        <v>0</v>
      </c>
      <c r="H1306">
        <v>0</v>
      </c>
      <c r="I1306" t="s">
        <v>1727</v>
      </c>
      <c r="J1306">
        <v>8.0500000000000007</v>
      </c>
      <c r="K1306" t="str">
        <f>$K$1310</f>
        <v>Data not Available</v>
      </c>
      <c r="L1306" t="s">
        <v>15</v>
      </c>
    </row>
    <row r="1307" spans="1:12" x14ac:dyDescent="0.3">
      <c r="A1307">
        <v>1306</v>
      </c>
      <c r="B1307">
        <v>1</v>
      </c>
      <c r="C1307">
        <v>1</v>
      </c>
      <c r="D1307" t="s">
        <v>1728</v>
      </c>
      <c r="E1307" t="s">
        <v>17</v>
      </c>
      <c r="F1307">
        <v>39</v>
      </c>
      <c r="G1307">
        <v>0</v>
      </c>
      <c r="H1307">
        <v>0</v>
      </c>
      <c r="I1307" t="s">
        <v>462</v>
      </c>
      <c r="J1307">
        <v>108.9</v>
      </c>
      <c r="K1307" t="s">
        <v>1729</v>
      </c>
      <c r="L1307" t="s">
        <v>20</v>
      </c>
    </row>
    <row r="1308" spans="1:12" x14ac:dyDescent="0.3">
      <c r="A1308">
        <v>1307</v>
      </c>
      <c r="B1308">
        <v>0</v>
      </c>
      <c r="C1308">
        <v>3</v>
      </c>
      <c r="D1308" t="s">
        <v>1730</v>
      </c>
      <c r="E1308" t="s">
        <v>13</v>
      </c>
      <c r="F1308">
        <v>38.5</v>
      </c>
      <c r="G1308">
        <v>0</v>
      </c>
      <c r="H1308">
        <v>0</v>
      </c>
      <c r="I1308" t="s">
        <v>1731</v>
      </c>
      <c r="J1308">
        <v>7.25</v>
      </c>
      <c r="K1308" t="str">
        <f>$K$1310</f>
        <v>Data not Available</v>
      </c>
      <c r="L1308" t="s">
        <v>15</v>
      </c>
    </row>
    <row r="1309" spans="1:12" x14ac:dyDescent="0.3">
      <c r="A1309">
        <v>1308</v>
      </c>
      <c r="B1309">
        <v>0</v>
      </c>
      <c r="C1309">
        <v>3</v>
      </c>
      <c r="D1309" t="s">
        <v>1732</v>
      </c>
      <c r="E1309" t="s">
        <v>13</v>
      </c>
      <c r="F1309">
        <v>29</v>
      </c>
      <c r="G1309">
        <v>0</v>
      </c>
      <c r="H1309">
        <v>0</v>
      </c>
      <c r="I1309">
        <v>359309</v>
      </c>
      <c r="J1309">
        <v>8.0500000000000007</v>
      </c>
      <c r="K1309" t="str">
        <f>$K$1310</f>
        <v>Data not Available</v>
      </c>
      <c r="L1309" t="s">
        <v>15</v>
      </c>
    </row>
    <row r="1310" spans="1:12" x14ac:dyDescent="0.3">
      <c r="A1310">
        <v>1309</v>
      </c>
      <c r="B1310">
        <v>0</v>
      </c>
      <c r="C1310">
        <v>3</v>
      </c>
      <c r="D1310" t="s">
        <v>1733</v>
      </c>
      <c r="E1310" t="s">
        <v>13</v>
      </c>
      <c r="F1310">
        <v>29</v>
      </c>
      <c r="G1310">
        <v>1</v>
      </c>
      <c r="H1310">
        <v>1</v>
      </c>
      <c r="I1310">
        <v>2668</v>
      </c>
      <c r="J1310">
        <v>22.3583</v>
      </c>
      <c r="K1310" t="s">
        <v>1742</v>
      </c>
      <c r="L1310" t="s">
        <v>20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0"/>
  <sheetViews>
    <sheetView topLeftCell="A2" workbookViewId="0">
      <selection activeCell="D9" sqref="D9"/>
    </sheetView>
  </sheetViews>
  <sheetFormatPr defaultRowHeight="14.4" x14ac:dyDescent="0.3"/>
  <cols>
    <col min="1" max="1" width="12.5546875" customWidth="1"/>
    <col min="2" max="2" width="9.6640625" customWidth="1"/>
    <col min="3" max="3" width="7.77734375" customWidth="1"/>
    <col min="4" max="4" width="68.88671875" bestFit="1" customWidth="1"/>
    <col min="5" max="5" width="6.6640625" bestFit="1" customWidth="1"/>
    <col min="6" max="6" width="5.88671875" customWidth="1"/>
    <col min="7" max="7" width="7.109375" customWidth="1"/>
    <col min="8" max="8" width="7.44140625" customWidth="1"/>
    <col min="9" max="9" width="19.109375" bestFit="1" customWidth="1"/>
    <col min="10" max="10" width="15.88671875" bestFit="1" customWidth="1"/>
    <col min="11" max="11" width="16" bestFit="1" customWidth="1"/>
    <col min="12" max="12" width="15.88671875" bestFit="1" customWidth="1"/>
  </cols>
  <sheetData>
    <row r="1" spans="1:13" x14ac:dyDescent="0.3">
      <c r="A1" t="s">
        <v>0</v>
      </c>
      <c r="B1" t="s">
        <v>1</v>
      </c>
      <c r="C1" t="s">
        <v>2</v>
      </c>
      <c r="D1" t="s">
        <v>3</v>
      </c>
      <c r="E1" t="s">
        <v>4</v>
      </c>
      <c r="F1" t="s">
        <v>5</v>
      </c>
      <c r="G1" t="s">
        <v>6</v>
      </c>
      <c r="H1" t="s">
        <v>7</v>
      </c>
      <c r="I1" t="s">
        <v>8</v>
      </c>
      <c r="J1" t="s">
        <v>9</v>
      </c>
      <c r="K1" t="s">
        <v>10</v>
      </c>
      <c r="L1" t="s">
        <v>11</v>
      </c>
    </row>
    <row r="2" spans="1:13" x14ac:dyDescent="0.3">
      <c r="A2">
        <v>1</v>
      </c>
      <c r="B2">
        <v>0</v>
      </c>
      <c r="C2">
        <v>3</v>
      </c>
      <c r="D2" t="s">
        <v>12</v>
      </c>
      <c r="E2" t="s">
        <v>13</v>
      </c>
      <c r="F2">
        <v>22</v>
      </c>
      <c r="G2">
        <v>1</v>
      </c>
      <c r="H2">
        <v>0</v>
      </c>
      <c r="I2" t="s">
        <v>14</v>
      </c>
      <c r="J2">
        <v>7.25</v>
      </c>
      <c r="K2" t="str">
        <f>$K$1310</f>
        <v>Data not Available</v>
      </c>
      <c r="L2" t="s">
        <v>15</v>
      </c>
    </row>
    <row r="3" spans="1:13" x14ac:dyDescent="0.3">
      <c r="A3">
        <v>2</v>
      </c>
      <c r="B3">
        <v>1</v>
      </c>
      <c r="C3">
        <v>1</v>
      </c>
      <c r="D3" t="s">
        <v>16</v>
      </c>
      <c r="E3" t="s">
        <v>17</v>
      </c>
      <c r="F3">
        <v>38</v>
      </c>
      <c r="G3">
        <v>1</v>
      </c>
      <c r="H3">
        <v>0</v>
      </c>
      <c r="I3" t="s">
        <v>18</v>
      </c>
      <c r="J3">
        <v>71.283299999999997</v>
      </c>
      <c r="K3" t="s">
        <v>19</v>
      </c>
      <c r="L3" t="s">
        <v>20</v>
      </c>
      <c r="M3" s="13">
        <f>AVERAGE(F2:F1308)</f>
        <v>29.705179801071154</v>
      </c>
    </row>
    <row r="4" spans="1:13" x14ac:dyDescent="0.3">
      <c r="A4">
        <v>3</v>
      </c>
      <c r="B4">
        <v>1</v>
      </c>
      <c r="C4">
        <v>3</v>
      </c>
      <c r="D4" t="s">
        <v>21</v>
      </c>
      <c r="E4" t="s">
        <v>17</v>
      </c>
      <c r="F4">
        <v>26</v>
      </c>
      <c r="G4">
        <v>0</v>
      </c>
      <c r="H4">
        <v>0</v>
      </c>
      <c r="I4" t="s">
        <v>22</v>
      </c>
      <c r="J4">
        <v>7.9249999999999998</v>
      </c>
      <c r="K4" t="str">
        <f>$K$1310</f>
        <v>Data not Available</v>
      </c>
      <c r="L4" t="s">
        <v>15</v>
      </c>
      <c r="M4" s="13">
        <v>29</v>
      </c>
    </row>
    <row r="5" spans="1:13" x14ac:dyDescent="0.3">
      <c r="A5">
        <v>4</v>
      </c>
      <c r="B5">
        <v>1</v>
      </c>
      <c r="C5">
        <v>1</v>
      </c>
      <c r="D5" t="s">
        <v>23</v>
      </c>
      <c r="E5" t="s">
        <v>17</v>
      </c>
      <c r="F5">
        <v>35</v>
      </c>
      <c r="G5">
        <v>1</v>
      </c>
      <c r="H5">
        <v>0</v>
      </c>
      <c r="I5">
        <v>113803</v>
      </c>
      <c r="J5">
        <v>53.1</v>
      </c>
      <c r="K5" t="s">
        <v>24</v>
      </c>
      <c r="L5" t="s">
        <v>15</v>
      </c>
    </row>
    <row r="6" spans="1:13" x14ac:dyDescent="0.3">
      <c r="A6">
        <v>5</v>
      </c>
      <c r="B6">
        <v>0</v>
      </c>
      <c r="C6">
        <v>3</v>
      </c>
      <c r="D6" t="s">
        <v>25</v>
      </c>
      <c r="E6" t="s">
        <v>13</v>
      </c>
      <c r="F6">
        <v>35</v>
      </c>
      <c r="G6">
        <v>0</v>
      </c>
      <c r="H6">
        <v>0</v>
      </c>
      <c r="I6">
        <v>373450</v>
      </c>
      <c r="J6">
        <v>8.0500000000000007</v>
      </c>
      <c r="K6" t="str">
        <f>$K$1310</f>
        <v>Data not Available</v>
      </c>
      <c r="L6" t="s">
        <v>15</v>
      </c>
    </row>
    <row r="7" spans="1:13" x14ac:dyDescent="0.3">
      <c r="A7">
        <v>6</v>
      </c>
      <c r="B7">
        <v>0</v>
      </c>
      <c r="C7">
        <v>3</v>
      </c>
      <c r="D7" t="s">
        <v>26</v>
      </c>
      <c r="E7" t="s">
        <v>13</v>
      </c>
      <c r="F7">
        <v>29</v>
      </c>
      <c r="G7">
        <v>0</v>
      </c>
      <c r="H7">
        <v>0</v>
      </c>
      <c r="I7">
        <v>330877</v>
      </c>
      <c r="J7">
        <v>8.4582999999999995</v>
      </c>
      <c r="K7" t="str">
        <f>$K$1310</f>
        <v>Data not Available</v>
      </c>
      <c r="L7" t="s">
        <v>27</v>
      </c>
    </row>
    <row r="8" spans="1:13" x14ac:dyDescent="0.3">
      <c r="A8">
        <v>7</v>
      </c>
      <c r="B8">
        <v>0</v>
      </c>
      <c r="C8">
        <v>1</v>
      </c>
      <c r="D8" t="s">
        <v>28</v>
      </c>
      <c r="E8" t="s">
        <v>13</v>
      </c>
      <c r="F8">
        <v>54</v>
      </c>
      <c r="G8">
        <v>0</v>
      </c>
      <c r="H8">
        <v>0</v>
      </c>
      <c r="I8">
        <v>17463</v>
      </c>
      <c r="J8">
        <v>51.862499999999997</v>
      </c>
      <c r="K8" t="s">
        <v>29</v>
      </c>
      <c r="L8" t="s">
        <v>15</v>
      </c>
    </row>
    <row r="9" spans="1:13" x14ac:dyDescent="0.3">
      <c r="A9">
        <v>8</v>
      </c>
      <c r="B9">
        <v>0</v>
      </c>
      <c r="C9">
        <v>3</v>
      </c>
      <c r="D9" t="s">
        <v>30</v>
      </c>
      <c r="E9" t="s">
        <v>13</v>
      </c>
      <c r="F9">
        <v>2</v>
      </c>
      <c r="G9">
        <v>3</v>
      </c>
      <c r="H9">
        <v>1</v>
      </c>
      <c r="I9">
        <v>349909</v>
      </c>
      <c r="J9">
        <v>21.074999999999999</v>
      </c>
      <c r="K9" t="str">
        <f>$K$1310</f>
        <v>Data not Available</v>
      </c>
      <c r="L9" t="s">
        <v>15</v>
      </c>
    </row>
    <row r="10" spans="1:13" x14ac:dyDescent="0.3">
      <c r="A10">
        <v>9</v>
      </c>
      <c r="B10">
        <v>1</v>
      </c>
      <c r="C10">
        <v>3</v>
      </c>
      <c r="D10" t="s">
        <v>31</v>
      </c>
      <c r="E10" t="s">
        <v>17</v>
      </c>
      <c r="F10">
        <v>27</v>
      </c>
      <c r="G10">
        <v>0</v>
      </c>
      <c r="H10">
        <v>2</v>
      </c>
      <c r="I10">
        <v>347742</v>
      </c>
      <c r="J10">
        <v>11.1333</v>
      </c>
      <c r="K10" t="str">
        <f>$K$1310</f>
        <v>Data not Available</v>
      </c>
      <c r="L10" t="s">
        <v>15</v>
      </c>
    </row>
    <row r="11" spans="1:13" x14ac:dyDescent="0.3">
      <c r="A11">
        <v>10</v>
      </c>
      <c r="B11">
        <v>1</v>
      </c>
      <c r="C11">
        <v>2</v>
      </c>
      <c r="D11" t="s">
        <v>32</v>
      </c>
      <c r="E11" t="s">
        <v>17</v>
      </c>
      <c r="F11">
        <v>14</v>
      </c>
      <c r="G11">
        <v>1</v>
      </c>
      <c r="H11">
        <v>0</v>
      </c>
      <c r="I11">
        <v>237736</v>
      </c>
      <c r="J11">
        <v>30.070799999999998</v>
      </c>
      <c r="K11" t="str">
        <f>$K$1310</f>
        <v>Data not Available</v>
      </c>
      <c r="L11" t="s">
        <v>20</v>
      </c>
    </row>
    <row r="12" spans="1:13" x14ac:dyDescent="0.3">
      <c r="A12">
        <v>11</v>
      </c>
      <c r="B12">
        <v>1</v>
      </c>
      <c r="C12">
        <v>3</v>
      </c>
      <c r="D12" t="s">
        <v>33</v>
      </c>
      <c r="E12" t="s">
        <v>17</v>
      </c>
      <c r="F12">
        <v>4</v>
      </c>
      <c r="G12">
        <v>1</v>
      </c>
      <c r="H12">
        <v>1</v>
      </c>
      <c r="I12" t="s">
        <v>34</v>
      </c>
      <c r="J12">
        <v>16.7</v>
      </c>
      <c r="K12" t="s">
        <v>35</v>
      </c>
      <c r="L12" t="s">
        <v>15</v>
      </c>
    </row>
    <row r="13" spans="1:13" x14ac:dyDescent="0.3">
      <c r="A13">
        <v>12</v>
      </c>
      <c r="B13">
        <v>1</v>
      </c>
      <c r="C13">
        <v>1</v>
      </c>
      <c r="D13" t="s">
        <v>36</v>
      </c>
      <c r="E13" t="s">
        <v>17</v>
      </c>
      <c r="F13">
        <v>58</v>
      </c>
      <c r="G13">
        <v>0</v>
      </c>
      <c r="H13">
        <v>0</v>
      </c>
      <c r="I13">
        <v>113783</v>
      </c>
      <c r="J13">
        <v>26.55</v>
      </c>
      <c r="K13" t="s">
        <v>37</v>
      </c>
      <c r="L13" t="s">
        <v>15</v>
      </c>
    </row>
    <row r="14" spans="1:13" x14ac:dyDescent="0.3">
      <c r="A14">
        <v>13</v>
      </c>
      <c r="B14">
        <v>0</v>
      </c>
      <c r="C14">
        <v>3</v>
      </c>
      <c r="D14" t="s">
        <v>38</v>
      </c>
      <c r="E14" t="s">
        <v>13</v>
      </c>
      <c r="F14">
        <v>20</v>
      </c>
      <c r="G14">
        <v>0</v>
      </c>
      <c r="H14">
        <v>0</v>
      </c>
      <c r="I14" t="s">
        <v>39</v>
      </c>
      <c r="J14">
        <v>8.0500000000000007</v>
      </c>
      <c r="K14" t="str">
        <f t="shared" ref="K14:K22" si="0">$K$1310</f>
        <v>Data not Available</v>
      </c>
      <c r="L14" t="s">
        <v>15</v>
      </c>
    </row>
    <row r="15" spans="1:13" x14ac:dyDescent="0.3">
      <c r="A15">
        <v>14</v>
      </c>
      <c r="B15">
        <v>0</v>
      </c>
      <c r="C15">
        <v>3</v>
      </c>
      <c r="D15" t="s">
        <v>40</v>
      </c>
      <c r="E15" t="s">
        <v>13</v>
      </c>
      <c r="F15">
        <v>39</v>
      </c>
      <c r="G15">
        <v>1</v>
      </c>
      <c r="H15">
        <v>5</v>
      </c>
      <c r="I15">
        <v>347082</v>
      </c>
      <c r="J15">
        <v>31.274999999999999</v>
      </c>
      <c r="K15" t="str">
        <f t="shared" si="0"/>
        <v>Data not Available</v>
      </c>
      <c r="L15" t="s">
        <v>15</v>
      </c>
    </row>
    <row r="16" spans="1:13" x14ac:dyDescent="0.3">
      <c r="A16">
        <v>15</v>
      </c>
      <c r="B16">
        <v>0</v>
      </c>
      <c r="C16">
        <v>3</v>
      </c>
      <c r="D16" t="s">
        <v>41</v>
      </c>
      <c r="E16" t="s">
        <v>17</v>
      </c>
      <c r="F16">
        <v>14</v>
      </c>
      <c r="G16">
        <v>0</v>
      </c>
      <c r="H16">
        <v>0</v>
      </c>
      <c r="I16">
        <v>350406</v>
      </c>
      <c r="J16">
        <v>7.8541999999999996</v>
      </c>
      <c r="K16" t="str">
        <f t="shared" si="0"/>
        <v>Data not Available</v>
      </c>
      <c r="L16" t="s">
        <v>15</v>
      </c>
    </row>
    <row r="17" spans="1:12" x14ac:dyDescent="0.3">
      <c r="A17">
        <v>16</v>
      </c>
      <c r="B17">
        <v>1</v>
      </c>
      <c r="C17">
        <v>2</v>
      </c>
      <c r="D17" t="s">
        <v>42</v>
      </c>
      <c r="E17" t="s">
        <v>17</v>
      </c>
      <c r="F17">
        <v>55</v>
      </c>
      <c r="G17">
        <v>0</v>
      </c>
      <c r="H17">
        <v>0</v>
      </c>
      <c r="I17">
        <v>248706</v>
      </c>
      <c r="J17">
        <v>16</v>
      </c>
      <c r="K17" t="str">
        <f t="shared" si="0"/>
        <v>Data not Available</v>
      </c>
      <c r="L17" t="s">
        <v>15</v>
      </c>
    </row>
    <row r="18" spans="1:12" x14ac:dyDescent="0.3">
      <c r="A18">
        <v>17</v>
      </c>
      <c r="B18">
        <v>0</v>
      </c>
      <c r="C18">
        <v>3</v>
      </c>
      <c r="D18" t="s">
        <v>43</v>
      </c>
      <c r="E18" t="s">
        <v>13</v>
      </c>
      <c r="F18">
        <v>2</v>
      </c>
      <c r="G18">
        <v>4</v>
      </c>
      <c r="H18">
        <v>1</v>
      </c>
      <c r="I18">
        <v>382652</v>
      </c>
      <c r="J18">
        <v>29.125</v>
      </c>
      <c r="K18" t="str">
        <f t="shared" si="0"/>
        <v>Data not Available</v>
      </c>
      <c r="L18" t="s">
        <v>27</v>
      </c>
    </row>
    <row r="19" spans="1:12" x14ac:dyDescent="0.3">
      <c r="A19">
        <v>18</v>
      </c>
      <c r="B19">
        <v>1</v>
      </c>
      <c r="C19">
        <v>2</v>
      </c>
      <c r="D19" t="s">
        <v>44</v>
      </c>
      <c r="E19" t="s">
        <v>13</v>
      </c>
      <c r="F19">
        <v>29</v>
      </c>
      <c r="G19">
        <v>0</v>
      </c>
      <c r="H19">
        <v>0</v>
      </c>
      <c r="I19">
        <v>244373</v>
      </c>
      <c r="J19">
        <v>13</v>
      </c>
      <c r="K19" t="str">
        <f t="shared" si="0"/>
        <v>Data not Available</v>
      </c>
      <c r="L19" t="s">
        <v>15</v>
      </c>
    </row>
    <row r="20" spans="1:12" x14ac:dyDescent="0.3">
      <c r="A20">
        <v>19</v>
      </c>
      <c r="B20">
        <v>0</v>
      </c>
      <c r="C20">
        <v>3</v>
      </c>
      <c r="D20" t="s">
        <v>45</v>
      </c>
      <c r="E20" t="s">
        <v>17</v>
      </c>
      <c r="F20">
        <v>31</v>
      </c>
      <c r="G20">
        <v>1</v>
      </c>
      <c r="H20">
        <v>0</v>
      </c>
      <c r="I20">
        <v>345763</v>
      </c>
      <c r="J20">
        <v>18</v>
      </c>
      <c r="K20" t="str">
        <f t="shared" si="0"/>
        <v>Data not Available</v>
      </c>
      <c r="L20" t="s">
        <v>15</v>
      </c>
    </row>
    <row r="21" spans="1:12" x14ac:dyDescent="0.3">
      <c r="A21">
        <v>20</v>
      </c>
      <c r="B21">
        <v>1</v>
      </c>
      <c r="C21">
        <v>3</v>
      </c>
      <c r="D21" t="s">
        <v>46</v>
      </c>
      <c r="E21" t="s">
        <v>17</v>
      </c>
      <c r="F21">
        <v>29</v>
      </c>
      <c r="G21">
        <v>0</v>
      </c>
      <c r="H21">
        <v>0</v>
      </c>
      <c r="I21">
        <v>2649</v>
      </c>
      <c r="J21">
        <v>7.2249999999999996</v>
      </c>
      <c r="K21" t="str">
        <f t="shared" si="0"/>
        <v>Data not Available</v>
      </c>
      <c r="L21" t="s">
        <v>20</v>
      </c>
    </row>
    <row r="22" spans="1:12" x14ac:dyDescent="0.3">
      <c r="A22">
        <v>21</v>
      </c>
      <c r="B22">
        <v>0</v>
      </c>
      <c r="C22">
        <v>2</v>
      </c>
      <c r="D22" t="s">
        <v>47</v>
      </c>
      <c r="E22" t="s">
        <v>13</v>
      </c>
      <c r="F22">
        <v>35</v>
      </c>
      <c r="G22">
        <v>0</v>
      </c>
      <c r="H22">
        <v>0</v>
      </c>
      <c r="I22">
        <v>239865</v>
      </c>
      <c r="J22">
        <v>26</v>
      </c>
      <c r="K22" t="str">
        <f t="shared" si="0"/>
        <v>Data not Available</v>
      </c>
      <c r="L22" t="s">
        <v>15</v>
      </c>
    </row>
    <row r="23" spans="1:12" x14ac:dyDescent="0.3">
      <c r="A23">
        <v>22</v>
      </c>
      <c r="B23">
        <v>1</v>
      </c>
      <c r="C23">
        <v>2</v>
      </c>
      <c r="D23" t="s">
        <v>48</v>
      </c>
      <c r="E23" t="s">
        <v>13</v>
      </c>
      <c r="F23">
        <v>34</v>
      </c>
      <c r="G23">
        <v>0</v>
      </c>
      <c r="H23">
        <v>0</v>
      </c>
      <c r="I23">
        <v>248698</v>
      </c>
      <c r="J23">
        <v>13</v>
      </c>
      <c r="K23" t="s">
        <v>49</v>
      </c>
      <c r="L23" t="s">
        <v>15</v>
      </c>
    </row>
    <row r="24" spans="1:12" x14ac:dyDescent="0.3">
      <c r="A24">
        <v>23</v>
      </c>
      <c r="B24">
        <v>1</v>
      </c>
      <c r="C24">
        <v>3</v>
      </c>
      <c r="D24" t="s">
        <v>50</v>
      </c>
      <c r="E24" t="s">
        <v>17</v>
      </c>
      <c r="F24">
        <v>15</v>
      </c>
      <c r="G24">
        <v>0</v>
      </c>
      <c r="H24">
        <v>0</v>
      </c>
      <c r="I24">
        <v>330923</v>
      </c>
      <c r="J24">
        <v>8.0291999999999994</v>
      </c>
      <c r="K24" t="str">
        <f>$K$1310</f>
        <v>Data not Available</v>
      </c>
      <c r="L24" t="s">
        <v>27</v>
      </c>
    </row>
    <row r="25" spans="1:12" x14ac:dyDescent="0.3">
      <c r="A25">
        <v>24</v>
      </c>
      <c r="B25">
        <v>1</v>
      </c>
      <c r="C25">
        <v>1</v>
      </c>
      <c r="D25" t="s">
        <v>51</v>
      </c>
      <c r="E25" t="s">
        <v>13</v>
      </c>
      <c r="F25">
        <v>28</v>
      </c>
      <c r="G25">
        <v>0</v>
      </c>
      <c r="H25">
        <v>0</v>
      </c>
      <c r="I25">
        <v>113788</v>
      </c>
      <c r="J25">
        <v>35.5</v>
      </c>
      <c r="K25" t="s">
        <v>52</v>
      </c>
      <c r="L25" t="s">
        <v>15</v>
      </c>
    </row>
    <row r="26" spans="1:12" x14ac:dyDescent="0.3">
      <c r="A26">
        <v>25</v>
      </c>
      <c r="B26">
        <v>0</v>
      </c>
      <c r="C26">
        <v>3</v>
      </c>
      <c r="D26" t="s">
        <v>53</v>
      </c>
      <c r="E26" t="s">
        <v>17</v>
      </c>
      <c r="F26">
        <v>8</v>
      </c>
      <c r="G26">
        <v>3</v>
      </c>
      <c r="H26">
        <v>1</v>
      </c>
      <c r="I26">
        <v>349909</v>
      </c>
      <c r="J26">
        <v>21.074999999999999</v>
      </c>
      <c r="K26" t="str">
        <f>$K$1310</f>
        <v>Data not Available</v>
      </c>
      <c r="L26" t="s">
        <v>15</v>
      </c>
    </row>
    <row r="27" spans="1:12" x14ac:dyDescent="0.3">
      <c r="A27">
        <v>26</v>
      </c>
      <c r="B27">
        <v>1</v>
      </c>
      <c r="C27">
        <v>3</v>
      </c>
      <c r="D27" t="s">
        <v>54</v>
      </c>
      <c r="E27" t="s">
        <v>17</v>
      </c>
      <c r="F27">
        <v>38</v>
      </c>
      <c r="G27">
        <v>1</v>
      </c>
      <c r="H27">
        <v>5</v>
      </c>
      <c r="I27">
        <v>347077</v>
      </c>
      <c r="J27">
        <v>31.387499999999999</v>
      </c>
      <c r="K27" t="str">
        <f>$K$1310</f>
        <v>Data not Available</v>
      </c>
      <c r="L27" t="s">
        <v>15</v>
      </c>
    </row>
    <row r="28" spans="1:12" x14ac:dyDescent="0.3">
      <c r="A28">
        <v>27</v>
      </c>
      <c r="B28">
        <v>0</v>
      </c>
      <c r="C28">
        <v>3</v>
      </c>
      <c r="D28" t="s">
        <v>55</v>
      </c>
      <c r="E28" t="s">
        <v>13</v>
      </c>
      <c r="F28">
        <v>29</v>
      </c>
      <c r="G28">
        <v>0</v>
      </c>
      <c r="H28">
        <v>0</v>
      </c>
      <c r="I28">
        <v>2631</v>
      </c>
      <c r="J28">
        <v>7.2249999999999996</v>
      </c>
      <c r="K28" t="str">
        <f>$K$1310</f>
        <v>Data not Available</v>
      </c>
      <c r="L28" t="s">
        <v>20</v>
      </c>
    </row>
    <row r="29" spans="1:12" x14ac:dyDescent="0.3">
      <c r="A29">
        <v>28</v>
      </c>
      <c r="B29">
        <v>0</v>
      </c>
      <c r="C29">
        <v>1</v>
      </c>
      <c r="D29" t="s">
        <v>56</v>
      </c>
      <c r="E29" t="s">
        <v>13</v>
      </c>
      <c r="F29">
        <v>19</v>
      </c>
      <c r="G29">
        <v>3</v>
      </c>
      <c r="H29">
        <v>2</v>
      </c>
      <c r="I29">
        <v>19950</v>
      </c>
      <c r="J29">
        <v>263</v>
      </c>
      <c r="K29" t="s">
        <v>57</v>
      </c>
      <c r="L29" t="s">
        <v>15</v>
      </c>
    </row>
    <row r="30" spans="1:12" x14ac:dyDescent="0.3">
      <c r="A30">
        <v>29</v>
      </c>
      <c r="B30">
        <v>1</v>
      </c>
      <c r="C30">
        <v>3</v>
      </c>
      <c r="D30" t="s">
        <v>58</v>
      </c>
      <c r="E30" t="s">
        <v>17</v>
      </c>
      <c r="F30">
        <v>29</v>
      </c>
      <c r="G30">
        <v>0</v>
      </c>
      <c r="H30">
        <v>0</v>
      </c>
      <c r="I30">
        <v>330959</v>
      </c>
      <c r="J30">
        <v>7.8792</v>
      </c>
      <c r="K30" t="str">
        <f>$K$1310</f>
        <v>Data not Available</v>
      </c>
      <c r="L30" t="s">
        <v>27</v>
      </c>
    </row>
    <row r="31" spans="1:12" x14ac:dyDescent="0.3">
      <c r="A31">
        <v>30</v>
      </c>
      <c r="B31">
        <v>0</v>
      </c>
      <c r="C31">
        <v>3</v>
      </c>
      <c r="D31" t="s">
        <v>59</v>
      </c>
      <c r="E31" t="s">
        <v>13</v>
      </c>
      <c r="F31">
        <v>29</v>
      </c>
      <c r="G31">
        <v>0</v>
      </c>
      <c r="H31">
        <v>0</v>
      </c>
      <c r="I31">
        <v>349216</v>
      </c>
      <c r="J31">
        <v>7.8958000000000004</v>
      </c>
      <c r="K31" t="str">
        <f>$K$1310</f>
        <v>Data not Available</v>
      </c>
      <c r="L31" t="s">
        <v>15</v>
      </c>
    </row>
    <row r="32" spans="1:12" x14ac:dyDescent="0.3">
      <c r="A32">
        <v>31</v>
      </c>
      <c r="B32">
        <v>0</v>
      </c>
      <c r="C32">
        <v>1</v>
      </c>
      <c r="D32" t="s">
        <v>60</v>
      </c>
      <c r="E32" t="s">
        <v>13</v>
      </c>
      <c r="F32">
        <v>40</v>
      </c>
      <c r="G32">
        <v>0</v>
      </c>
      <c r="H32">
        <v>0</v>
      </c>
      <c r="I32" t="s">
        <v>61</v>
      </c>
      <c r="J32">
        <v>27.720800000000001</v>
      </c>
      <c r="K32" t="str">
        <f>$K$1310</f>
        <v>Data not Available</v>
      </c>
      <c r="L32" t="s">
        <v>20</v>
      </c>
    </row>
    <row r="33" spans="1:12" x14ac:dyDescent="0.3">
      <c r="A33">
        <v>32</v>
      </c>
      <c r="B33">
        <v>1</v>
      </c>
      <c r="C33">
        <v>1</v>
      </c>
      <c r="D33" t="s">
        <v>62</v>
      </c>
      <c r="E33" t="s">
        <v>17</v>
      </c>
      <c r="F33">
        <v>29</v>
      </c>
      <c r="G33">
        <v>1</v>
      </c>
      <c r="H33">
        <v>0</v>
      </c>
      <c r="I33" t="s">
        <v>63</v>
      </c>
      <c r="J33">
        <v>146.52080000000001</v>
      </c>
      <c r="K33" t="s">
        <v>64</v>
      </c>
      <c r="L33" t="s">
        <v>20</v>
      </c>
    </row>
    <row r="34" spans="1:12" x14ac:dyDescent="0.3">
      <c r="A34">
        <v>33</v>
      </c>
      <c r="B34">
        <v>1</v>
      </c>
      <c r="C34">
        <v>3</v>
      </c>
      <c r="D34" t="s">
        <v>65</v>
      </c>
      <c r="E34" t="s">
        <v>17</v>
      </c>
      <c r="F34">
        <v>29</v>
      </c>
      <c r="G34">
        <v>0</v>
      </c>
      <c r="H34">
        <v>0</v>
      </c>
      <c r="I34">
        <v>335677</v>
      </c>
      <c r="J34">
        <v>7.75</v>
      </c>
      <c r="K34" t="str">
        <f t="shared" ref="K34:K53" si="1">$K$1310</f>
        <v>Data not Available</v>
      </c>
      <c r="L34" t="s">
        <v>27</v>
      </c>
    </row>
    <row r="35" spans="1:12" x14ac:dyDescent="0.3">
      <c r="A35">
        <v>34</v>
      </c>
      <c r="B35">
        <v>0</v>
      </c>
      <c r="C35">
        <v>2</v>
      </c>
      <c r="D35" t="s">
        <v>66</v>
      </c>
      <c r="E35" t="s">
        <v>13</v>
      </c>
      <c r="F35">
        <v>66</v>
      </c>
      <c r="G35">
        <v>0</v>
      </c>
      <c r="H35">
        <v>0</v>
      </c>
      <c r="I35" t="s">
        <v>67</v>
      </c>
      <c r="J35">
        <v>10.5</v>
      </c>
      <c r="K35" t="str">
        <f t="shared" si="1"/>
        <v>Data not Available</v>
      </c>
      <c r="L35" t="s">
        <v>15</v>
      </c>
    </row>
    <row r="36" spans="1:12" x14ac:dyDescent="0.3">
      <c r="A36">
        <v>35</v>
      </c>
      <c r="B36">
        <v>0</v>
      </c>
      <c r="C36">
        <v>1</v>
      </c>
      <c r="D36" t="s">
        <v>68</v>
      </c>
      <c r="E36" t="s">
        <v>13</v>
      </c>
      <c r="F36">
        <v>28</v>
      </c>
      <c r="G36">
        <v>1</v>
      </c>
      <c r="H36">
        <v>0</v>
      </c>
      <c r="I36" t="s">
        <v>69</v>
      </c>
      <c r="J36">
        <v>82.1708</v>
      </c>
      <c r="K36" t="str">
        <f t="shared" si="1"/>
        <v>Data not Available</v>
      </c>
      <c r="L36" t="s">
        <v>20</v>
      </c>
    </row>
    <row r="37" spans="1:12" x14ac:dyDescent="0.3">
      <c r="A37">
        <v>36</v>
      </c>
      <c r="B37">
        <v>0</v>
      </c>
      <c r="C37">
        <v>1</v>
      </c>
      <c r="D37" t="s">
        <v>70</v>
      </c>
      <c r="E37" t="s">
        <v>13</v>
      </c>
      <c r="F37">
        <v>42</v>
      </c>
      <c r="G37">
        <v>1</v>
      </c>
      <c r="H37">
        <v>0</v>
      </c>
      <c r="I37">
        <v>113789</v>
      </c>
      <c r="J37">
        <v>52</v>
      </c>
      <c r="K37" t="str">
        <f t="shared" si="1"/>
        <v>Data not Available</v>
      </c>
      <c r="L37" t="s">
        <v>15</v>
      </c>
    </row>
    <row r="38" spans="1:12" x14ac:dyDescent="0.3">
      <c r="A38">
        <v>37</v>
      </c>
      <c r="B38">
        <v>1</v>
      </c>
      <c r="C38">
        <v>3</v>
      </c>
      <c r="D38" t="s">
        <v>71</v>
      </c>
      <c r="E38" t="s">
        <v>13</v>
      </c>
      <c r="F38">
        <v>29</v>
      </c>
      <c r="G38">
        <v>0</v>
      </c>
      <c r="H38">
        <v>0</v>
      </c>
      <c r="I38">
        <v>2677</v>
      </c>
      <c r="J38">
        <v>7.2291999999999996</v>
      </c>
      <c r="K38" t="str">
        <f t="shared" si="1"/>
        <v>Data not Available</v>
      </c>
      <c r="L38" t="s">
        <v>20</v>
      </c>
    </row>
    <row r="39" spans="1:12" x14ac:dyDescent="0.3">
      <c r="A39">
        <v>38</v>
      </c>
      <c r="B39">
        <v>0</v>
      </c>
      <c r="C39">
        <v>3</v>
      </c>
      <c r="D39" t="s">
        <v>72</v>
      </c>
      <c r="E39" t="s">
        <v>13</v>
      </c>
      <c r="F39">
        <v>21</v>
      </c>
      <c r="G39">
        <v>0</v>
      </c>
      <c r="H39">
        <v>0</v>
      </c>
      <c r="I39" t="s">
        <v>73</v>
      </c>
      <c r="J39">
        <v>8.0500000000000007</v>
      </c>
      <c r="K39" t="str">
        <f t="shared" si="1"/>
        <v>Data not Available</v>
      </c>
      <c r="L39" t="s">
        <v>15</v>
      </c>
    </row>
    <row r="40" spans="1:12" x14ac:dyDescent="0.3">
      <c r="A40">
        <v>39</v>
      </c>
      <c r="B40">
        <v>0</v>
      </c>
      <c r="C40">
        <v>3</v>
      </c>
      <c r="D40" t="s">
        <v>74</v>
      </c>
      <c r="E40" t="s">
        <v>17</v>
      </c>
      <c r="F40">
        <v>18</v>
      </c>
      <c r="G40">
        <v>2</v>
      </c>
      <c r="H40">
        <v>0</v>
      </c>
      <c r="I40">
        <v>345764</v>
      </c>
      <c r="J40">
        <v>18</v>
      </c>
      <c r="K40" t="str">
        <f t="shared" si="1"/>
        <v>Data not Available</v>
      </c>
      <c r="L40" t="s">
        <v>15</v>
      </c>
    </row>
    <row r="41" spans="1:12" x14ac:dyDescent="0.3">
      <c r="A41">
        <v>40</v>
      </c>
      <c r="B41">
        <v>1</v>
      </c>
      <c r="C41">
        <v>3</v>
      </c>
      <c r="D41" t="s">
        <v>75</v>
      </c>
      <c r="E41" t="s">
        <v>17</v>
      </c>
      <c r="F41">
        <v>14</v>
      </c>
      <c r="G41">
        <v>1</v>
      </c>
      <c r="H41">
        <v>0</v>
      </c>
      <c r="I41">
        <v>2651</v>
      </c>
      <c r="J41">
        <v>11.2417</v>
      </c>
      <c r="K41" t="str">
        <f t="shared" si="1"/>
        <v>Data not Available</v>
      </c>
      <c r="L41" t="s">
        <v>20</v>
      </c>
    </row>
    <row r="42" spans="1:12" x14ac:dyDescent="0.3">
      <c r="A42">
        <v>41</v>
      </c>
      <c r="B42">
        <v>0</v>
      </c>
      <c r="C42">
        <v>3</v>
      </c>
      <c r="D42" t="s">
        <v>76</v>
      </c>
      <c r="E42" t="s">
        <v>17</v>
      </c>
      <c r="F42">
        <v>40</v>
      </c>
      <c r="G42">
        <v>1</v>
      </c>
      <c r="H42">
        <v>0</v>
      </c>
      <c r="I42">
        <v>7546</v>
      </c>
      <c r="J42">
        <v>9.4749999999999996</v>
      </c>
      <c r="K42" t="str">
        <f t="shared" si="1"/>
        <v>Data not Available</v>
      </c>
      <c r="L42" t="s">
        <v>15</v>
      </c>
    </row>
    <row r="43" spans="1:12" x14ac:dyDescent="0.3">
      <c r="A43">
        <v>42</v>
      </c>
      <c r="B43">
        <v>0</v>
      </c>
      <c r="C43">
        <v>2</v>
      </c>
      <c r="D43" t="s">
        <v>77</v>
      </c>
      <c r="E43" t="s">
        <v>17</v>
      </c>
      <c r="F43">
        <v>27</v>
      </c>
      <c r="G43">
        <v>1</v>
      </c>
      <c r="H43">
        <v>0</v>
      </c>
      <c r="I43">
        <v>11668</v>
      </c>
      <c r="J43">
        <v>21</v>
      </c>
      <c r="K43" t="str">
        <f t="shared" si="1"/>
        <v>Data not Available</v>
      </c>
      <c r="L43" t="s">
        <v>15</v>
      </c>
    </row>
    <row r="44" spans="1:12" x14ac:dyDescent="0.3">
      <c r="A44">
        <v>43</v>
      </c>
      <c r="B44">
        <v>0</v>
      </c>
      <c r="C44">
        <v>3</v>
      </c>
      <c r="D44" t="s">
        <v>78</v>
      </c>
      <c r="E44" t="s">
        <v>13</v>
      </c>
      <c r="F44">
        <v>29</v>
      </c>
      <c r="G44">
        <v>0</v>
      </c>
      <c r="H44">
        <v>0</v>
      </c>
      <c r="I44">
        <v>349253</v>
      </c>
      <c r="J44">
        <v>7.8958000000000004</v>
      </c>
      <c r="K44" t="str">
        <f t="shared" si="1"/>
        <v>Data not Available</v>
      </c>
      <c r="L44" t="s">
        <v>20</v>
      </c>
    </row>
    <row r="45" spans="1:12" x14ac:dyDescent="0.3">
      <c r="A45">
        <v>44</v>
      </c>
      <c r="B45">
        <v>1</v>
      </c>
      <c r="C45">
        <v>2</v>
      </c>
      <c r="D45" t="s">
        <v>79</v>
      </c>
      <c r="E45" t="s">
        <v>17</v>
      </c>
      <c r="F45">
        <v>3</v>
      </c>
      <c r="G45">
        <v>1</v>
      </c>
      <c r="H45">
        <v>2</v>
      </c>
      <c r="I45" t="s">
        <v>80</v>
      </c>
      <c r="J45">
        <v>41.5792</v>
      </c>
      <c r="K45" t="str">
        <f t="shared" si="1"/>
        <v>Data not Available</v>
      </c>
      <c r="L45" t="s">
        <v>20</v>
      </c>
    </row>
    <row r="46" spans="1:12" x14ac:dyDescent="0.3">
      <c r="A46">
        <v>45</v>
      </c>
      <c r="B46">
        <v>1</v>
      </c>
      <c r="C46">
        <v>3</v>
      </c>
      <c r="D46" t="s">
        <v>81</v>
      </c>
      <c r="E46" t="s">
        <v>17</v>
      </c>
      <c r="F46">
        <v>19</v>
      </c>
      <c r="G46">
        <v>0</v>
      </c>
      <c r="H46">
        <v>0</v>
      </c>
      <c r="I46">
        <v>330958</v>
      </c>
      <c r="J46">
        <v>7.8792</v>
      </c>
      <c r="K46" t="str">
        <f t="shared" si="1"/>
        <v>Data not Available</v>
      </c>
      <c r="L46" t="s">
        <v>27</v>
      </c>
    </row>
    <row r="47" spans="1:12" x14ac:dyDescent="0.3">
      <c r="A47">
        <v>46</v>
      </c>
      <c r="B47">
        <v>0</v>
      </c>
      <c r="C47">
        <v>3</v>
      </c>
      <c r="D47" t="s">
        <v>82</v>
      </c>
      <c r="E47" t="s">
        <v>13</v>
      </c>
      <c r="F47">
        <v>29</v>
      </c>
      <c r="G47">
        <v>0</v>
      </c>
      <c r="H47">
        <v>0</v>
      </c>
      <c r="I47" t="s">
        <v>83</v>
      </c>
      <c r="J47">
        <v>8.0500000000000007</v>
      </c>
      <c r="K47" t="str">
        <f t="shared" si="1"/>
        <v>Data not Available</v>
      </c>
      <c r="L47" t="s">
        <v>15</v>
      </c>
    </row>
    <row r="48" spans="1:12" x14ac:dyDescent="0.3">
      <c r="A48">
        <v>47</v>
      </c>
      <c r="B48">
        <v>0</v>
      </c>
      <c r="C48">
        <v>3</v>
      </c>
      <c r="D48" t="s">
        <v>84</v>
      </c>
      <c r="E48" t="s">
        <v>13</v>
      </c>
      <c r="F48">
        <v>29</v>
      </c>
      <c r="G48">
        <v>1</v>
      </c>
      <c r="H48">
        <v>0</v>
      </c>
      <c r="I48">
        <v>370371</v>
      </c>
      <c r="J48">
        <v>15.5</v>
      </c>
      <c r="K48" t="str">
        <f t="shared" si="1"/>
        <v>Data not Available</v>
      </c>
      <c r="L48" t="s">
        <v>27</v>
      </c>
    </row>
    <row r="49" spans="1:12" x14ac:dyDescent="0.3">
      <c r="A49">
        <v>48</v>
      </c>
      <c r="B49">
        <v>1</v>
      </c>
      <c r="C49">
        <v>3</v>
      </c>
      <c r="D49" t="s">
        <v>85</v>
      </c>
      <c r="E49" t="s">
        <v>17</v>
      </c>
      <c r="F49">
        <v>29</v>
      </c>
      <c r="G49">
        <v>0</v>
      </c>
      <c r="H49">
        <v>0</v>
      </c>
      <c r="I49">
        <v>14311</v>
      </c>
      <c r="J49">
        <v>7.75</v>
      </c>
      <c r="K49" t="str">
        <f t="shared" si="1"/>
        <v>Data not Available</v>
      </c>
      <c r="L49" t="s">
        <v>27</v>
      </c>
    </row>
    <row r="50" spans="1:12" x14ac:dyDescent="0.3">
      <c r="A50">
        <v>49</v>
      </c>
      <c r="B50">
        <v>0</v>
      </c>
      <c r="C50">
        <v>3</v>
      </c>
      <c r="D50" t="s">
        <v>86</v>
      </c>
      <c r="E50" t="s">
        <v>13</v>
      </c>
      <c r="F50">
        <v>29</v>
      </c>
      <c r="G50">
        <v>2</v>
      </c>
      <c r="H50">
        <v>0</v>
      </c>
      <c r="I50">
        <v>2662</v>
      </c>
      <c r="J50">
        <v>21.679200000000002</v>
      </c>
      <c r="K50" t="str">
        <f t="shared" si="1"/>
        <v>Data not Available</v>
      </c>
      <c r="L50" t="s">
        <v>20</v>
      </c>
    </row>
    <row r="51" spans="1:12" x14ac:dyDescent="0.3">
      <c r="A51">
        <v>50</v>
      </c>
      <c r="B51">
        <v>0</v>
      </c>
      <c r="C51">
        <v>3</v>
      </c>
      <c r="D51" t="s">
        <v>87</v>
      </c>
      <c r="E51" t="s">
        <v>17</v>
      </c>
      <c r="F51">
        <v>18</v>
      </c>
      <c r="G51">
        <v>1</v>
      </c>
      <c r="H51">
        <v>0</v>
      </c>
      <c r="I51">
        <v>349237</v>
      </c>
      <c r="J51">
        <v>17.8</v>
      </c>
      <c r="K51" t="str">
        <f t="shared" si="1"/>
        <v>Data not Available</v>
      </c>
      <c r="L51" t="s">
        <v>15</v>
      </c>
    </row>
    <row r="52" spans="1:12" x14ac:dyDescent="0.3">
      <c r="A52">
        <v>51</v>
      </c>
      <c r="B52">
        <v>0</v>
      </c>
      <c r="C52">
        <v>3</v>
      </c>
      <c r="D52" t="s">
        <v>88</v>
      </c>
      <c r="E52" t="s">
        <v>13</v>
      </c>
      <c r="F52">
        <v>7</v>
      </c>
      <c r="G52">
        <v>4</v>
      </c>
      <c r="H52">
        <v>1</v>
      </c>
      <c r="I52">
        <v>3101295</v>
      </c>
      <c r="J52">
        <v>39.6875</v>
      </c>
      <c r="K52" t="str">
        <f t="shared" si="1"/>
        <v>Data not Available</v>
      </c>
      <c r="L52" t="s">
        <v>15</v>
      </c>
    </row>
    <row r="53" spans="1:12" x14ac:dyDescent="0.3">
      <c r="A53">
        <v>52</v>
      </c>
      <c r="B53">
        <v>0</v>
      </c>
      <c r="C53">
        <v>3</v>
      </c>
      <c r="D53" t="s">
        <v>89</v>
      </c>
      <c r="E53" t="s">
        <v>13</v>
      </c>
      <c r="F53">
        <v>21</v>
      </c>
      <c r="G53">
        <v>0</v>
      </c>
      <c r="H53">
        <v>0</v>
      </c>
      <c r="I53" t="s">
        <v>90</v>
      </c>
      <c r="J53">
        <v>7.8</v>
      </c>
      <c r="K53" t="str">
        <f t="shared" si="1"/>
        <v>Data not Available</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K55" t="str">
        <f>$K$1310</f>
        <v>Data not Available</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F57">
        <f>$M$4</f>
        <v>29</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K58" t="str">
        <f>$K$1310</f>
        <v>Data not Available</v>
      </c>
      <c r="L58" t="s">
        <v>15</v>
      </c>
    </row>
    <row r="59" spans="1:12" x14ac:dyDescent="0.3">
      <c r="A59">
        <v>58</v>
      </c>
      <c r="B59">
        <v>0</v>
      </c>
      <c r="C59">
        <v>3</v>
      </c>
      <c r="D59" t="s">
        <v>101</v>
      </c>
      <c r="E59" t="s">
        <v>13</v>
      </c>
      <c r="F59">
        <v>28.5</v>
      </c>
      <c r="G59">
        <v>0</v>
      </c>
      <c r="H59">
        <v>0</v>
      </c>
      <c r="I59">
        <v>2697</v>
      </c>
      <c r="J59">
        <v>7.2291999999999996</v>
      </c>
      <c r="K59" t="str">
        <f>$K$1310</f>
        <v>Data not Available</v>
      </c>
      <c r="L59" t="s">
        <v>20</v>
      </c>
    </row>
    <row r="60" spans="1:12" x14ac:dyDescent="0.3">
      <c r="A60">
        <v>59</v>
      </c>
      <c r="B60">
        <v>1</v>
      </c>
      <c r="C60">
        <v>2</v>
      </c>
      <c r="D60" t="s">
        <v>102</v>
      </c>
      <c r="E60" t="s">
        <v>17</v>
      </c>
      <c r="F60">
        <v>5</v>
      </c>
      <c r="G60">
        <v>1</v>
      </c>
      <c r="H60">
        <v>2</v>
      </c>
      <c r="I60" t="s">
        <v>103</v>
      </c>
      <c r="J60">
        <v>27.75</v>
      </c>
      <c r="K60" t="str">
        <f>$K$1310</f>
        <v>Data not Available</v>
      </c>
      <c r="L60" t="s">
        <v>15</v>
      </c>
    </row>
    <row r="61" spans="1:12" x14ac:dyDescent="0.3">
      <c r="A61">
        <v>60</v>
      </c>
      <c r="B61">
        <v>0</v>
      </c>
      <c r="C61">
        <v>3</v>
      </c>
      <c r="D61" t="s">
        <v>104</v>
      </c>
      <c r="E61" t="s">
        <v>13</v>
      </c>
      <c r="F61">
        <v>11</v>
      </c>
      <c r="G61">
        <v>5</v>
      </c>
      <c r="H61">
        <v>2</v>
      </c>
      <c r="I61" t="s">
        <v>105</v>
      </c>
      <c r="J61">
        <v>46.9</v>
      </c>
      <c r="K61" t="str">
        <f>$K$1310</f>
        <v>Data not Available</v>
      </c>
      <c r="L61" t="s">
        <v>15</v>
      </c>
    </row>
    <row r="62" spans="1:12" x14ac:dyDescent="0.3">
      <c r="A62">
        <v>61</v>
      </c>
      <c r="B62">
        <v>0</v>
      </c>
      <c r="C62">
        <v>3</v>
      </c>
      <c r="D62" t="s">
        <v>106</v>
      </c>
      <c r="E62" t="s">
        <v>13</v>
      </c>
      <c r="F62">
        <v>22</v>
      </c>
      <c r="G62">
        <v>0</v>
      </c>
      <c r="H62">
        <v>0</v>
      </c>
      <c r="I62">
        <v>2669</v>
      </c>
      <c r="J62">
        <v>7.2291999999999996</v>
      </c>
      <c r="K62" t="str">
        <f>$K$1310</f>
        <v>Data not Available</v>
      </c>
      <c r="L62" t="s">
        <v>20</v>
      </c>
    </row>
    <row r="63" spans="1:12" x14ac:dyDescent="0.3">
      <c r="A63">
        <v>62</v>
      </c>
      <c r="B63">
        <v>1</v>
      </c>
      <c r="C63">
        <v>1</v>
      </c>
      <c r="D63" t="s">
        <v>107</v>
      </c>
      <c r="E63" t="s">
        <v>17</v>
      </c>
      <c r="F63">
        <v>38</v>
      </c>
      <c r="G63">
        <v>0</v>
      </c>
      <c r="H63">
        <v>0</v>
      </c>
      <c r="I63">
        <v>113572</v>
      </c>
      <c r="J63">
        <v>80</v>
      </c>
      <c r="K63" t="s">
        <v>108</v>
      </c>
      <c r="L63" t="s">
        <v>1743</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K65" t="str">
        <f>$K$1310</f>
        <v>Data not Available</v>
      </c>
      <c r="L65" t="s">
        <v>15</v>
      </c>
    </row>
    <row r="66" spans="1:12" x14ac:dyDescent="0.3">
      <c r="A66">
        <v>65</v>
      </c>
      <c r="B66">
        <v>0</v>
      </c>
      <c r="C66">
        <v>1</v>
      </c>
      <c r="D66" t="s">
        <v>112</v>
      </c>
      <c r="E66" t="s">
        <v>13</v>
      </c>
      <c r="F66">
        <f>$M$4</f>
        <v>29</v>
      </c>
      <c r="G66">
        <v>0</v>
      </c>
      <c r="H66">
        <v>0</v>
      </c>
      <c r="I66" t="s">
        <v>113</v>
      </c>
      <c r="J66">
        <v>27.720800000000001</v>
      </c>
      <c r="K66" t="str">
        <f>$K$1310</f>
        <v>Data not Available</v>
      </c>
      <c r="L66" t="s">
        <v>20</v>
      </c>
    </row>
    <row r="67" spans="1:12" x14ac:dyDescent="0.3">
      <c r="A67">
        <v>66</v>
      </c>
      <c r="B67">
        <v>1</v>
      </c>
      <c r="C67">
        <v>3</v>
      </c>
      <c r="D67" t="s">
        <v>114</v>
      </c>
      <c r="E67" t="s">
        <v>13</v>
      </c>
      <c r="F67">
        <f>$M$4</f>
        <v>29</v>
      </c>
      <c r="G67">
        <v>1</v>
      </c>
      <c r="H67">
        <v>1</v>
      </c>
      <c r="I67">
        <v>2661</v>
      </c>
      <c r="J67">
        <v>15.245799999999999</v>
      </c>
      <c r="K67" t="str">
        <f>$K$1310</f>
        <v>Data not Available</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K69" t="str">
        <f t="shared" ref="K69:K76" si="2">$K$1310</f>
        <v>Data not Available</v>
      </c>
      <c r="L69" t="s">
        <v>15</v>
      </c>
    </row>
    <row r="70" spans="1:12" x14ac:dyDescent="0.3">
      <c r="A70">
        <v>69</v>
      </c>
      <c r="B70">
        <v>1</v>
      </c>
      <c r="C70">
        <v>3</v>
      </c>
      <c r="D70" t="s">
        <v>120</v>
      </c>
      <c r="E70" t="s">
        <v>17</v>
      </c>
      <c r="F70">
        <v>17</v>
      </c>
      <c r="G70">
        <v>4</v>
      </c>
      <c r="H70">
        <v>2</v>
      </c>
      <c r="I70">
        <v>3101281</v>
      </c>
      <c r="J70">
        <v>7.9249999999999998</v>
      </c>
      <c r="K70" t="str">
        <f t="shared" si="2"/>
        <v>Data not Available</v>
      </c>
      <c r="L70" t="s">
        <v>15</v>
      </c>
    </row>
    <row r="71" spans="1:12" x14ac:dyDescent="0.3">
      <c r="A71">
        <v>70</v>
      </c>
      <c r="B71">
        <v>0</v>
      </c>
      <c r="C71">
        <v>3</v>
      </c>
      <c r="D71" t="s">
        <v>121</v>
      </c>
      <c r="E71" t="s">
        <v>13</v>
      </c>
      <c r="F71">
        <v>26</v>
      </c>
      <c r="G71">
        <v>2</v>
      </c>
      <c r="H71">
        <v>0</v>
      </c>
      <c r="I71">
        <v>315151</v>
      </c>
      <c r="J71">
        <v>8.6624999999999996</v>
      </c>
      <c r="K71" t="str">
        <f t="shared" si="2"/>
        <v>Data not Available</v>
      </c>
      <c r="L71" t="s">
        <v>15</v>
      </c>
    </row>
    <row r="72" spans="1:12" x14ac:dyDescent="0.3">
      <c r="A72">
        <v>71</v>
      </c>
      <c r="B72">
        <v>0</v>
      </c>
      <c r="C72">
        <v>2</v>
      </c>
      <c r="D72" t="s">
        <v>122</v>
      </c>
      <c r="E72" t="s">
        <v>13</v>
      </c>
      <c r="F72">
        <v>32</v>
      </c>
      <c r="G72">
        <v>0</v>
      </c>
      <c r="H72">
        <v>0</v>
      </c>
      <c r="I72" t="s">
        <v>123</v>
      </c>
      <c r="J72">
        <v>10.5</v>
      </c>
      <c r="K72" t="str">
        <f t="shared" si="2"/>
        <v>Data not Available</v>
      </c>
      <c r="L72" t="s">
        <v>15</v>
      </c>
    </row>
    <row r="73" spans="1:12" x14ac:dyDescent="0.3">
      <c r="A73">
        <v>72</v>
      </c>
      <c r="B73">
        <v>0</v>
      </c>
      <c r="C73">
        <v>3</v>
      </c>
      <c r="D73" t="s">
        <v>124</v>
      </c>
      <c r="E73" t="s">
        <v>17</v>
      </c>
      <c r="F73">
        <v>16</v>
      </c>
      <c r="G73">
        <v>5</v>
      </c>
      <c r="H73">
        <v>2</v>
      </c>
      <c r="I73" t="s">
        <v>105</v>
      </c>
      <c r="J73">
        <v>46.9</v>
      </c>
      <c r="K73" t="str">
        <f t="shared" si="2"/>
        <v>Data not Available</v>
      </c>
      <c r="L73" t="s">
        <v>15</v>
      </c>
    </row>
    <row r="74" spans="1:12" x14ac:dyDescent="0.3">
      <c r="A74">
        <v>73</v>
      </c>
      <c r="B74">
        <v>0</v>
      </c>
      <c r="C74">
        <v>2</v>
      </c>
      <c r="D74" t="s">
        <v>125</v>
      </c>
      <c r="E74" t="s">
        <v>13</v>
      </c>
      <c r="F74">
        <v>21</v>
      </c>
      <c r="G74">
        <v>0</v>
      </c>
      <c r="H74">
        <v>0</v>
      </c>
      <c r="I74" t="s">
        <v>126</v>
      </c>
      <c r="J74">
        <v>73.5</v>
      </c>
      <c r="K74" t="str">
        <f t="shared" si="2"/>
        <v>Data not Available</v>
      </c>
      <c r="L74" t="s">
        <v>15</v>
      </c>
    </row>
    <row r="75" spans="1:12" x14ac:dyDescent="0.3">
      <c r="A75">
        <v>74</v>
      </c>
      <c r="B75">
        <v>0</v>
      </c>
      <c r="C75">
        <v>3</v>
      </c>
      <c r="D75" t="s">
        <v>127</v>
      </c>
      <c r="E75" t="s">
        <v>13</v>
      </c>
      <c r="F75">
        <v>26</v>
      </c>
      <c r="G75">
        <v>1</v>
      </c>
      <c r="H75">
        <v>0</v>
      </c>
      <c r="I75">
        <v>2680</v>
      </c>
      <c r="J75">
        <v>14.4542</v>
      </c>
      <c r="K75" t="str">
        <f t="shared" si="2"/>
        <v>Data not Available</v>
      </c>
      <c r="L75" t="s">
        <v>20</v>
      </c>
    </row>
    <row r="76" spans="1:12" x14ac:dyDescent="0.3">
      <c r="A76">
        <v>75</v>
      </c>
      <c r="B76">
        <v>1</v>
      </c>
      <c r="C76">
        <v>3</v>
      </c>
      <c r="D76" t="s">
        <v>128</v>
      </c>
      <c r="E76" t="s">
        <v>13</v>
      </c>
      <c r="F76">
        <v>32</v>
      </c>
      <c r="G76">
        <v>0</v>
      </c>
      <c r="H76">
        <v>0</v>
      </c>
      <c r="I76">
        <v>1601</v>
      </c>
      <c r="J76">
        <v>56.495800000000003</v>
      </c>
      <c r="K76" t="str">
        <f t="shared" si="2"/>
        <v>Data not Available</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F78">
        <f>$M$4</f>
        <v>29</v>
      </c>
      <c r="G78">
        <v>0</v>
      </c>
      <c r="H78">
        <v>0</v>
      </c>
      <c r="I78">
        <v>349208</v>
      </c>
      <c r="J78">
        <v>7.8958000000000004</v>
      </c>
      <c r="K78" t="str">
        <f t="shared" ref="K78:K89" si="3">$K$1310</f>
        <v>Data not Available</v>
      </c>
      <c r="L78" t="s">
        <v>15</v>
      </c>
    </row>
    <row r="79" spans="1:12" x14ac:dyDescent="0.3">
      <c r="A79">
        <v>78</v>
      </c>
      <c r="B79">
        <v>0</v>
      </c>
      <c r="C79">
        <v>3</v>
      </c>
      <c r="D79" t="s">
        <v>132</v>
      </c>
      <c r="E79" t="s">
        <v>13</v>
      </c>
      <c r="F79">
        <f>$M$4</f>
        <v>29</v>
      </c>
      <c r="G79">
        <v>0</v>
      </c>
      <c r="H79">
        <v>0</v>
      </c>
      <c r="I79">
        <v>374746</v>
      </c>
      <c r="J79">
        <v>8.0500000000000007</v>
      </c>
      <c r="K79" t="str">
        <f t="shared" si="3"/>
        <v>Data not Available</v>
      </c>
      <c r="L79" t="s">
        <v>15</v>
      </c>
    </row>
    <row r="80" spans="1:12" x14ac:dyDescent="0.3">
      <c r="A80">
        <v>79</v>
      </c>
      <c r="B80">
        <v>1</v>
      </c>
      <c r="C80">
        <v>2</v>
      </c>
      <c r="D80" t="s">
        <v>133</v>
      </c>
      <c r="E80" t="s">
        <v>13</v>
      </c>
      <c r="F80">
        <v>0.83</v>
      </c>
      <c r="G80">
        <v>0</v>
      </c>
      <c r="H80">
        <v>2</v>
      </c>
      <c r="I80">
        <v>248738</v>
      </c>
      <c r="J80">
        <v>29</v>
      </c>
      <c r="K80" t="str">
        <f t="shared" si="3"/>
        <v>Data not Available</v>
      </c>
      <c r="L80" t="s">
        <v>15</v>
      </c>
    </row>
    <row r="81" spans="1:12" x14ac:dyDescent="0.3">
      <c r="A81">
        <v>80</v>
      </c>
      <c r="B81">
        <v>1</v>
      </c>
      <c r="C81">
        <v>3</v>
      </c>
      <c r="D81" t="s">
        <v>134</v>
      </c>
      <c r="E81" t="s">
        <v>17</v>
      </c>
      <c r="F81">
        <v>30</v>
      </c>
      <c r="G81">
        <v>0</v>
      </c>
      <c r="H81">
        <v>0</v>
      </c>
      <c r="I81">
        <v>364516</v>
      </c>
      <c r="J81">
        <v>12.475</v>
      </c>
      <c r="K81" t="str">
        <f t="shared" si="3"/>
        <v>Data not Available</v>
      </c>
      <c r="L81" t="s">
        <v>15</v>
      </c>
    </row>
    <row r="82" spans="1:12" x14ac:dyDescent="0.3">
      <c r="A82">
        <v>81</v>
      </c>
      <c r="B82">
        <v>0</v>
      </c>
      <c r="C82">
        <v>3</v>
      </c>
      <c r="D82" t="s">
        <v>135</v>
      </c>
      <c r="E82" t="s">
        <v>13</v>
      </c>
      <c r="F82">
        <v>22</v>
      </c>
      <c r="G82">
        <v>0</v>
      </c>
      <c r="H82">
        <v>0</v>
      </c>
      <c r="I82">
        <v>345767</v>
      </c>
      <c r="J82">
        <v>9</v>
      </c>
      <c r="K82" t="str">
        <f t="shared" si="3"/>
        <v>Data not Available</v>
      </c>
      <c r="L82" t="s">
        <v>15</v>
      </c>
    </row>
    <row r="83" spans="1:12" x14ac:dyDescent="0.3">
      <c r="A83">
        <v>82</v>
      </c>
      <c r="B83">
        <v>1</v>
      </c>
      <c r="C83">
        <v>3</v>
      </c>
      <c r="D83" t="s">
        <v>136</v>
      </c>
      <c r="E83" t="s">
        <v>13</v>
      </c>
      <c r="F83">
        <v>29</v>
      </c>
      <c r="G83">
        <v>0</v>
      </c>
      <c r="H83">
        <v>0</v>
      </c>
      <c r="I83">
        <v>345779</v>
      </c>
      <c r="J83">
        <v>9.5</v>
      </c>
      <c r="K83" t="str">
        <f t="shared" si="3"/>
        <v>Data not Available</v>
      </c>
      <c r="L83" t="s">
        <v>15</v>
      </c>
    </row>
    <row r="84" spans="1:12" x14ac:dyDescent="0.3">
      <c r="A84">
        <v>83</v>
      </c>
      <c r="B84">
        <v>1</v>
      </c>
      <c r="C84">
        <v>3</v>
      </c>
      <c r="D84" t="s">
        <v>137</v>
      </c>
      <c r="E84" t="s">
        <v>17</v>
      </c>
      <c r="F84">
        <f>$M$4</f>
        <v>29</v>
      </c>
      <c r="G84">
        <v>0</v>
      </c>
      <c r="H84">
        <v>0</v>
      </c>
      <c r="I84">
        <v>330932</v>
      </c>
      <c r="J84">
        <v>7.7874999999999996</v>
      </c>
      <c r="K84" t="str">
        <f t="shared" si="3"/>
        <v>Data not Available</v>
      </c>
      <c r="L84" t="s">
        <v>27</v>
      </c>
    </row>
    <row r="85" spans="1:12" x14ac:dyDescent="0.3">
      <c r="A85">
        <v>84</v>
      </c>
      <c r="B85">
        <v>0</v>
      </c>
      <c r="C85">
        <v>1</v>
      </c>
      <c r="D85" t="s">
        <v>138</v>
      </c>
      <c r="E85" t="s">
        <v>13</v>
      </c>
      <c r="F85">
        <v>28</v>
      </c>
      <c r="G85">
        <v>0</v>
      </c>
      <c r="H85">
        <v>0</v>
      </c>
      <c r="I85">
        <v>113059</v>
      </c>
      <c r="J85">
        <v>47.1</v>
      </c>
      <c r="K85" t="str">
        <f t="shared" si="3"/>
        <v>Data not Available</v>
      </c>
      <c r="L85" t="s">
        <v>15</v>
      </c>
    </row>
    <row r="86" spans="1:12" x14ac:dyDescent="0.3">
      <c r="A86">
        <v>85</v>
      </c>
      <c r="B86">
        <v>1</v>
      </c>
      <c r="C86">
        <v>2</v>
      </c>
      <c r="D86" t="s">
        <v>139</v>
      </c>
      <c r="E86" t="s">
        <v>17</v>
      </c>
      <c r="F86">
        <v>17</v>
      </c>
      <c r="G86">
        <v>0</v>
      </c>
      <c r="H86">
        <v>0</v>
      </c>
      <c r="I86" t="s">
        <v>140</v>
      </c>
      <c r="J86">
        <v>10.5</v>
      </c>
      <c r="K86" t="str">
        <f t="shared" si="3"/>
        <v>Data not Available</v>
      </c>
      <c r="L86" t="s">
        <v>15</v>
      </c>
    </row>
    <row r="87" spans="1:12" x14ac:dyDescent="0.3">
      <c r="A87">
        <v>86</v>
      </c>
      <c r="B87">
        <v>1</v>
      </c>
      <c r="C87">
        <v>3</v>
      </c>
      <c r="D87" t="s">
        <v>141</v>
      </c>
      <c r="E87" t="s">
        <v>17</v>
      </c>
      <c r="F87">
        <v>33</v>
      </c>
      <c r="G87">
        <v>3</v>
      </c>
      <c r="H87">
        <v>0</v>
      </c>
      <c r="I87">
        <v>3101278</v>
      </c>
      <c r="J87">
        <v>15.85</v>
      </c>
      <c r="K87" t="str">
        <f t="shared" si="3"/>
        <v>Data not Available</v>
      </c>
      <c r="L87" t="s">
        <v>15</v>
      </c>
    </row>
    <row r="88" spans="1:12" x14ac:dyDescent="0.3">
      <c r="A88">
        <v>87</v>
      </c>
      <c r="B88">
        <v>0</v>
      </c>
      <c r="C88">
        <v>3</v>
      </c>
      <c r="D88" t="s">
        <v>142</v>
      </c>
      <c r="E88" t="s">
        <v>13</v>
      </c>
      <c r="F88">
        <v>16</v>
      </c>
      <c r="G88">
        <v>1</v>
      </c>
      <c r="H88">
        <v>3</v>
      </c>
      <c r="I88" t="s">
        <v>143</v>
      </c>
      <c r="J88">
        <v>34.375</v>
      </c>
      <c r="K88" t="str">
        <f t="shared" si="3"/>
        <v>Data not Available</v>
      </c>
      <c r="L88" t="s">
        <v>15</v>
      </c>
    </row>
    <row r="89" spans="1:12" x14ac:dyDescent="0.3">
      <c r="A89">
        <v>88</v>
      </c>
      <c r="B89">
        <v>0</v>
      </c>
      <c r="C89">
        <v>3</v>
      </c>
      <c r="D89" t="s">
        <v>144</v>
      </c>
      <c r="E89" t="s">
        <v>13</v>
      </c>
      <c r="F89">
        <f>$M$4</f>
        <v>29</v>
      </c>
      <c r="G89">
        <v>0</v>
      </c>
      <c r="H89">
        <v>0</v>
      </c>
      <c r="I89" t="s">
        <v>145</v>
      </c>
      <c r="J89">
        <v>8.0500000000000007</v>
      </c>
      <c r="K89" t="str">
        <f t="shared" si="3"/>
        <v>Data not Available</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K91" t="str">
        <f>$K$1310</f>
        <v>Data not Available</v>
      </c>
      <c r="L91" t="s">
        <v>15</v>
      </c>
    </row>
    <row r="92" spans="1:12" x14ac:dyDescent="0.3">
      <c r="A92">
        <v>91</v>
      </c>
      <c r="B92">
        <v>0</v>
      </c>
      <c r="C92">
        <v>3</v>
      </c>
      <c r="D92" t="s">
        <v>148</v>
      </c>
      <c r="E92" t="s">
        <v>13</v>
      </c>
      <c r="F92">
        <v>29</v>
      </c>
      <c r="G92">
        <v>0</v>
      </c>
      <c r="H92">
        <v>0</v>
      </c>
      <c r="I92">
        <v>343276</v>
      </c>
      <c r="J92">
        <v>8.0500000000000007</v>
      </c>
      <c r="K92" t="str">
        <f>$K$1310</f>
        <v>Data not Available</v>
      </c>
      <c r="L92" t="s">
        <v>15</v>
      </c>
    </row>
    <row r="93" spans="1:12" x14ac:dyDescent="0.3">
      <c r="A93">
        <v>92</v>
      </c>
      <c r="B93">
        <v>0</v>
      </c>
      <c r="C93">
        <v>3</v>
      </c>
      <c r="D93" t="s">
        <v>149</v>
      </c>
      <c r="E93" t="s">
        <v>13</v>
      </c>
      <c r="F93">
        <v>20</v>
      </c>
      <c r="G93">
        <v>0</v>
      </c>
      <c r="H93">
        <v>0</v>
      </c>
      <c r="I93">
        <v>347466</v>
      </c>
      <c r="J93">
        <v>7.8541999999999996</v>
      </c>
      <c r="K93" t="str">
        <f>$K$1310</f>
        <v>Data not Available</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K95" t="str">
        <f>$K$1310</f>
        <v>Data not Available</v>
      </c>
      <c r="L95" t="s">
        <v>15</v>
      </c>
    </row>
    <row r="96" spans="1:12" x14ac:dyDescent="0.3">
      <c r="A96">
        <v>95</v>
      </c>
      <c r="B96">
        <v>0</v>
      </c>
      <c r="C96">
        <v>3</v>
      </c>
      <c r="D96" t="s">
        <v>155</v>
      </c>
      <c r="E96" t="s">
        <v>13</v>
      </c>
      <c r="F96">
        <v>59</v>
      </c>
      <c r="G96">
        <v>0</v>
      </c>
      <c r="H96">
        <v>0</v>
      </c>
      <c r="I96">
        <v>364500</v>
      </c>
      <c r="J96">
        <v>7.25</v>
      </c>
      <c r="K96" t="str">
        <f>$K$1310</f>
        <v>Data not Available</v>
      </c>
      <c r="L96" t="s">
        <v>15</v>
      </c>
    </row>
    <row r="97" spans="1:12" x14ac:dyDescent="0.3">
      <c r="A97">
        <v>96</v>
      </c>
      <c r="B97">
        <v>0</v>
      </c>
      <c r="C97">
        <v>3</v>
      </c>
      <c r="D97" t="s">
        <v>156</v>
      </c>
      <c r="E97" t="s">
        <v>13</v>
      </c>
      <c r="F97">
        <f>$M$4</f>
        <v>29</v>
      </c>
      <c r="G97">
        <v>0</v>
      </c>
      <c r="H97">
        <v>0</v>
      </c>
      <c r="I97">
        <v>374910</v>
      </c>
      <c r="J97">
        <v>8.0500000000000007</v>
      </c>
      <c r="K97" t="str">
        <f>$K$1310</f>
        <v>Data not Available</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K100" t="str">
        <f>$K$1310</f>
        <v>Data not Available</v>
      </c>
      <c r="L100" t="s">
        <v>15</v>
      </c>
    </row>
    <row r="101" spans="1:12" x14ac:dyDescent="0.3">
      <c r="A101">
        <v>100</v>
      </c>
      <c r="B101">
        <v>0</v>
      </c>
      <c r="C101">
        <v>2</v>
      </c>
      <c r="D101" t="s">
        <v>164</v>
      </c>
      <c r="E101" t="s">
        <v>13</v>
      </c>
      <c r="F101">
        <v>34</v>
      </c>
      <c r="G101">
        <v>1</v>
      </c>
      <c r="H101">
        <v>0</v>
      </c>
      <c r="I101">
        <v>244367</v>
      </c>
      <c r="J101">
        <v>26</v>
      </c>
      <c r="K101" t="str">
        <f>$K$1310</f>
        <v>Data not Available</v>
      </c>
      <c r="L101" t="s">
        <v>15</v>
      </c>
    </row>
    <row r="102" spans="1:12" x14ac:dyDescent="0.3">
      <c r="A102">
        <v>101</v>
      </c>
      <c r="B102">
        <v>0</v>
      </c>
      <c r="C102">
        <v>3</v>
      </c>
      <c r="D102" t="s">
        <v>165</v>
      </c>
      <c r="E102" t="s">
        <v>17</v>
      </c>
      <c r="F102">
        <v>28</v>
      </c>
      <c r="G102">
        <v>0</v>
      </c>
      <c r="H102">
        <v>0</v>
      </c>
      <c r="I102">
        <v>349245</v>
      </c>
      <c r="J102">
        <v>7.8958000000000004</v>
      </c>
      <c r="K102" t="str">
        <f>$K$1310</f>
        <v>Data not Available</v>
      </c>
      <c r="L102" t="s">
        <v>15</v>
      </c>
    </row>
    <row r="103" spans="1:12" x14ac:dyDescent="0.3">
      <c r="A103">
        <v>102</v>
      </c>
      <c r="B103">
        <v>0</v>
      </c>
      <c r="C103">
        <v>3</v>
      </c>
      <c r="D103" t="s">
        <v>166</v>
      </c>
      <c r="E103" t="s">
        <v>13</v>
      </c>
      <c r="F103">
        <f>$M$4</f>
        <v>29</v>
      </c>
      <c r="G103">
        <v>0</v>
      </c>
      <c r="H103">
        <v>0</v>
      </c>
      <c r="I103">
        <v>349215</v>
      </c>
      <c r="J103">
        <v>7.8958000000000004</v>
      </c>
      <c r="K103" t="str">
        <f>$K$1310</f>
        <v>Data not Available</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K105" t="str">
        <f t="shared" ref="K105:K111" si="4">$K$1310</f>
        <v>Data not Available</v>
      </c>
      <c r="L105" t="s">
        <v>15</v>
      </c>
    </row>
    <row r="106" spans="1:12" x14ac:dyDescent="0.3">
      <c r="A106">
        <v>105</v>
      </c>
      <c r="B106">
        <v>0</v>
      </c>
      <c r="C106">
        <v>3</v>
      </c>
      <c r="D106" t="s">
        <v>170</v>
      </c>
      <c r="E106" t="s">
        <v>13</v>
      </c>
      <c r="F106">
        <v>37</v>
      </c>
      <c r="G106">
        <v>2</v>
      </c>
      <c r="H106">
        <v>0</v>
      </c>
      <c r="I106">
        <v>3101276</v>
      </c>
      <c r="J106">
        <v>7.9249999999999998</v>
      </c>
      <c r="K106" t="str">
        <f t="shared" si="4"/>
        <v>Data not Available</v>
      </c>
      <c r="L106" t="s">
        <v>15</v>
      </c>
    </row>
    <row r="107" spans="1:12" x14ac:dyDescent="0.3">
      <c r="A107">
        <v>106</v>
      </c>
      <c r="B107">
        <v>0</v>
      </c>
      <c r="C107">
        <v>3</v>
      </c>
      <c r="D107" t="s">
        <v>171</v>
      </c>
      <c r="E107" t="s">
        <v>13</v>
      </c>
      <c r="F107">
        <v>28</v>
      </c>
      <c r="G107">
        <v>0</v>
      </c>
      <c r="H107">
        <v>0</v>
      </c>
      <c r="I107">
        <v>349207</v>
      </c>
      <c r="J107">
        <v>7.8958000000000004</v>
      </c>
      <c r="K107" t="str">
        <f t="shared" si="4"/>
        <v>Data not Available</v>
      </c>
      <c r="L107" t="s">
        <v>15</v>
      </c>
    </row>
    <row r="108" spans="1:12" x14ac:dyDescent="0.3">
      <c r="A108">
        <v>107</v>
      </c>
      <c r="B108">
        <v>1</v>
      </c>
      <c r="C108">
        <v>3</v>
      </c>
      <c r="D108" t="s">
        <v>172</v>
      </c>
      <c r="E108" t="s">
        <v>17</v>
      </c>
      <c r="F108">
        <v>21</v>
      </c>
      <c r="G108">
        <v>0</v>
      </c>
      <c r="H108">
        <v>0</v>
      </c>
      <c r="I108">
        <v>343120</v>
      </c>
      <c r="J108">
        <v>7.65</v>
      </c>
      <c r="K108" t="str">
        <f t="shared" si="4"/>
        <v>Data not Available</v>
      </c>
      <c r="L108" t="s">
        <v>15</v>
      </c>
    </row>
    <row r="109" spans="1:12" x14ac:dyDescent="0.3">
      <c r="A109">
        <v>108</v>
      </c>
      <c r="B109">
        <v>1</v>
      </c>
      <c r="C109">
        <v>3</v>
      </c>
      <c r="D109" t="s">
        <v>173</v>
      </c>
      <c r="E109" t="s">
        <v>13</v>
      </c>
      <c r="F109">
        <f>$M$4</f>
        <v>29</v>
      </c>
      <c r="G109">
        <v>0</v>
      </c>
      <c r="H109">
        <v>0</v>
      </c>
      <c r="I109">
        <v>312991</v>
      </c>
      <c r="J109">
        <v>7.7750000000000004</v>
      </c>
      <c r="K109" t="str">
        <f t="shared" si="4"/>
        <v>Data not Available</v>
      </c>
      <c r="L109" t="s">
        <v>15</v>
      </c>
    </row>
    <row r="110" spans="1:12" x14ac:dyDescent="0.3">
      <c r="A110">
        <v>109</v>
      </c>
      <c r="B110">
        <v>0</v>
      </c>
      <c r="C110">
        <v>3</v>
      </c>
      <c r="D110" t="s">
        <v>174</v>
      </c>
      <c r="E110" t="s">
        <v>13</v>
      </c>
      <c r="F110">
        <v>38</v>
      </c>
      <c r="G110">
        <v>0</v>
      </c>
      <c r="H110">
        <v>0</v>
      </c>
      <c r="I110">
        <v>349249</v>
      </c>
      <c r="J110">
        <v>7.8958000000000004</v>
      </c>
      <c r="K110" t="str">
        <f t="shared" si="4"/>
        <v>Data not Available</v>
      </c>
      <c r="L110" t="s">
        <v>15</v>
      </c>
    </row>
    <row r="111" spans="1:12" x14ac:dyDescent="0.3">
      <c r="A111">
        <v>110</v>
      </c>
      <c r="B111">
        <v>1</v>
      </c>
      <c r="C111">
        <v>3</v>
      </c>
      <c r="D111" t="s">
        <v>175</v>
      </c>
      <c r="E111" t="s">
        <v>17</v>
      </c>
      <c r="F111">
        <f>$M$4</f>
        <v>29</v>
      </c>
      <c r="G111">
        <v>1</v>
      </c>
      <c r="H111">
        <v>0</v>
      </c>
      <c r="I111">
        <v>371110</v>
      </c>
      <c r="J111">
        <v>24.15</v>
      </c>
      <c r="K111" t="str">
        <f t="shared" si="4"/>
        <v>Data not Available</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K113" t="str">
        <f t="shared" ref="K113:K119" si="5">$K$1310</f>
        <v>Data not Available</v>
      </c>
      <c r="L113" t="s">
        <v>20</v>
      </c>
    </row>
    <row r="114" spans="1:12" x14ac:dyDescent="0.3">
      <c r="A114">
        <v>113</v>
      </c>
      <c r="B114">
        <v>0</v>
      </c>
      <c r="C114">
        <v>3</v>
      </c>
      <c r="D114" t="s">
        <v>179</v>
      </c>
      <c r="E114" t="s">
        <v>13</v>
      </c>
      <c r="F114">
        <v>22</v>
      </c>
      <c r="G114">
        <v>0</v>
      </c>
      <c r="H114">
        <v>0</v>
      </c>
      <c r="I114">
        <v>324669</v>
      </c>
      <c r="J114">
        <v>8.0500000000000007</v>
      </c>
      <c r="K114" t="str">
        <f t="shared" si="5"/>
        <v>Data not Available</v>
      </c>
      <c r="L114" t="s">
        <v>15</v>
      </c>
    </row>
    <row r="115" spans="1:12" x14ac:dyDescent="0.3">
      <c r="A115">
        <v>114</v>
      </c>
      <c r="B115">
        <v>0</v>
      </c>
      <c r="C115">
        <v>3</v>
      </c>
      <c r="D115" t="s">
        <v>180</v>
      </c>
      <c r="E115" t="s">
        <v>17</v>
      </c>
      <c r="F115">
        <v>20</v>
      </c>
      <c r="G115">
        <v>1</v>
      </c>
      <c r="H115">
        <v>0</v>
      </c>
      <c r="I115">
        <v>4136</v>
      </c>
      <c r="J115">
        <v>9.8249999999999993</v>
      </c>
      <c r="K115" t="str">
        <f t="shared" si="5"/>
        <v>Data not Available</v>
      </c>
      <c r="L115" t="s">
        <v>15</v>
      </c>
    </row>
    <row r="116" spans="1:12" x14ac:dyDescent="0.3">
      <c r="A116">
        <v>115</v>
      </c>
      <c r="B116">
        <v>0</v>
      </c>
      <c r="C116">
        <v>3</v>
      </c>
      <c r="D116" t="s">
        <v>181</v>
      </c>
      <c r="E116" t="s">
        <v>17</v>
      </c>
      <c r="F116">
        <v>17</v>
      </c>
      <c r="G116">
        <v>0</v>
      </c>
      <c r="H116">
        <v>0</v>
      </c>
      <c r="I116">
        <v>2627</v>
      </c>
      <c r="J116">
        <v>14.458299999999999</v>
      </c>
      <c r="K116" t="str">
        <f t="shared" si="5"/>
        <v>Data not Available</v>
      </c>
      <c r="L116" t="s">
        <v>20</v>
      </c>
    </row>
    <row r="117" spans="1:12" x14ac:dyDescent="0.3">
      <c r="A117">
        <v>116</v>
      </c>
      <c r="B117">
        <v>0</v>
      </c>
      <c r="C117">
        <v>3</v>
      </c>
      <c r="D117" t="s">
        <v>182</v>
      </c>
      <c r="E117" t="s">
        <v>13</v>
      </c>
      <c r="F117">
        <v>21</v>
      </c>
      <c r="G117">
        <v>0</v>
      </c>
      <c r="H117">
        <v>0</v>
      </c>
      <c r="I117" t="s">
        <v>183</v>
      </c>
      <c r="J117">
        <v>7.9249999999999998</v>
      </c>
      <c r="K117" t="str">
        <f t="shared" si="5"/>
        <v>Data not Available</v>
      </c>
      <c r="L117" t="s">
        <v>15</v>
      </c>
    </row>
    <row r="118" spans="1:12" x14ac:dyDescent="0.3">
      <c r="A118">
        <v>117</v>
      </c>
      <c r="B118">
        <v>0</v>
      </c>
      <c r="C118">
        <v>3</v>
      </c>
      <c r="D118" t="s">
        <v>184</v>
      </c>
      <c r="E118" t="s">
        <v>13</v>
      </c>
      <c r="F118">
        <v>70.5</v>
      </c>
      <c r="G118">
        <v>0</v>
      </c>
      <c r="H118">
        <v>0</v>
      </c>
      <c r="I118">
        <v>370369</v>
      </c>
      <c r="J118">
        <v>7.75</v>
      </c>
      <c r="K118" t="str">
        <f t="shared" si="5"/>
        <v>Data not Available</v>
      </c>
      <c r="L118" t="s">
        <v>27</v>
      </c>
    </row>
    <row r="119" spans="1:12" x14ac:dyDescent="0.3">
      <c r="A119">
        <v>118</v>
      </c>
      <c r="B119">
        <v>0</v>
      </c>
      <c r="C119">
        <v>2</v>
      </c>
      <c r="D119" t="s">
        <v>185</v>
      </c>
      <c r="E119" t="s">
        <v>13</v>
      </c>
      <c r="F119">
        <v>29</v>
      </c>
      <c r="G119">
        <v>1</v>
      </c>
      <c r="H119">
        <v>0</v>
      </c>
      <c r="I119">
        <v>11668</v>
      </c>
      <c r="J119">
        <v>21</v>
      </c>
      <c r="K119" t="str">
        <f t="shared" si="5"/>
        <v>Data not Available</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K121" t="str">
        <f>$K$1310</f>
        <v>Data not Available</v>
      </c>
      <c r="L121" t="s">
        <v>15</v>
      </c>
    </row>
    <row r="122" spans="1:12" x14ac:dyDescent="0.3">
      <c r="A122">
        <v>121</v>
      </c>
      <c r="B122">
        <v>0</v>
      </c>
      <c r="C122">
        <v>2</v>
      </c>
      <c r="D122" t="s">
        <v>190</v>
      </c>
      <c r="E122" t="s">
        <v>13</v>
      </c>
      <c r="F122">
        <v>21</v>
      </c>
      <c r="G122">
        <v>2</v>
      </c>
      <c r="H122">
        <v>0</v>
      </c>
      <c r="I122" t="s">
        <v>126</v>
      </c>
      <c r="J122">
        <v>73.5</v>
      </c>
      <c r="K122" t="str">
        <f>$K$1310</f>
        <v>Data not Available</v>
      </c>
      <c r="L122" t="s">
        <v>15</v>
      </c>
    </row>
    <row r="123" spans="1:12" x14ac:dyDescent="0.3">
      <c r="A123">
        <v>122</v>
      </c>
      <c r="B123">
        <v>0</v>
      </c>
      <c r="C123">
        <v>3</v>
      </c>
      <c r="D123" t="s">
        <v>191</v>
      </c>
      <c r="E123" t="s">
        <v>13</v>
      </c>
      <c r="F123">
        <f>$M$4</f>
        <v>29</v>
      </c>
      <c r="G123">
        <v>0</v>
      </c>
      <c r="H123">
        <v>0</v>
      </c>
      <c r="I123" t="s">
        <v>192</v>
      </c>
      <c r="J123">
        <v>8.0500000000000007</v>
      </c>
      <c r="K123" t="str">
        <f>$K$1310</f>
        <v>Data not Available</v>
      </c>
      <c r="L123" t="s">
        <v>15</v>
      </c>
    </row>
    <row r="124" spans="1:12" x14ac:dyDescent="0.3">
      <c r="A124">
        <v>123</v>
      </c>
      <c r="B124">
        <v>0</v>
      </c>
      <c r="C124">
        <v>2</v>
      </c>
      <c r="D124" t="s">
        <v>193</v>
      </c>
      <c r="E124" t="s">
        <v>13</v>
      </c>
      <c r="F124">
        <v>32.5</v>
      </c>
      <c r="G124">
        <v>1</v>
      </c>
      <c r="H124">
        <v>0</v>
      </c>
      <c r="I124">
        <v>237736</v>
      </c>
      <c r="J124">
        <v>30.070799999999998</v>
      </c>
      <c r="K124" t="str">
        <f>$K$1310</f>
        <v>Data not Available</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K127" t="str">
        <f>$K$1310</f>
        <v>Data not Available</v>
      </c>
      <c r="L127" t="s">
        <v>20</v>
      </c>
    </row>
    <row r="128" spans="1:12" x14ac:dyDescent="0.3">
      <c r="A128">
        <v>127</v>
      </c>
      <c r="B128">
        <v>0</v>
      </c>
      <c r="C128">
        <v>3</v>
      </c>
      <c r="D128" t="s">
        <v>198</v>
      </c>
      <c r="E128" t="s">
        <v>13</v>
      </c>
      <c r="F128">
        <f>$M$4</f>
        <v>29</v>
      </c>
      <c r="G128">
        <v>0</v>
      </c>
      <c r="H128">
        <v>0</v>
      </c>
      <c r="I128">
        <v>370372</v>
      </c>
      <c r="J128">
        <v>7.75</v>
      </c>
      <c r="K128" t="str">
        <f>$K$1310</f>
        <v>Data not Available</v>
      </c>
      <c r="L128" t="s">
        <v>27</v>
      </c>
    </row>
    <row r="129" spans="1:12" x14ac:dyDescent="0.3">
      <c r="A129">
        <v>128</v>
      </c>
      <c r="B129">
        <v>1</v>
      </c>
      <c r="C129">
        <v>3</v>
      </c>
      <c r="D129" t="s">
        <v>199</v>
      </c>
      <c r="E129" t="s">
        <v>13</v>
      </c>
      <c r="F129">
        <v>24</v>
      </c>
      <c r="G129">
        <v>0</v>
      </c>
      <c r="H129">
        <v>0</v>
      </c>
      <c r="I129" t="s">
        <v>200</v>
      </c>
      <c r="J129">
        <v>7.1417000000000002</v>
      </c>
      <c r="K129" t="str">
        <f>$K$1310</f>
        <v>Data not Available</v>
      </c>
      <c r="L129" t="s">
        <v>15</v>
      </c>
    </row>
    <row r="130" spans="1:12" x14ac:dyDescent="0.3">
      <c r="A130">
        <v>129</v>
      </c>
      <c r="B130">
        <v>1</v>
      </c>
      <c r="C130">
        <v>3</v>
      </c>
      <c r="D130" t="s">
        <v>201</v>
      </c>
      <c r="E130" t="s">
        <v>17</v>
      </c>
      <c r="F130">
        <f>$M$4</f>
        <v>29</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K131" t="str">
        <f t="shared" ref="K131:K137" si="6">$K$1310</f>
        <v>Data not Available</v>
      </c>
      <c r="L131" t="s">
        <v>15</v>
      </c>
    </row>
    <row r="132" spans="1:12" x14ac:dyDescent="0.3">
      <c r="A132">
        <v>131</v>
      </c>
      <c r="B132">
        <v>0</v>
      </c>
      <c r="C132">
        <v>3</v>
      </c>
      <c r="D132" t="s">
        <v>204</v>
      </c>
      <c r="E132" t="s">
        <v>13</v>
      </c>
      <c r="F132">
        <v>33</v>
      </c>
      <c r="G132">
        <v>0</v>
      </c>
      <c r="H132">
        <v>0</v>
      </c>
      <c r="I132">
        <v>349241</v>
      </c>
      <c r="J132">
        <v>7.8958000000000004</v>
      </c>
      <c r="K132" t="str">
        <f t="shared" si="6"/>
        <v>Data not Available</v>
      </c>
      <c r="L132" t="s">
        <v>20</v>
      </c>
    </row>
    <row r="133" spans="1:12" x14ac:dyDescent="0.3">
      <c r="A133">
        <v>132</v>
      </c>
      <c r="B133">
        <v>0</v>
      </c>
      <c r="C133">
        <v>3</v>
      </c>
      <c r="D133" t="s">
        <v>205</v>
      </c>
      <c r="E133" t="s">
        <v>13</v>
      </c>
      <c r="F133">
        <v>20</v>
      </c>
      <c r="G133">
        <v>0</v>
      </c>
      <c r="H133">
        <v>0</v>
      </c>
      <c r="I133" t="s">
        <v>206</v>
      </c>
      <c r="J133">
        <v>7.05</v>
      </c>
      <c r="K133" t="str">
        <f t="shared" si="6"/>
        <v>Data not Available</v>
      </c>
      <c r="L133" t="s">
        <v>15</v>
      </c>
    </row>
    <row r="134" spans="1:12" x14ac:dyDescent="0.3">
      <c r="A134">
        <v>133</v>
      </c>
      <c r="B134">
        <v>0</v>
      </c>
      <c r="C134">
        <v>3</v>
      </c>
      <c r="D134" t="s">
        <v>207</v>
      </c>
      <c r="E134" t="s">
        <v>17</v>
      </c>
      <c r="F134">
        <v>47</v>
      </c>
      <c r="G134">
        <v>1</v>
      </c>
      <c r="H134">
        <v>0</v>
      </c>
      <c r="I134" t="s">
        <v>208</v>
      </c>
      <c r="J134">
        <v>14.5</v>
      </c>
      <c r="K134" t="str">
        <f t="shared" si="6"/>
        <v>Data not Available</v>
      </c>
      <c r="L134" t="s">
        <v>15</v>
      </c>
    </row>
    <row r="135" spans="1:12" x14ac:dyDescent="0.3">
      <c r="A135">
        <v>134</v>
      </c>
      <c r="B135">
        <v>1</v>
      </c>
      <c r="C135">
        <v>2</v>
      </c>
      <c r="D135" t="s">
        <v>209</v>
      </c>
      <c r="E135" t="s">
        <v>17</v>
      </c>
      <c r="F135">
        <v>29</v>
      </c>
      <c r="G135">
        <v>1</v>
      </c>
      <c r="H135">
        <v>0</v>
      </c>
      <c r="I135">
        <v>228414</v>
      </c>
      <c r="J135">
        <v>26</v>
      </c>
      <c r="K135" t="str">
        <f t="shared" si="6"/>
        <v>Data not Available</v>
      </c>
      <c r="L135" t="s">
        <v>15</v>
      </c>
    </row>
    <row r="136" spans="1:12" x14ac:dyDescent="0.3">
      <c r="A136">
        <v>135</v>
      </c>
      <c r="B136">
        <v>0</v>
      </c>
      <c r="C136">
        <v>2</v>
      </c>
      <c r="D136" t="s">
        <v>210</v>
      </c>
      <c r="E136" t="s">
        <v>13</v>
      </c>
      <c r="F136">
        <v>25</v>
      </c>
      <c r="G136">
        <v>0</v>
      </c>
      <c r="H136">
        <v>0</v>
      </c>
      <c r="I136" t="s">
        <v>211</v>
      </c>
      <c r="J136">
        <v>13</v>
      </c>
      <c r="K136" t="str">
        <f t="shared" si="6"/>
        <v>Data not Available</v>
      </c>
      <c r="L136" t="s">
        <v>15</v>
      </c>
    </row>
    <row r="137" spans="1:12" x14ac:dyDescent="0.3">
      <c r="A137">
        <v>136</v>
      </c>
      <c r="B137">
        <v>0</v>
      </c>
      <c r="C137">
        <v>2</v>
      </c>
      <c r="D137" t="s">
        <v>212</v>
      </c>
      <c r="E137" t="s">
        <v>13</v>
      </c>
      <c r="F137">
        <v>23</v>
      </c>
      <c r="G137">
        <v>0</v>
      </c>
      <c r="H137">
        <v>0</v>
      </c>
      <c r="I137" t="s">
        <v>213</v>
      </c>
      <c r="J137">
        <v>15.0458</v>
      </c>
      <c r="K137" t="str">
        <f t="shared" si="6"/>
        <v>Data not Available</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K140" t="str">
        <f>$K$1310</f>
        <v>Data not Available</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F142">
        <f>$M$4</f>
        <v>29</v>
      </c>
      <c r="G142">
        <v>0</v>
      </c>
      <c r="H142">
        <v>2</v>
      </c>
      <c r="I142">
        <v>2678</v>
      </c>
      <c r="J142">
        <v>15.245799999999999</v>
      </c>
      <c r="K142" t="str">
        <f t="shared" ref="K142:K149" si="7">$K$1310</f>
        <v>Data not Available</v>
      </c>
      <c r="L142" t="s">
        <v>20</v>
      </c>
    </row>
    <row r="143" spans="1:12" x14ac:dyDescent="0.3">
      <c r="A143">
        <v>142</v>
      </c>
      <c r="B143">
        <v>1</v>
      </c>
      <c r="C143">
        <v>3</v>
      </c>
      <c r="D143" t="s">
        <v>222</v>
      </c>
      <c r="E143" t="s">
        <v>17</v>
      </c>
      <c r="F143">
        <v>22</v>
      </c>
      <c r="G143">
        <v>0</v>
      </c>
      <c r="H143">
        <v>0</v>
      </c>
      <c r="I143">
        <v>347081</v>
      </c>
      <c r="J143">
        <v>7.75</v>
      </c>
      <c r="K143" t="str">
        <f t="shared" si="7"/>
        <v>Data not Available</v>
      </c>
      <c r="L143" t="s">
        <v>15</v>
      </c>
    </row>
    <row r="144" spans="1:12" x14ac:dyDescent="0.3">
      <c r="A144">
        <v>143</v>
      </c>
      <c r="B144">
        <v>1</v>
      </c>
      <c r="C144">
        <v>3</v>
      </c>
      <c r="D144" t="s">
        <v>223</v>
      </c>
      <c r="E144" t="s">
        <v>17</v>
      </c>
      <c r="F144">
        <v>24</v>
      </c>
      <c r="G144">
        <v>1</v>
      </c>
      <c r="H144">
        <v>0</v>
      </c>
      <c r="I144" t="s">
        <v>224</v>
      </c>
      <c r="J144">
        <v>15.85</v>
      </c>
      <c r="K144" t="str">
        <f t="shared" si="7"/>
        <v>Data not Available</v>
      </c>
      <c r="L144" t="s">
        <v>15</v>
      </c>
    </row>
    <row r="145" spans="1:12" x14ac:dyDescent="0.3">
      <c r="A145">
        <v>144</v>
      </c>
      <c r="B145">
        <v>0</v>
      </c>
      <c r="C145">
        <v>3</v>
      </c>
      <c r="D145" t="s">
        <v>225</v>
      </c>
      <c r="E145" t="s">
        <v>13</v>
      </c>
      <c r="F145">
        <v>19</v>
      </c>
      <c r="G145">
        <v>0</v>
      </c>
      <c r="H145">
        <v>0</v>
      </c>
      <c r="I145">
        <v>365222</v>
      </c>
      <c r="J145">
        <v>6.75</v>
      </c>
      <c r="K145" t="str">
        <f t="shared" si="7"/>
        <v>Data not Available</v>
      </c>
      <c r="L145" t="s">
        <v>27</v>
      </c>
    </row>
    <row r="146" spans="1:12" x14ac:dyDescent="0.3">
      <c r="A146">
        <v>145</v>
      </c>
      <c r="B146">
        <v>0</v>
      </c>
      <c r="C146">
        <v>2</v>
      </c>
      <c r="D146" t="s">
        <v>226</v>
      </c>
      <c r="E146" t="s">
        <v>13</v>
      </c>
      <c r="F146">
        <v>18</v>
      </c>
      <c r="G146">
        <v>0</v>
      </c>
      <c r="H146">
        <v>0</v>
      </c>
      <c r="I146">
        <v>231945</v>
      </c>
      <c r="J146">
        <v>11.5</v>
      </c>
      <c r="K146" t="str">
        <f t="shared" si="7"/>
        <v>Data not Available</v>
      </c>
      <c r="L146" t="s">
        <v>15</v>
      </c>
    </row>
    <row r="147" spans="1:12" x14ac:dyDescent="0.3">
      <c r="A147">
        <v>146</v>
      </c>
      <c r="B147">
        <v>0</v>
      </c>
      <c r="C147">
        <v>2</v>
      </c>
      <c r="D147" t="s">
        <v>227</v>
      </c>
      <c r="E147" t="s">
        <v>13</v>
      </c>
      <c r="F147">
        <v>19</v>
      </c>
      <c r="G147">
        <v>1</v>
      </c>
      <c r="H147">
        <v>1</v>
      </c>
      <c r="I147" t="s">
        <v>228</v>
      </c>
      <c r="J147">
        <v>36.75</v>
      </c>
      <c r="K147" t="str">
        <f t="shared" si="7"/>
        <v>Data not Available</v>
      </c>
      <c r="L147" t="s">
        <v>15</v>
      </c>
    </row>
    <row r="148" spans="1:12" x14ac:dyDescent="0.3">
      <c r="A148">
        <v>147</v>
      </c>
      <c r="B148">
        <v>1</v>
      </c>
      <c r="C148">
        <v>3</v>
      </c>
      <c r="D148" t="s">
        <v>229</v>
      </c>
      <c r="E148" t="s">
        <v>13</v>
      </c>
      <c r="F148">
        <v>27</v>
      </c>
      <c r="G148">
        <v>0</v>
      </c>
      <c r="H148">
        <v>0</v>
      </c>
      <c r="I148">
        <v>350043</v>
      </c>
      <c r="J148">
        <v>7.7957999999999998</v>
      </c>
      <c r="K148" t="str">
        <f t="shared" si="7"/>
        <v>Data not Available</v>
      </c>
      <c r="L148" t="s">
        <v>15</v>
      </c>
    </row>
    <row r="149" spans="1:12" x14ac:dyDescent="0.3">
      <c r="A149">
        <v>148</v>
      </c>
      <c r="B149">
        <v>0</v>
      </c>
      <c r="C149">
        <v>3</v>
      </c>
      <c r="D149" t="s">
        <v>230</v>
      </c>
      <c r="E149" t="s">
        <v>17</v>
      </c>
      <c r="F149">
        <v>9</v>
      </c>
      <c r="G149">
        <v>2</v>
      </c>
      <c r="H149">
        <v>2</v>
      </c>
      <c r="I149" t="s">
        <v>143</v>
      </c>
      <c r="J149">
        <v>34.375</v>
      </c>
      <c r="K149" t="str">
        <f t="shared" si="7"/>
        <v>Data not Available</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K151" t="str">
        <f>$K$1310</f>
        <v>Data not Available</v>
      </c>
      <c r="L151" t="s">
        <v>15</v>
      </c>
    </row>
    <row r="152" spans="1:12" x14ac:dyDescent="0.3">
      <c r="A152">
        <v>151</v>
      </c>
      <c r="B152">
        <v>0</v>
      </c>
      <c r="C152">
        <v>2</v>
      </c>
      <c r="D152" t="s">
        <v>234</v>
      </c>
      <c r="E152" t="s">
        <v>13</v>
      </c>
      <c r="F152">
        <v>51</v>
      </c>
      <c r="G152">
        <v>0</v>
      </c>
      <c r="H152">
        <v>0</v>
      </c>
      <c r="I152" t="s">
        <v>235</v>
      </c>
      <c r="J152">
        <v>12.525</v>
      </c>
      <c r="K152" t="str">
        <f>$K$1310</f>
        <v>Data not Available</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K154" t="str">
        <f t="shared" ref="K154:K167" si="8">$K$1310</f>
        <v>Data not Available</v>
      </c>
      <c r="L154" t="s">
        <v>15</v>
      </c>
    </row>
    <row r="155" spans="1:12" x14ac:dyDescent="0.3">
      <c r="A155">
        <v>154</v>
      </c>
      <c r="B155">
        <v>0</v>
      </c>
      <c r="C155">
        <v>3</v>
      </c>
      <c r="D155" t="s">
        <v>240</v>
      </c>
      <c r="E155" t="s">
        <v>13</v>
      </c>
      <c r="F155">
        <v>40.5</v>
      </c>
      <c r="G155">
        <v>0</v>
      </c>
      <c r="H155">
        <v>2</v>
      </c>
      <c r="I155" t="s">
        <v>241</v>
      </c>
      <c r="J155">
        <v>14.5</v>
      </c>
      <c r="K155" t="str">
        <f t="shared" si="8"/>
        <v>Data not Available</v>
      </c>
      <c r="L155" t="s">
        <v>15</v>
      </c>
    </row>
    <row r="156" spans="1:12" x14ac:dyDescent="0.3">
      <c r="A156">
        <v>155</v>
      </c>
      <c r="B156">
        <v>0</v>
      </c>
      <c r="C156">
        <v>3</v>
      </c>
      <c r="D156" t="s">
        <v>242</v>
      </c>
      <c r="E156" t="s">
        <v>13</v>
      </c>
      <c r="F156">
        <f>$M$4</f>
        <v>29</v>
      </c>
      <c r="G156">
        <v>0</v>
      </c>
      <c r="H156">
        <v>0</v>
      </c>
      <c r="I156" t="s">
        <v>243</v>
      </c>
      <c r="J156">
        <v>7.3125</v>
      </c>
      <c r="K156" t="str">
        <f t="shared" si="8"/>
        <v>Data not Available</v>
      </c>
      <c r="L156" t="s">
        <v>15</v>
      </c>
    </row>
    <row r="157" spans="1:12" x14ac:dyDescent="0.3">
      <c r="A157">
        <v>156</v>
      </c>
      <c r="B157">
        <v>0</v>
      </c>
      <c r="C157">
        <v>1</v>
      </c>
      <c r="D157" t="s">
        <v>244</v>
      </c>
      <c r="E157" t="s">
        <v>13</v>
      </c>
      <c r="F157">
        <v>51</v>
      </c>
      <c r="G157">
        <v>0</v>
      </c>
      <c r="H157">
        <v>1</v>
      </c>
      <c r="I157" t="s">
        <v>245</v>
      </c>
      <c r="J157">
        <v>61.379199999999997</v>
      </c>
      <c r="K157" t="str">
        <f t="shared" si="8"/>
        <v>Data not Available</v>
      </c>
      <c r="L157" t="s">
        <v>20</v>
      </c>
    </row>
    <row r="158" spans="1:12" x14ac:dyDescent="0.3">
      <c r="A158">
        <v>157</v>
      </c>
      <c r="B158">
        <v>1</v>
      </c>
      <c r="C158">
        <v>3</v>
      </c>
      <c r="D158" t="s">
        <v>246</v>
      </c>
      <c r="E158" t="s">
        <v>17</v>
      </c>
      <c r="F158">
        <v>16</v>
      </c>
      <c r="G158">
        <v>0</v>
      </c>
      <c r="H158">
        <v>0</v>
      </c>
      <c r="I158">
        <v>35851</v>
      </c>
      <c r="J158">
        <v>7.7332999999999998</v>
      </c>
      <c r="K158" t="str">
        <f t="shared" si="8"/>
        <v>Data not Available</v>
      </c>
      <c r="L158" t="s">
        <v>27</v>
      </c>
    </row>
    <row r="159" spans="1:12" x14ac:dyDescent="0.3">
      <c r="A159">
        <v>158</v>
      </c>
      <c r="B159">
        <v>0</v>
      </c>
      <c r="C159">
        <v>3</v>
      </c>
      <c r="D159" t="s">
        <v>247</v>
      </c>
      <c r="E159" t="s">
        <v>13</v>
      </c>
      <c r="F159">
        <v>30</v>
      </c>
      <c r="G159">
        <v>0</v>
      </c>
      <c r="H159">
        <v>0</v>
      </c>
      <c r="I159" t="s">
        <v>248</v>
      </c>
      <c r="J159">
        <v>8.0500000000000007</v>
      </c>
      <c r="K159" t="str">
        <f t="shared" si="8"/>
        <v>Data not Available</v>
      </c>
      <c r="L159" t="s">
        <v>15</v>
      </c>
    </row>
    <row r="160" spans="1:12" x14ac:dyDescent="0.3">
      <c r="A160">
        <v>159</v>
      </c>
      <c r="B160">
        <v>0</v>
      </c>
      <c r="C160">
        <v>3</v>
      </c>
      <c r="D160" t="s">
        <v>249</v>
      </c>
      <c r="E160" t="s">
        <v>13</v>
      </c>
      <c r="F160">
        <f>$M$4</f>
        <v>29</v>
      </c>
      <c r="G160">
        <v>0</v>
      </c>
      <c r="H160">
        <v>0</v>
      </c>
      <c r="I160">
        <v>315037</v>
      </c>
      <c r="J160">
        <v>8.6624999999999996</v>
      </c>
      <c r="K160" t="str">
        <f t="shared" si="8"/>
        <v>Data not Available</v>
      </c>
      <c r="L160" t="s">
        <v>15</v>
      </c>
    </row>
    <row r="161" spans="1:12" x14ac:dyDescent="0.3">
      <c r="A161">
        <v>160</v>
      </c>
      <c r="B161">
        <v>0</v>
      </c>
      <c r="C161">
        <v>3</v>
      </c>
      <c r="D161" t="s">
        <v>250</v>
      </c>
      <c r="E161" t="s">
        <v>13</v>
      </c>
      <c r="F161">
        <f>$M$4</f>
        <v>29</v>
      </c>
      <c r="G161">
        <v>8</v>
      </c>
      <c r="H161">
        <v>2</v>
      </c>
      <c r="I161" t="s">
        <v>251</v>
      </c>
      <c r="J161">
        <v>69.55</v>
      </c>
      <c r="K161" t="str">
        <f t="shared" si="8"/>
        <v>Data not Available</v>
      </c>
      <c r="L161" t="s">
        <v>15</v>
      </c>
    </row>
    <row r="162" spans="1:12" x14ac:dyDescent="0.3">
      <c r="A162">
        <v>161</v>
      </c>
      <c r="B162">
        <v>0</v>
      </c>
      <c r="C162">
        <v>3</v>
      </c>
      <c r="D162" t="s">
        <v>252</v>
      </c>
      <c r="E162" t="s">
        <v>13</v>
      </c>
      <c r="F162">
        <v>44</v>
      </c>
      <c r="G162">
        <v>0</v>
      </c>
      <c r="H162">
        <v>1</v>
      </c>
      <c r="I162">
        <v>371362</v>
      </c>
      <c r="J162">
        <v>16.100000000000001</v>
      </c>
      <c r="K162" t="str">
        <f t="shared" si="8"/>
        <v>Data not Available</v>
      </c>
      <c r="L162" t="s">
        <v>15</v>
      </c>
    </row>
    <row r="163" spans="1:12" x14ac:dyDescent="0.3">
      <c r="A163">
        <v>162</v>
      </c>
      <c r="B163">
        <v>1</v>
      </c>
      <c r="C163">
        <v>2</v>
      </c>
      <c r="D163" t="s">
        <v>253</v>
      </c>
      <c r="E163" t="s">
        <v>17</v>
      </c>
      <c r="F163">
        <v>40</v>
      </c>
      <c r="G163">
        <v>0</v>
      </c>
      <c r="H163">
        <v>0</v>
      </c>
      <c r="I163" t="s">
        <v>254</v>
      </c>
      <c r="J163">
        <v>15.75</v>
      </c>
      <c r="K163" t="str">
        <f t="shared" si="8"/>
        <v>Data not Available</v>
      </c>
      <c r="L163" t="s">
        <v>15</v>
      </c>
    </row>
    <row r="164" spans="1:12" x14ac:dyDescent="0.3">
      <c r="A164">
        <v>163</v>
      </c>
      <c r="B164">
        <v>0</v>
      </c>
      <c r="C164">
        <v>3</v>
      </c>
      <c r="D164" t="s">
        <v>255</v>
      </c>
      <c r="E164" t="s">
        <v>13</v>
      </c>
      <c r="F164">
        <v>26</v>
      </c>
      <c r="G164">
        <v>0</v>
      </c>
      <c r="H164">
        <v>0</v>
      </c>
      <c r="I164">
        <v>347068</v>
      </c>
      <c r="J164">
        <v>7.7750000000000004</v>
      </c>
      <c r="K164" t="str">
        <f t="shared" si="8"/>
        <v>Data not Available</v>
      </c>
      <c r="L164" t="s">
        <v>15</v>
      </c>
    </row>
    <row r="165" spans="1:12" x14ac:dyDescent="0.3">
      <c r="A165">
        <v>164</v>
      </c>
      <c r="B165">
        <v>0</v>
      </c>
      <c r="C165">
        <v>3</v>
      </c>
      <c r="D165" t="s">
        <v>256</v>
      </c>
      <c r="E165" t="s">
        <v>13</v>
      </c>
      <c r="F165">
        <v>17</v>
      </c>
      <c r="G165">
        <v>0</v>
      </c>
      <c r="H165">
        <v>0</v>
      </c>
      <c r="I165">
        <v>315093</v>
      </c>
      <c r="J165">
        <v>8.6624999999999996</v>
      </c>
      <c r="K165" t="str">
        <f t="shared" si="8"/>
        <v>Data not Available</v>
      </c>
      <c r="L165" t="s">
        <v>15</v>
      </c>
    </row>
    <row r="166" spans="1:12" x14ac:dyDescent="0.3">
      <c r="A166">
        <v>165</v>
      </c>
      <c r="B166">
        <v>0</v>
      </c>
      <c r="C166">
        <v>3</v>
      </c>
      <c r="D166" t="s">
        <v>257</v>
      </c>
      <c r="E166" t="s">
        <v>13</v>
      </c>
      <c r="F166">
        <v>1</v>
      </c>
      <c r="G166">
        <v>4</v>
      </c>
      <c r="H166">
        <v>1</v>
      </c>
      <c r="I166">
        <v>3101295</v>
      </c>
      <c r="J166">
        <v>39.6875</v>
      </c>
      <c r="K166" t="str">
        <f t="shared" si="8"/>
        <v>Data not Available</v>
      </c>
      <c r="L166" t="s">
        <v>15</v>
      </c>
    </row>
    <row r="167" spans="1:12" x14ac:dyDescent="0.3">
      <c r="A167">
        <v>166</v>
      </c>
      <c r="B167">
        <v>1</v>
      </c>
      <c r="C167">
        <v>3</v>
      </c>
      <c r="D167" t="s">
        <v>258</v>
      </c>
      <c r="E167" t="s">
        <v>13</v>
      </c>
      <c r="F167">
        <v>9</v>
      </c>
      <c r="G167">
        <v>0</v>
      </c>
      <c r="H167">
        <v>2</v>
      </c>
      <c r="I167">
        <v>363291</v>
      </c>
      <c r="J167">
        <v>20.524999999999999</v>
      </c>
      <c r="K167" t="str">
        <f t="shared" si="8"/>
        <v>Data not Available</v>
      </c>
      <c r="L167" t="s">
        <v>15</v>
      </c>
    </row>
    <row r="168" spans="1:12" x14ac:dyDescent="0.3">
      <c r="A168">
        <v>167</v>
      </c>
      <c r="B168">
        <v>1</v>
      </c>
      <c r="C168">
        <v>1</v>
      </c>
      <c r="D168" t="s">
        <v>259</v>
      </c>
      <c r="E168" t="s">
        <v>17</v>
      </c>
      <c r="F168">
        <f>$M$4</f>
        <v>29</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K169" t="str">
        <f>$K$1310</f>
        <v>Data not Available</v>
      </c>
      <c r="L169" t="s">
        <v>15</v>
      </c>
    </row>
    <row r="170" spans="1:12" x14ac:dyDescent="0.3">
      <c r="A170">
        <v>169</v>
      </c>
      <c r="B170">
        <v>0</v>
      </c>
      <c r="C170">
        <v>1</v>
      </c>
      <c r="D170" t="s">
        <v>262</v>
      </c>
      <c r="E170" t="s">
        <v>13</v>
      </c>
      <c r="F170">
        <f>$M$4</f>
        <v>29</v>
      </c>
      <c r="G170">
        <v>0</v>
      </c>
      <c r="H170">
        <v>0</v>
      </c>
      <c r="I170" t="s">
        <v>263</v>
      </c>
      <c r="J170">
        <v>25.925000000000001</v>
      </c>
      <c r="K170" t="str">
        <f>$K$1310</f>
        <v>Data not Available</v>
      </c>
      <c r="L170" t="s">
        <v>15</v>
      </c>
    </row>
    <row r="171" spans="1:12" x14ac:dyDescent="0.3">
      <c r="A171">
        <v>170</v>
      </c>
      <c r="B171">
        <v>0</v>
      </c>
      <c r="C171">
        <v>3</v>
      </c>
      <c r="D171" t="s">
        <v>264</v>
      </c>
      <c r="E171" t="s">
        <v>13</v>
      </c>
      <c r="F171">
        <v>28</v>
      </c>
      <c r="G171">
        <v>0</v>
      </c>
      <c r="H171">
        <v>0</v>
      </c>
      <c r="I171">
        <v>1601</v>
      </c>
      <c r="J171">
        <v>56.495800000000003</v>
      </c>
      <c r="K171" t="str">
        <f>$K$1310</f>
        <v>Data not Available</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K173" t="str">
        <f>$K$1310</f>
        <v>Data not Available</v>
      </c>
      <c r="L173" t="s">
        <v>27</v>
      </c>
    </row>
    <row r="174" spans="1:12" x14ac:dyDescent="0.3">
      <c r="A174">
        <v>173</v>
      </c>
      <c r="B174">
        <v>1</v>
      </c>
      <c r="C174">
        <v>3</v>
      </c>
      <c r="D174" t="s">
        <v>268</v>
      </c>
      <c r="E174" t="s">
        <v>17</v>
      </c>
      <c r="F174">
        <v>1</v>
      </c>
      <c r="G174">
        <v>1</v>
      </c>
      <c r="H174">
        <v>1</v>
      </c>
      <c r="I174">
        <v>347742</v>
      </c>
      <c r="J174">
        <v>11.1333</v>
      </c>
      <c r="K174" t="str">
        <f>$K$1310</f>
        <v>Data not Available</v>
      </c>
      <c r="L174" t="s">
        <v>15</v>
      </c>
    </row>
    <row r="175" spans="1:12" x14ac:dyDescent="0.3">
      <c r="A175">
        <v>174</v>
      </c>
      <c r="B175">
        <v>0</v>
      </c>
      <c r="C175">
        <v>3</v>
      </c>
      <c r="D175" t="s">
        <v>269</v>
      </c>
      <c r="E175" t="s">
        <v>13</v>
      </c>
      <c r="F175">
        <v>21</v>
      </c>
      <c r="G175">
        <v>0</v>
      </c>
      <c r="H175">
        <v>0</v>
      </c>
      <c r="I175" t="s">
        <v>270</v>
      </c>
      <c r="J175">
        <v>7.9249999999999998</v>
      </c>
      <c r="K175" t="str">
        <f>$K$1310</f>
        <v>Data not Available</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K177" t="str">
        <f>$K$1310</f>
        <v>Data not Available</v>
      </c>
      <c r="L177" t="s">
        <v>15</v>
      </c>
    </row>
    <row r="178" spans="1:12" x14ac:dyDescent="0.3">
      <c r="A178">
        <v>177</v>
      </c>
      <c r="B178">
        <v>0</v>
      </c>
      <c r="C178">
        <v>3</v>
      </c>
      <c r="D178" t="s">
        <v>274</v>
      </c>
      <c r="E178" t="s">
        <v>13</v>
      </c>
      <c r="F178">
        <f>$M$4</f>
        <v>29</v>
      </c>
      <c r="G178">
        <v>3</v>
      </c>
      <c r="H178">
        <v>1</v>
      </c>
      <c r="I178">
        <v>4133</v>
      </c>
      <c r="J178">
        <v>25.466699999999999</v>
      </c>
      <c r="K178" t="str">
        <f>$K$1310</f>
        <v>Data not Available</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K180" t="str">
        <f>$K$1310</f>
        <v>Data not Available</v>
      </c>
      <c r="L180" t="s">
        <v>15</v>
      </c>
    </row>
    <row r="181" spans="1:12" x14ac:dyDescent="0.3">
      <c r="A181">
        <v>180</v>
      </c>
      <c r="B181">
        <v>0</v>
      </c>
      <c r="C181">
        <v>3</v>
      </c>
      <c r="D181" t="s">
        <v>279</v>
      </c>
      <c r="E181" t="s">
        <v>13</v>
      </c>
      <c r="F181">
        <v>36</v>
      </c>
      <c r="G181">
        <v>0</v>
      </c>
      <c r="H181">
        <v>0</v>
      </c>
      <c r="I181" t="s">
        <v>280</v>
      </c>
      <c r="J181">
        <v>0</v>
      </c>
      <c r="K181" t="str">
        <f>$K$1310</f>
        <v>Data not Available</v>
      </c>
      <c r="L181" t="s">
        <v>15</v>
      </c>
    </row>
    <row r="182" spans="1:12" x14ac:dyDescent="0.3">
      <c r="A182">
        <v>181</v>
      </c>
      <c r="B182">
        <v>0</v>
      </c>
      <c r="C182">
        <v>3</v>
      </c>
      <c r="D182" t="s">
        <v>281</v>
      </c>
      <c r="E182" t="s">
        <v>17</v>
      </c>
      <c r="F182">
        <f>$M$4</f>
        <v>29</v>
      </c>
      <c r="G182">
        <v>8</v>
      </c>
      <c r="H182">
        <v>2</v>
      </c>
      <c r="I182" t="s">
        <v>251</v>
      </c>
      <c r="J182">
        <v>69.55</v>
      </c>
      <c r="K182" t="str">
        <f>$K$1310</f>
        <v>Data not Available</v>
      </c>
      <c r="L182" t="s">
        <v>15</v>
      </c>
    </row>
    <row r="183" spans="1:12" x14ac:dyDescent="0.3">
      <c r="A183">
        <v>182</v>
      </c>
      <c r="B183">
        <v>0</v>
      </c>
      <c r="C183">
        <v>2</v>
      </c>
      <c r="D183" t="s">
        <v>282</v>
      </c>
      <c r="E183" t="s">
        <v>13</v>
      </c>
      <c r="F183">
        <f>$M$4</f>
        <v>29</v>
      </c>
      <c r="G183">
        <v>0</v>
      </c>
      <c r="H183">
        <v>0</v>
      </c>
      <c r="I183" t="s">
        <v>283</v>
      </c>
      <c r="J183">
        <v>15.05</v>
      </c>
      <c r="K183" t="str">
        <f>$K$1310</f>
        <v>Data not Available</v>
      </c>
      <c r="L183" t="s">
        <v>20</v>
      </c>
    </row>
    <row r="184" spans="1:12" x14ac:dyDescent="0.3">
      <c r="A184">
        <v>183</v>
      </c>
      <c r="B184">
        <v>0</v>
      </c>
      <c r="C184">
        <v>3</v>
      </c>
      <c r="D184" t="s">
        <v>284</v>
      </c>
      <c r="E184" t="s">
        <v>13</v>
      </c>
      <c r="F184">
        <v>9</v>
      </c>
      <c r="G184">
        <v>4</v>
      </c>
      <c r="H184">
        <v>2</v>
      </c>
      <c r="I184">
        <v>347077</v>
      </c>
      <c r="J184">
        <v>31.387499999999999</v>
      </c>
      <c r="K184" t="str">
        <f>$K$1310</f>
        <v>Data not Available</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K186" t="str">
        <f>$K$1310</f>
        <v>Data not Available</v>
      </c>
      <c r="L186" t="s">
        <v>15</v>
      </c>
    </row>
    <row r="187" spans="1:12" x14ac:dyDescent="0.3">
      <c r="A187">
        <v>186</v>
      </c>
      <c r="B187">
        <v>0</v>
      </c>
      <c r="C187">
        <v>1</v>
      </c>
      <c r="D187" t="s">
        <v>288</v>
      </c>
      <c r="E187" t="s">
        <v>13</v>
      </c>
      <c r="F187">
        <f>$M$4</f>
        <v>29</v>
      </c>
      <c r="G187">
        <v>0</v>
      </c>
      <c r="H187">
        <v>0</v>
      </c>
      <c r="I187">
        <v>113767</v>
      </c>
      <c r="J187">
        <v>50</v>
      </c>
      <c r="K187" t="s">
        <v>289</v>
      </c>
      <c r="L187" t="s">
        <v>15</v>
      </c>
    </row>
    <row r="188" spans="1:12" x14ac:dyDescent="0.3">
      <c r="A188">
        <v>187</v>
      </c>
      <c r="B188">
        <v>1</v>
      </c>
      <c r="C188">
        <v>3</v>
      </c>
      <c r="D188" t="s">
        <v>290</v>
      </c>
      <c r="E188" t="s">
        <v>17</v>
      </c>
      <c r="F188">
        <f>$M$4</f>
        <v>29</v>
      </c>
      <c r="G188">
        <v>1</v>
      </c>
      <c r="H188">
        <v>0</v>
      </c>
      <c r="I188">
        <v>370365</v>
      </c>
      <c r="J188">
        <v>15.5</v>
      </c>
      <c r="K188" t="str">
        <f t="shared" ref="K188:K194" si="9">$K$1310</f>
        <v>Data not Available</v>
      </c>
      <c r="L188" t="s">
        <v>27</v>
      </c>
    </row>
    <row r="189" spans="1:12" x14ac:dyDescent="0.3">
      <c r="A189">
        <v>188</v>
      </c>
      <c r="B189">
        <v>1</v>
      </c>
      <c r="C189">
        <v>1</v>
      </c>
      <c r="D189" t="s">
        <v>291</v>
      </c>
      <c r="E189" t="s">
        <v>13</v>
      </c>
      <c r="F189">
        <v>45</v>
      </c>
      <c r="G189">
        <v>0</v>
      </c>
      <c r="H189">
        <v>0</v>
      </c>
      <c r="I189">
        <v>111428</v>
      </c>
      <c r="J189">
        <v>26.55</v>
      </c>
      <c r="K189" t="str">
        <f t="shared" si="9"/>
        <v>Data not Available</v>
      </c>
      <c r="L189" t="s">
        <v>15</v>
      </c>
    </row>
    <row r="190" spans="1:12" x14ac:dyDescent="0.3">
      <c r="A190">
        <v>189</v>
      </c>
      <c r="B190">
        <v>0</v>
      </c>
      <c r="C190">
        <v>3</v>
      </c>
      <c r="D190" t="s">
        <v>292</v>
      </c>
      <c r="E190" t="s">
        <v>13</v>
      </c>
      <c r="F190">
        <v>40</v>
      </c>
      <c r="G190">
        <v>1</v>
      </c>
      <c r="H190">
        <v>1</v>
      </c>
      <c r="I190">
        <v>364849</v>
      </c>
      <c r="J190">
        <v>15.5</v>
      </c>
      <c r="K190" t="str">
        <f t="shared" si="9"/>
        <v>Data not Available</v>
      </c>
      <c r="L190" t="s">
        <v>27</v>
      </c>
    </row>
    <row r="191" spans="1:12" x14ac:dyDescent="0.3">
      <c r="A191">
        <v>190</v>
      </c>
      <c r="B191">
        <v>0</v>
      </c>
      <c r="C191">
        <v>3</v>
      </c>
      <c r="D191" t="s">
        <v>293</v>
      </c>
      <c r="E191" t="s">
        <v>13</v>
      </c>
      <c r="F191">
        <v>36</v>
      </c>
      <c r="G191">
        <v>0</v>
      </c>
      <c r="H191">
        <v>0</v>
      </c>
      <c r="I191">
        <v>349247</v>
      </c>
      <c r="J191">
        <v>7.8958000000000004</v>
      </c>
      <c r="K191" t="str">
        <f t="shared" si="9"/>
        <v>Data not Available</v>
      </c>
      <c r="L191" t="s">
        <v>15</v>
      </c>
    </row>
    <row r="192" spans="1:12" x14ac:dyDescent="0.3">
      <c r="A192">
        <v>191</v>
      </c>
      <c r="B192">
        <v>1</v>
      </c>
      <c r="C192">
        <v>2</v>
      </c>
      <c r="D192" t="s">
        <v>294</v>
      </c>
      <c r="E192" t="s">
        <v>17</v>
      </c>
      <c r="F192">
        <v>32</v>
      </c>
      <c r="G192">
        <v>0</v>
      </c>
      <c r="H192">
        <v>0</v>
      </c>
      <c r="I192">
        <v>234604</v>
      </c>
      <c r="J192">
        <v>13</v>
      </c>
      <c r="K192" t="str">
        <f t="shared" si="9"/>
        <v>Data not Available</v>
      </c>
      <c r="L192" t="s">
        <v>15</v>
      </c>
    </row>
    <row r="193" spans="1:12" x14ac:dyDescent="0.3">
      <c r="A193">
        <v>192</v>
      </c>
      <c r="B193">
        <v>0</v>
      </c>
      <c r="C193">
        <v>2</v>
      </c>
      <c r="D193" t="s">
        <v>295</v>
      </c>
      <c r="E193" t="s">
        <v>13</v>
      </c>
      <c r="F193">
        <v>19</v>
      </c>
      <c r="G193">
        <v>0</v>
      </c>
      <c r="H193">
        <v>0</v>
      </c>
      <c r="I193">
        <v>28424</v>
      </c>
      <c r="J193">
        <v>13</v>
      </c>
      <c r="K193" t="str">
        <f t="shared" si="9"/>
        <v>Data not Available</v>
      </c>
      <c r="L193" t="s">
        <v>15</v>
      </c>
    </row>
    <row r="194" spans="1:12" x14ac:dyDescent="0.3">
      <c r="A194">
        <v>193</v>
      </c>
      <c r="B194">
        <v>1</v>
      </c>
      <c r="C194">
        <v>3</v>
      </c>
      <c r="D194" t="s">
        <v>296</v>
      </c>
      <c r="E194" t="s">
        <v>17</v>
      </c>
      <c r="F194">
        <v>19</v>
      </c>
      <c r="G194">
        <v>1</v>
      </c>
      <c r="H194">
        <v>0</v>
      </c>
      <c r="I194">
        <v>350046</v>
      </c>
      <c r="J194">
        <v>7.8541999999999996</v>
      </c>
      <c r="K194" t="str">
        <f t="shared" si="9"/>
        <v>Data not Available</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F198">
        <f>$M$4</f>
        <v>29</v>
      </c>
      <c r="G198">
        <v>0</v>
      </c>
      <c r="H198">
        <v>0</v>
      </c>
      <c r="I198">
        <v>368703</v>
      </c>
      <c r="J198">
        <v>7.75</v>
      </c>
      <c r="K198" t="str">
        <f t="shared" ref="K198:K206" si="10">$K$1310</f>
        <v>Data not Available</v>
      </c>
      <c r="L198" t="s">
        <v>27</v>
      </c>
    </row>
    <row r="199" spans="1:12" x14ac:dyDescent="0.3">
      <c r="A199">
        <v>198</v>
      </c>
      <c r="B199">
        <v>0</v>
      </c>
      <c r="C199">
        <v>3</v>
      </c>
      <c r="D199" t="s">
        <v>304</v>
      </c>
      <c r="E199" t="s">
        <v>13</v>
      </c>
      <c r="F199">
        <v>42</v>
      </c>
      <c r="G199">
        <v>0</v>
      </c>
      <c r="H199">
        <v>1</v>
      </c>
      <c r="I199">
        <v>4579</v>
      </c>
      <c r="J199">
        <v>8.4041999999999994</v>
      </c>
      <c r="K199" t="str">
        <f t="shared" si="10"/>
        <v>Data not Available</v>
      </c>
      <c r="L199" t="s">
        <v>15</v>
      </c>
    </row>
    <row r="200" spans="1:12" x14ac:dyDescent="0.3">
      <c r="A200">
        <v>199</v>
      </c>
      <c r="B200">
        <v>1</v>
      </c>
      <c r="C200">
        <v>3</v>
      </c>
      <c r="D200" t="s">
        <v>305</v>
      </c>
      <c r="E200" t="s">
        <v>17</v>
      </c>
      <c r="F200">
        <f>$M$4</f>
        <v>29</v>
      </c>
      <c r="G200">
        <v>0</v>
      </c>
      <c r="H200">
        <v>0</v>
      </c>
      <c r="I200">
        <v>370370</v>
      </c>
      <c r="J200">
        <v>7.75</v>
      </c>
      <c r="K200" t="str">
        <f t="shared" si="10"/>
        <v>Data not Available</v>
      </c>
      <c r="L200" t="s">
        <v>27</v>
      </c>
    </row>
    <row r="201" spans="1:12" x14ac:dyDescent="0.3">
      <c r="A201">
        <v>200</v>
      </c>
      <c r="B201">
        <v>0</v>
      </c>
      <c r="C201">
        <v>2</v>
      </c>
      <c r="D201" t="s">
        <v>306</v>
      </c>
      <c r="E201" t="s">
        <v>17</v>
      </c>
      <c r="F201">
        <v>24</v>
      </c>
      <c r="G201">
        <v>0</v>
      </c>
      <c r="H201">
        <v>0</v>
      </c>
      <c r="I201">
        <v>248747</v>
      </c>
      <c r="J201">
        <v>13</v>
      </c>
      <c r="K201" t="str">
        <f t="shared" si="10"/>
        <v>Data not Available</v>
      </c>
      <c r="L201" t="s">
        <v>15</v>
      </c>
    </row>
    <row r="202" spans="1:12" x14ac:dyDescent="0.3">
      <c r="A202">
        <v>201</v>
      </c>
      <c r="B202">
        <v>0</v>
      </c>
      <c r="C202">
        <v>3</v>
      </c>
      <c r="D202" t="s">
        <v>307</v>
      </c>
      <c r="E202" t="s">
        <v>13</v>
      </c>
      <c r="F202">
        <v>28</v>
      </c>
      <c r="G202">
        <v>0</v>
      </c>
      <c r="H202">
        <v>0</v>
      </c>
      <c r="I202">
        <v>345770</v>
      </c>
      <c r="J202">
        <v>9.5</v>
      </c>
      <c r="K202" t="str">
        <f t="shared" si="10"/>
        <v>Data not Available</v>
      </c>
      <c r="L202" t="s">
        <v>15</v>
      </c>
    </row>
    <row r="203" spans="1:12" x14ac:dyDescent="0.3">
      <c r="A203">
        <v>202</v>
      </c>
      <c r="B203">
        <v>0</v>
      </c>
      <c r="C203">
        <v>3</v>
      </c>
      <c r="D203" t="s">
        <v>308</v>
      </c>
      <c r="E203" t="s">
        <v>13</v>
      </c>
      <c r="F203">
        <f>$M$4</f>
        <v>29</v>
      </c>
      <c r="G203">
        <v>8</v>
      </c>
      <c r="H203">
        <v>2</v>
      </c>
      <c r="I203" t="s">
        <v>251</v>
      </c>
      <c r="J203">
        <v>69.55</v>
      </c>
      <c r="K203" t="str">
        <f t="shared" si="10"/>
        <v>Data not Available</v>
      </c>
      <c r="L203" t="s">
        <v>15</v>
      </c>
    </row>
    <row r="204" spans="1:12" x14ac:dyDescent="0.3">
      <c r="A204">
        <v>203</v>
      </c>
      <c r="B204">
        <v>0</v>
      </c>
      <c r="C204">
        <v>3</v>
      </c>
      <c r="D204" t="s">
        <v>309</v>
      </c>
      <c r="E204" t="s">
        <v>13</v>
      </c>
      <c r="F204">
        <v>34</v>
      </c>
      <c r="G204">
        <v>0</v>
      </c>
      <c r="H204">
        <v>0</v>
      </c>
      <c r="I204">
        <v>3101264</v>
      </c>
      <c r="J204">
        <v>6.4958</v>
      </c>
      <c r="K204" t="str">
        <f t="shared" si="10"/>
        <v>Data not Available</v>
      </c>
      <c r="L204" t="s">
        <v>15</v>
      </c>
    </row>
    <row r="205" spans="1:12" x14ac:dyDescent="0.3">
      <c r="A205">
        <v>204</v>
      </c>
      <c r="B205">
        <v>0</v>
      </c>
      <c r="C205">
        <v>3</v>
      </c>
      <c r="D205" t="s">
        <v>310</v>
      </c>
      <c r="E205" t="s">
        <v>13</v>
      </c>
      <c r="F205">
        <v>45.5</v>
      </c>
      <c r="G205">
        <v>0</v>
      </c>
      <c r="H205">
        <v>0</v>
      </c>
      <c r="I205">
        <v>2628</v>
      </c>
      <c r="J205">
        <v>7.2249999999999996</v>
      </c>
      <c r="K205" t="str">
        <f t="shared" si="10"/>
        <v>Data not Available</v>
      </c>
      <c r="L205" t="s">
        <v>20</v>
      </c>
    </row>
    <row r="206" spans="1:12" x14ac:dyDescent="0.3">
      <c r="A206">
        <v>205</v>
      </c>
      <c r="B206">
        <v>1</v>
      </c>
      <c r="C206">
        <v>3</v>
      </c>
      <c r="D206" t="s">
        <v>311</v>
      </c>
      <c r="E206" t="s">
        <v>13</v>
      </c>
      <c r="F206">
        <v>18</v>
      </c>
      <c r="G206">
        <v>0</v>
      </c>
      <c r="H206">
        <v>0</v>
      </c>
      <c r="I206" t="s">
        <v>312</v>
      </c>
      <c r="J206">
        <v>8.0500000000000007</v>
      </c>
      <c r="K206" t="str">
        <f t="shared" si="10"/>
        <v>Data not Available</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K208" t="str">
        <f>$K$1310</f>
        <v>Data not Available</v>
      </c>
      <c r="L208" t="s">
        <v>15</v>
      </c>
    </row>
    <row r="209" spans="1:12" x14ac:dyDescent="0.3">
      <c r="A209">
        <v>208</v>
      </c>
      <c r="B209">
        <v>1</v>
      </c>
      <c r="C209">
        <v>3</v>
      </c>
      <c r="D209" t="s">
        <v>315</v>
      </c>
      <c r="E209" t="s">
        <v>13</v>
      </c>
      <c r="F209">
        <v>26</v>
      </c>
      <c r="G209">
        <v>0</v>
      </c>
      <c r="H209">
        <v>0</v>
      </c>
      <c r="I209">
        <v>2699</v>
      </c>
      <c r="J209">
        <v>18.787500000000001</v>
      </c>
      <c r="K209" t="str">
        <f>$K$1310</f>
        <v>Data not Available</v>
      </c>
      <c r="L209" t="s">
        <v>20</v>
      </c>
    </row>
    <row r="210" spans="1:12" x14ac:dyDescent="0.3">
      <c r="A210">
        <v>209</v>
      </c>
      <c r="B210">
        <v>1</v>
      </c>
      <c r="C210">
        <v>3</v>
      </c>
      <c r="D210" t="s">
        <v>316</v>
      </c>
      <c r="E210" t="s">
        <v>17</v>
      </c>
      <c r="F210">
        <v>16</v>
      </c>
      <c r="G210">
        <v>0</v>
      </c>
      <c r="H210">
        <v>0</v>
      </c>
      <c r="I210">
        <v>367231</v>
      </c>
      <c r="J210">
        <v>7.75</v>
      </c>
      <c r="K210" t="str">
        <f>$K$1310</f>
        <v>Data not Available</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K212" t="str">
        <f>$K$1310</f>
        <v>Data not Available</v>
      </c>
      <c r="L212" t="s">
        <v>15</v>
      </c>
    </row>
    <row r="213" spans="1:12" x14ac:dyDescent="0.3">
      <c r="A213">
        <v>212</v>
      </c>
      <c r="B213">
        <v>1</v>
      </c>
      <c r="C213">
        <v>2</v>
      </c>
      <c r="D213" t="s">
        <v>321</v>
      </c>
      <c r="E213" t="s">
        <v>17</v>
      </c>
      <c r="F213">
        <v>35</v>
      </c>
      <c r="G213">
        <v>0</v>
      </c>
      <c r="H213">
        <v>0</v>
      </c>
      <c r="I213" t="s">
        <v>322</v>
      </c>
      <c r="J213">
        <v>21</v>
      </c>
      <c r="K213" t="str">
        <f>$K$1310</f>
        <v>Data not Available</v>
      </c>
      <c r="L213" t="s">
        <v>15</v>
      </c>
    </row>
    <row r="214" spans="1:12" x14ac:dyDescent="0.3">
      <c r="A214">
        <v>213</v>
      </c>
      <c r="B214">
        <v>0</v>
      </c>
      <c r="C214">
        <v>3</v>
      </c>
      <c r="D214" t="s">
        <v>323</v>
      </c>
      <c r="E214" t="s">
        <v>13</v>
      </c>
      <c r="F214">
        <v>22</v>
      </c>
      <c r="G214">
        <v>0</v>
      </c>
      <c r="H214">
        <v>0</v>
      </c>
      <c r="I214" t="s">
        <v>324</v>
      </c>
      <c r="J214">
        <v>7.25</v>
      </c>
      <c r="K214" t="str">
        <f>$K$1310</f>
        <v>Data not Available</v>
      </c>
      <c r="L214" t="s">
        <v>15</v>
      </c>
    </row>
    <row r="215" spans="1:12" x14ac:dyDescent="0.3">
      <c r="A215">
        <v>214</v>
      </c>
      <c r="B215">
        <v>0</v>
      </c>
      <c r="C215">
        <v>2</v>
      </c>
      <c r="D215" t="s">
        <v>325</v>
      </c>
      <c r="E215" t="s">
        <v>13</v>
      </c>
      <c r="F215">
        <v>30</v>
      </c>
      <c r="G215">
        <v>0</v>
      </c>
      <c r="H215">
        <v>0</v>
      </c>
      <c r="I215">
        <v>250646</v>
      </c>
      <c r="J215">
        <v>13</v>
      </c>
      <c r="K215" t="str">
        <f>$K$1310</f>
        <v>Data not Available</v>
      </c>
      <c r="L215" t="s">
        <v>15</v>
      </c>
    </row>
    <row r="216" spans="1:12" x14ac:dyDescent="0.3">
      <c r="A216">
        <v>215</v>
      </c>
      <c r="B216">
        <v>0</v>
      </c>
      <c r="C216">
        <v>3</v>
      </c>
      <c r="D216" t="s">
        <v>326</v>
      </c>
      <c r="E216" t="s">
        <v>13</v>
      </c>
      <c r="F216">
        <f>$M$4</f>
        <v>29</v>
      </c>
      <c r="G216">
        <v>1</v>
      </c>
      <c r="H216">
        <v>0</v>
      </c>
      <c r="I216">
        <v>367229</v>
      </c>
      <c r="J216">
        <v>7.75</v>
      </c>
      <c r="K216" t="str">
        <f>$K$1310</f>
        <v>Data not Available</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K218" t="str">
        <f>$K$1310</f>
        <v>Data not Available</v>
      </c>
      <c r="L218" t="s">
        <v>15</v>
      </c>
    </row>
    <row r="219" spans="1:12" x14ac:dyDescent="0.3">
      <c r="A219">
        <v>218</v>
      </c>
      <c r="B219">
        <v>0</v>
      </c>
      <c r="C219">
        <v>2</v>
      </c>
      <c r="D219" t="s">
        <v>331</v>
      </c>
      <c r="E219" t="s">
        <v>13</v>
      </c>
      <c r="F219">
        <v>42</v>
      </c>
      <c r="G219">
        <v>1</v>
      </c>
      <c r="H219">
        <v>0</v>
      </c>
      <c r="I219">
        <v>243847</v>
      </c>
      <c r="J219">
        <v>27</v>
      </c>
      <c r="K219" t="str">
        <f>$K$1310</f>
        <v>Data not Available</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K221" t="str">
        <f>$K$1310</f>
        <v>Data not Available</v>
      </c>
      <c r="L221" t="s">
        <v>15</v>
      </c>
    </row>
    <row r="222" spans="1:12" x14ac:dyDescent="0.3">
      <c r="A222">
        <v>221</v>
      </c>
      <c r="B222">
        <v>1</v>
      </c>
      <c r="C222">
        <v>3</v>
      </c>
      <c r="D222" t="s">
        <v>336</v>
      </c>
      <c r="E222" t="s">
        <v>13</v>
      </c>
      <c r="F222">
        <v>16</v>
      </c>
      <c r="G222">
        <v>0</v>
      </c>
      <c r="H222">
        <v>0</v>
      </c>
      <c r="I222" t="s">
        <v>337</v>
      </c>
      <c r="J222">
        <v>8.0500000000000007</v>
      </c>
      <c r="K222" t="str">
        <f>$K$1310</f>
        <v>Data not Available</v>
      </c>
      <c r="L222" t="s">
        <v>15</v>
      </c>
    </row>
    <row r="223" spans="1:12" x14ac:dyDescent="0.3">
      <c r="A223">
        <v>222</v>
      </c>
      <c r="B223">
        <v>0</v>
      </c>
      <c r="C223">
        <v>2</v>
      </c>
      <c r="D223" t="s">
        <v>338</v>
      </c>
      <c r="E223" t="s">
        <v>13</v>
      </c>
      <c r="F223">
        <v>27</v>
      </c>
      <c r="G223">
        <v>0</v>
      </c>
      <c r="H223">
        <v>0</v>
      </c>
      <c r="I223">
        <v>220367</v>
      </c>
      <c r="J223">
        <v>13</v>
      </c>
      <c r="K223" t="str">
        <f>$K$1310</f>
        <v>Data not Available</v>
      </c>
      <c r="L223" t="s">
        <v>15</v>
      </c>
    </row>
    <row r="224" spans="1:12" x14ac:dyDescent="0.3">
      <c r="A224">
        <v>223</v>
      </c>
      <c r="B224">
        <v>0</v>
      </c>
      <c r="C224">
        <v>3</v>
      </c>
      <c r="D224" t="s">
        <v>339</v>
      </c>
      <c r="E224" t="s">
        <v>13</v>
      </c>
      <c r="F224">
        <v>51</v>
      </c>
      <c r="G224">
        <v>0</v>
      </c>
      <c r="H224">
        <v>0</v>
      </c>
      <c r="I224">
        <v>21440</v>
      </c>
      <c r="J224">
        <v>8.0500000000000007</v>
      </c>
      <c r="K224" t="str">
        <f>$K$1310</f>
        <v>Data not Available</v>
      </c>
      <c r="L224" t="s">
        <v>15</v>
      </c>
    </row>
    <row r="225" spans="1:12" x14ac:dyDescent="0.3">
      <c r="A225">
        <v>224</v>
      </c>
      <c r="B225">
        <v>0</v>
      </c>
      <c r="C225">
        <v>3</v>
      </c>
      <c r="D225" t="s">
        <v>340</v>
      </c>
      <c r="E225" t="s">
        <v>13</v>
      </c>
      <c r="F225">
        <f>$M$4</f>
        <v>29</v>
      </c>
      <c r="G225">
        <v>0</v>
      </c>
      <c r="H225">
        <v>0</v>
      </c>
      <c r="I225">
        <v>349234</v>
      </c>
      <c r="J225">
        <v>7.8958000000000004</v>
      </c>
      <c r="K225" t="str">
        <f>$K$1310</f>
        <v>Data not Available</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K227" t="str">
        <f>$K$1310</f>
        <v>Data not Available</v>
      </c>
      <c r="L227" t="s">
        <v>15</v>
      </c>
    </row>
    <row r="228" spans="1:12" x14ac:dyDescent="0.3">
      <c r="A228">
        <v>227</v>
      </c>
      <c r="B228">
        <v>1</v>
      </c>
      <c r="C228">
        <v>2</v>
      </c>
      <c r="D228" t="s">
        <v>345</v>
      </c>
      <c r="E228" t="s">
        <v>13</v>
      </c>
      <c r="F228">
        <v>19</v>
      </c>
      <c r="G228">
        <v>0</v>
      </c>
      <c r="H228">
        <v>0</v>
      </c>
      <c r="I228" t="s">
        <v>346</v>
      </c>
      <c r="J228">
        <v>10.5</v>
      </c>
      <c r="K228" t="str">
        <f>$K$1310</f>
        <v>Data not Available</v>
      </c>
      <c r="L228" t="s">
        <v>15</v>
      </c>
    </row>
    <row r="229" spans="1:12" x14ac:dyDescent="0.3">
      <c r="A229">
        <v>228</v>
      </c>
      <c r="B229">
        <v>0</v>
      </c>
      <c r="C229">
        <v>3</v>
      </c>
      <c r="D229" t="s">
        <v>347</v>
      </c>
      <c r="E229" t="s">
        <v>13</v>
      </c>
      <c r="F229">
        <v>20.5</v>
      </c>
      <c r="G229">
        <v>0</v>
      </c>
      <c r="H229">
        <v>0</v>
      </c>
      <c r="I229" t="s">
        <v>348</v>
      </c>
      <c r="J229">
        <v>7.25</v>
      </c>
      <c r="K229" t="str">
        <f>$K$1310</f>
        <v>Data not Available</v>
      </c>
      <c r="L229" t="s">
        <v>15</v>
      </c>
    </row>
    <row r="230" spans="1:12" x14ac:dyDescent="0.3">
      <c r="A230">
        <v>229</v>
      </c>
      <c r="B230">
        <v>0</v>
      </c>
      <c r="C230">
        <v>2</v>
      </c>
      <c r="D230" t="s">
        <v>349</v>
      </c>
      <c r="E230" t="s">
        <v>13</v>
      </c>
      <c r="F230">
        <v>18</v>
      </c>
      <c r="G230">
        <v>0</v>
      </c>
      <c r="H230">
        <v>0</v>
      </c>
      <c r="I230">
        <v>236171</v>
      </c>
      <c r="J230">
        <v>13</v>
      </c>
      <c r="K230" t="str">
        <f>$K$1310</f>
        <v>Data not Available</v>
      </c>
      <c r="L230" t="s">
        <v>15</v>
      </c>
    </row>
    <row r="231" spans="1:12" x14ac:dyDescent="0.3">
      <c r="A231">
        <v>230</v>
      </c>
      <c r="B231">
        <v>0</v>
      </c>
      <c r="C231">
        <v>3</v>
      </c>
      <c r="D231" t="s">
        <v>350</v>
      </c>
      <c r="E231" t="s">
        <v>17</v>
      </c>
      <c r="F231">
        <f>$M$4</f>
        <v>29</v>
      </c>
      <c r="G231">
        <v>3</v>
      </c>
      <c r="H231">
        <v>1</v>
      </c>
      <c r="I231">
        <v>4133</v>
      </c>
      <c r="J231">
        <v>25.466699999999999</v>
      </c>
      <c r="K231" t="str">
        <f>$K$1310</f>
        <v>Data not Available</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K233" t="str">
        <f t="shared" ref="K233:K246" si="11">$K$1310</f>
        <v>Data not Available</v>
      </c>
      <c r="L233" t="s">
        <v>15</v>
      </c>
    </row>
    <row r="234" spans="1:12" x14ac:dyDescent="0.3">
      <c r="A234">
        <v>233</v>
      </c>
      <c r="B234">
        <v>0</v>
      </c>
      <c r="C234">
        <v>2</v>
      </c>
      <c r="D234" t="s">
        <v>353</v>
      </c>
      <c r="E234" t="s">
        <v>13</v>
      </c>
      <c r="F234">
        <v>59</v>
      </c>
      <c r="G234">
        <v>0</v>
      </c>
      <c r="H234">
        <v>0</v>
      </c>
      <c r="I234">
        <v>237442</v>
      </c>
      <c r="J234">
        <v>13.5</v>
      </c>
      <c r="K234" t="str">
        <f t="shared" si="11"/>
        <v>Data not Available</v>
      </c>
      <c r="L234" t="s">
        <v>15</v>
      </c>
    </row>
    <row r="235" spans="1:12" x14ac:dyDescent="0.3">
      <c r="A235">
        <v>234</v>
      </c>
      <c r="B235">
        <v>1</v>
      </c>
      <c r="C235">
        <v>3</v>
      </c>
      <c r="D235" t="s">
        <v>354</v>
      </c>
      <c r="E235" t="s">
        <v>17</v>
      </c>
      <c r="F235">
        <v>5</v>
      </c>
      <c r="G235">
        <v>4</v>
      </c>
      <c r="H235">
        <v>2</v>
      </c>
      <c r="I235">
        <v>347077</v>
      </c>
      <c r="J235">
        <v>31.387499999999999</v>
      </c>
      <c r="K235" t="str">
        <f t="shared" si="11"/>
        <v>Data not Available</v>
      </c>
      <c r="L235" t="s">
        <v>15</v>
      </c>
    </row>
    <row r="236" spans="1:12" x14ac:dyDescent="0.3">
      <c r="A236">
        <v>235</v>
      </c>
      <c r="B236">
        <v>0</v>
      </c>
      <c r="C236">
        <v>2</v>
      </c>
      <c r="D236" t="s">
        <v>355</v>
      </c>
      <c r="E236" t="s">
        <v>13</v>
      </c>
      <c r="F236">
        <v>24</v>
      </c>
      <c r="G236">
        <v>0</v>
      </c>
      <c r="H236">
        <v>0</v>
      </c>
      <c r="I236" t="s">
        <v>356</v>
      </c>
      <c r="J236">
        <v>10.5</v>
      </c>
      <c r="K236" t="str">
        <f t="shared" si="11"/>
        <v>Data not Available</v>
      </c>
      <c r="L236" t="s">
        <v>15</v>
      </c>
    </row>
    <row r="237" spans="1:12" x14ac:dyDescent="0.3">
      <c r="A237">
        <v>236</v>
      </c>
      <c r="B237">
        <v>0</v>
      </c>
      <c r="C237">
        <v>3</v>
      </c>
      <c r="D237" t="s">
        <v>357</v>
      </c>
      <c r="E237" t="s">
        <v>17</v>
      </c>
      <c r="F237">
        <f>$M$4</f>
        <v>29</v>
      </c>
      <c r="G237">
        <v>0</v>
      </c>
      <c r="H237">
        <v>0</v>
      </c>
      <c r="I237" t="s">
        <v>358</v>
      </c>
      <c r="J237">
        <v>7.55</v>
      </c>
      <c r="K237" t="str">
        <f t="shared" si="11"/>
        <v>Data not Available</v>
      </c>
      <c r="L237" t="s">
        <v>15</v>
      </c>
    </row>
    <row r="238" spans="1:12" x14ac:dyDescent="0.3">
      <c r="A238">
        <v>237</v>
      </c>
      <c r="B238">
        <v>0</v>
      </c>
      <c r="C238">
        <v>2</v>
      </c>
      <c r="D238" t="s">
        <v>359</v>
      </c>
      <c r="E238" t="s">
        <v>13</v>
      </c>
      <c r="F238">
        <v>44</v>
      </c>
      <c r="G238">
        <v>1</v>
      </c>
      <c r="H238">
        <v>0</v>
      </c>
      <c r="I238">
        <v>26707</v>
      </c>
      <c r="J238">
        <v>26</v>
      </c>
      <c r="K238" t="str">
        <f t="shared" si="11"/>
        <v>Data not Available</v>
      </c>
      <c r="L238" t="s">
        <v>15</v>
      </c>
    </row>
    <row r="239" spans="1:12" x14ac:dyDescent="0.3">
      <c r="A239">
        <v>238</v>
      </c>
      <c r="B239">
        <v>1</v>
      </c>
      <c r="C239">
        <v>2</v>
      </c>
      <c r="D239" t="s">
        <v>360</v>
      </c>
      <c r="E239" t="s">
        <v>17</v>
      </c>
      <c r="F239">
        <v>8</v>
      </c>
      <c r="G239">
        <v>0</v>
      </c>
      <c r="H239">
        <v>2</v>
      </c>
      <c r="I239" t="s">
        <v>361</v>
      </c>
      <c r="J239">
        <v>26.25</v>
      </c>
      <c r="K239" t="str">
        <f t="shared" si="11"/>
        <v>Data not Available</v>
      </c>
      <c r="L239" t="s">
        <v>15</v>
      </c>
    </row>
    <row r="240" spans="1:12" x14ac:dyDescent="0.3">
      <c r="A240">
        <v>239</v>
      </c>
      <c r="B240">
        <v>0</v>
      </c>
      <c r="C240">
        <v>2</v>
      </c>
      <c r="D240" t="s">
        <v>362</v>
      </c>
      <c r="E240" t="s">
        <v>13</v>
      </c>
      <c r="F240">
        <v>19</v>
      </c>
      <c r="G240">
        <v>0</v>
      </c>
      <c r="H240">
        <v>0</v>
      </c>
      <c r="I240">
        <v>28665</v>
      </c>
      <c r="J240">
        <v>10.5</v>
      </c>
      <c r="K240" t="str">
        <f t="shared" si="11"/>
        <v>Data not Available</v>
      </c>
      <c r="L240" t="s">
        <v>15</v>
      </c>
    </row>
    <row r="241" spans="1:12" x14ac:dyDescent="0.3">
      <c r="A241">
        <v>240</v>
      </c>
      <c r="B241">
        <v>0</v>
      </c>
      <c r="C241">
        <v>2</v>
      </c>
      <c r="D241" t="s">
        <v>363</v>
      </c>
      <c r="E241" t="s">
        <v>13</v>
      </c>
      <c r="F241">
        <v>33</v>
      </c>
      <c r="G241">
        <v>0</v>
      </c>
      <c r="H241">
        <v>0</v>
      </c>
      <c r="I241" t="s">
        <v>364</v>
      </c>
      <c r="J241">
        <v>12.275</v>
      </c>
      <c r="K241" t="str">
        <f t="shared" si="11"/>
        <v>Data not Available</v>
      </c>
      <c r="L241" t="s">
        <v>15</v>
      </c>
    </row>
    <row r="242" spans="1:12" x14ac:dyDescent="0.3">
      <c r="A242">
        <v>241</v>
      </c>
      <c r="B242">
        <v>0</v>
      </c>
      <c r="C242">
        <v>3</v>
      </c>
      <c r="D242" t="s">
        <v>365</v>
      </c>
      <c r="E242" t="s">
        <v>17</v>
      </c>
      <c r="F242">
        <f>$M$4</f>
        <v>29</v>
      </c>
      <c r="G242">
        <v>1</v>
      </c>
      <c r="H242">
        <v>0</v>
      </c>
      <c r="I242">
        <v>2665</v>
      </c>
      <c r="J242">
        <v>14.4542</v>
      </c>
      <c r="K242" t="str">
        <f t="shared" si="11"/>
        <v>Data not Available</v>
      </c>
      <c r="L242" t="s">
        <v>20</v>
      </c>
    </row>
    <row r="243" spans="1:12" x14ac:dyDescent="0.3">
      <c r="A243">
        <v>242</v>
      </c>
      <c r="B243">
        <v>1</v>
      </c>
      <c r="C243">
        <v>3</v>
      </c>
      <c r="D243" t="s">
        <v>366</v>
      </c>
      <c r="E243" t="s">
        <v>17</v>
      </c>
      <c r="F243">
        <f>$M$4</f>
        <v>29</v>
      </c>
      <c r="G243">
        <v>1</v>
      </c>
      <c r="H243">
        <v>0</v>
      </c>
      <c r="I243">
        <v>367230</v>
      </c>
      <c r="J243">
        <v>15.5</v>
      </c>
      <c r="K243" t="str">
        <f t="shared" si="11"/>
        <v>Data not Available</v>
      </c>
      <c r="L243" t="s">
        <v>27</v>
      </c>
    </row>
    <row r="244" spans="1:12" x14ac:dyDescent="0.3">
      <c r="A244">
        <v>243</v>
      </c>
      <c r="B244">
        <v>0</v>
      </c>
      <c r="C244">
        <v>2</v>
      </c>
      <c r="D244" t="s">
        <v>367</v>
      </c>
      <c r="E244" t="s">
        <v>13</v>
      </c>
      <c r="F244">
        <v>29</v>
      </c>
      <c r="G244">
        <v>0</v>
      </c>
      <c r="H244">
        <v>0</v>
      </c>
      <c r="I244" t="s">
        <v>368</v>
      </c>
      <c r="J244">
        <v>10.5</v>
      </c>
      <c r="K244" t="str">
        <f t="shared" si="11"/>
        <v>Data not Available</v>
      </c>
      <c r="L244" t="s">
        <v>15</v>
      </c>
    </row>
    <row r="245" spans="1:12" x14ac:dyDescent="0.3">
      <c r="A245">
        <v>244</v>
      </c>
      <c r="B245">
        <v>0</v>
      </c>
      <c r="C245">
        <v>3</v>
      </c>
      <c r="D245" t="s">
        <v>369</v>
      </c>
      <c r="E245" t="s">
        <v>13</v>
      </c>
      <c r="F245">
        <v>22</v>
      </c>
      <c r="G245">
        <v>0</v>
      </c>
      <c r="H245">
        <v>0</v>
      </c>
      <c r="I245" t="s">
        <v>370</v>
      </c>
      <c r="J245">
        <v>7.125</v>
      </c>
      <c r="K245" t="str">
        <f t="shared" si="11"/>
        <v>Data not Available</v>
      </c>
      <c r="L245" t="s">
        <v>15</v>
      </c>
    </row>
    <row r="246" spans="1:12" x14ac:dyDescent="0.3">
      <c r="A246">
        <v>245</v>
      </c>
      <c r="B246">
        <v>0</v>
      </c>
      <c r="C246">
        <v>3</v>
      </c>
      <c r="D246" t="s">
        <v>371</v>
      </c>
      <c r="E246" t="s">
        <v>13</v>
      </c>
      <c r="F246">
        <v>30</v>
      </c>
      <c r="G246">
        <v>0</v>
      </c>
      <c r="H246">
        <v>0</v>
      </c>
      <c r="I246">
        <v>2694</v>
      </c>
      <c r="J246">
        <v>7.2249999999999996</v>
      </c>
      <c r="K246" t="str">
        <f t="shared" si="11"/>
        <v>Data not Available</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K248" t="str">
        <f>$K$1310</f>
        <v>Data not Available</v>
      </c>
      <c r="L248" t="s">
        <v>15</v>
      </c>
    </row>
    <row r="249" spans="1:12" x14ac:dyDescent="0.3">
      <c r="A249">
        <v>248</v>
      </c>
      <c r="B249">
        <v>1</v>
      </c>
      <c r="C249">
        <v>2</v>
      </c>
      <c r="D249" t="s">
        <v>375</v>
      </c>
      <c r="E249" t="s">
        <v>17</v>
      </c>
      <c r="F249">
        <v>24</v>
      </c>
      <c r="G249">
        <v>0</v>
      </c>
      <c r="H249">
        <v>2</v>
      </c>
      <c r="I249">
        <v>250649</v>
      </c>
      <c r="J249">
        <v>14.5</v>
      </c>
      <c r="K249" t="str">
        <f>$K$1310</f>
        <v>Data not Available</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K251" t="str">
        <f>$K$1310</f>
        <v>Data not Available</v>
      </c>
      <c r="L251" t="s">
        <v>15</v>
      </c>
    </row>
    <row r="252" spans="1:12" x14ac:dyDescent="0.3">
      <c r="A252">
        <v>251</v>
      </c>
      <c r="B252">
        <v>0</v>
      </c>
      <c r="C252">
        <v>3</v>
      </c>
      <c r="D252" t="s">
        <v>379</v>
      </c>
      <c r="E252" t="s">
        <v>13</v>
      </c>
      <c r="F252">
        <f>$M$4</f>
        <v>29</v>
      </c>
      <c r="G252">
        <v>0</v>
      </c>
      <c r="H252">
        <v>0</v>
      </c>
      <c r="I252">
        <v>362316</v>
      </c>
      <c r="J252">
        <v>7.25</v>
      </c>
      <c r="K252" t="str">
        <f>$K$1310</f>
        <v>Data not Available</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K255" t="str">
        <f>$K$1310</f>
        <v>Data not Available</v>
      </c>
      <c r="L255" t="s">
        <v>15</v>
      </c>
    </row>
    <row r="256" spans="1:12" x14ac:dyDescent="0.3">
      <c r="A256">
        <v>255</v>
      </c>
      <c r="B256">
        <v>0</v>
      </c>
      <c r="C256">
        <v>3</v>
      </c>
      <c r="D256" t="s">
        <v>385</v>
      </c>
      <c r="E256" t="s">
        <v>17</v>
      </c>
      <c r="F256">
        <v>41</v>
      </c>
      <c r="G256">
        <v>0</v>
      </c>
      <c r="H256">
        <v>2</v>
      </c>
      <c r="I256">
        <v>370129</v>
      </c>
      <c r="J256">
        <v>20.212499999999999</v>
      </c>
      <c r="K256" t="str">
        <f>$K$1310</f>
        <v>Data not Available</v>
      </c>
      <c r="L256" t="s">
        <v>15</v>
      </c>
    </row>
    <row r="257" spans="1:12" x14ac:dyDescent="0.3">
      <c r="A257">
        <v>256</v>
      </c>
      <c r="B257">
        <v>1</v>
      </c>
      <c r="C257">
        <v>3</v>
      </c>
      <c r="D257" t="s">
        <v>386</v>
      </c>
      <c r="E257" t="s">
        <v>17</v>
      </c>
      <c r="F257">
        <v>29</v>
      </c>
      <c r="G257">
        <v>0</v>
      </c>
      <c r="H257">
        <v>2</v>
      </c>
      <c r="I257">
        <v>2650</v>
      </c>
      <c r="J257">
        <v>15.245799999999999</v>
      </c>
      <c r="K257" t="str">
        <f>$K$1310</f>
        <v>Data not Available</v>
      </c>
      <c r="L257" t="s">
        <v>20</v>
      </c>
    </row>
    <row r="258" spans="1:12" x14ac:dyDescent="0.3">
      <c r="A258">
        <v>257</v>
      </c>
      <c r="B258">
        <v>1</v>
      </c>
      <c r="C258">
        <v>1</v>
      </c>
      <c r="D258" t="s">
        <v>387</v>
      </c>
      <c r="E258" t="s">
        <v>17</v>
      </c>
      <c r="F258">
        <f>$M$4</f>
        <v>29</v>
      </c>
      <c r="G258">
        <v>0</v>
      </c>
      <c r="H258">
        <v>0</v>
      </c>
      <c r="I258" t="s">
        <v>388</v>
      </c>
      <c r="J258">
        <v>79.2</v>
      </c>
      <c r="K258" t="str">
        <f>$K$1310</f>
        <v>Data not Available</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K260" t="str">
        <f>$K$1310</f>
        <v>Data not Available</v>
      </c>
      <c r="L260" t="s">
        <v>20</v>
      </c>
    </row>
    <row r="261" spans="1:12" x14ac:dyDescent="0.3">
      <c r="A261">
        <v>260</v>
      </c>
      <c r="B261">
        <v>1</v>
      </c>
      <c r="C261">
        <v>2</v>
      </c>
      <c r="D261" t="s">
        <v>393</v>
      </c>
      <c r="E261" t="s">
        <v>17</v>
      </c>
      <c r="F261">
        <v>50</v>
      </c>
      <c r="G261">
        <v>0</v>
      </c>
      <c r="H261">
        <v>1</v>
      </c>
      <c r="I261">
        <v>230433</v>
      </c>
      <c r="J261">
        <v>26</v>
      </c>
      <c r="K261" t="str">
        <f>$K$1310</f>
        <v>Data not Available</v>
      </c>
      <c r="L261" t="s">
        <v>15</v>
      </c>
    </row>
    <row r="262" spans="1:12" x14ac:dyDescent="0.3">
      <c r="A262">
        <v>261</v>
      </c>
      <c r="B262">
        <v>0</v>
      </c>
      <c r="C262">
        <v>3</v>
      </c>
      <c r="D262" t="s">
        <v>394</v>
      </c>
      <c r="E262" t="s">
        <v>13</v>
      </c>
      <c r="F262">
        <f>$M$4</f>
        <v>29</v>
      </c>
      <c r="G262">
        <v>0</v>
      </c>
      <c r="H262">
        <v>0</v>
      </c>
      <c r="I262">
        <v>384461</v>
      </c>
      <c r="J262">
        <v>7.75</v>
      </c>
      <c r="K262" t="str">
        <f>$K$1310</f>
        <v>Data not Available</v>
      </c>
      <c r="L262" t="s">
        <v>27</v>
      </c>
    </row>
    <row r="263" spans="1:12" x14ac:dyDescent="0.3">
      <c r="A263">
        <v>262</v>
      </c>
      <c r="B263">
        <v>1</v>
      </c>
      <c r="C263">
        <v>3</v>
      </c>
      <c r="D263" t="s">
        <v>395</v>
      </c>
      <c r="E263" t="s">
        <v>13</v>
      </c>
      <c r="F263">
        <v>3</v>
      </c>
      <c r="G263">
        <v>4</v>
      </c>
      <c r="H263">
        <v>2</v>
      </c>
      <c r="I263">
        <v>347077</v>
      </c>
      <c r="J263">
        <v>31.387499999999999</v>
      </c>
      <c r="K263" t="str">
        <f>$K$1310</f>
        <v>Data not Available</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F266">
        <f>$M$4</f>
        <v>29</v>
      </c>
      <c r="G266">
        <v>0</v>
      </c>
      <c r="H266">
        <v>0</v>
      </c>
      <c r="I266">
        <v>382649</v>
      </c>
      <c r="J266">
        <v>7.75</v>
      </c>
      <c r="K266" t="str">
        <f>$K$1310</f>
        <v>Data not Available</v>
      </c>
      <c r="L266" t="s">
        <v>27</v>
      </c>
    </row>
    <row r="267" spans="1:12" x14ac:dyDescent="0.3">
      <c r="A267">
        <v>266</v>
      </c>
      <c r="B267">
        <v>0</v>
      </c>
      <c r="C267">
        <v>2</v>
      </c>
      <c r="D267" t="s">
        <v>401</v>
      </c>
      <c r="E267" t="s">
        <v>13</v>
      </c>
      <c r="F267">
        <v>36</v>
      </c>
      <c r="G267">
        <v>0</v>
      </c>
      <c r="H267">
        <v>0</v>
      </c>
      <c r="I267" t="s">
        <v>402</v>
      </c>
      <c r="J267">
        <v>10.5</v>
      </c>
      <c r="K267" t="str">
        <f>$K$1310</f>
        <v>Data not Available</v>
      </c>
      <c r="L267" t="s">
        <v>15</v>
      </c>
    </row>
    <row r="268" spans="1:12" x14ac:dyDescent="0.3">
      <c r="A268">
        <v>267</v>
      </c>
      <c r="B268">
        <v>0</v>
      </c>
      <c r="C268">
        <v>3</v>
      </c>
      <c r="D268" t="s">
        <v>403</v>
      </c>
      <c r="E268" t="s">
        <v>13</v>
      </c>
      <c r="F268">
        <v>16</v>
      </c>
      <c r="G268">
        <v>4</v>
      </c>
      <c r="H268">
        <v>1</v>
      </c>
      <c r="I268">
        <v>3101295</v>
      </c>
      <c r="J268">
        <v>39.6875</v>
      </c>
      <c r="K268" t="str">
        <f>$K$1310</f>
        <v>Data not Available</v>
      </c>
      <c r="L268" t="s">
        <v>15</v>
      </c>
    </row>
    <row r="269" spans="1:12" x14ac:dyDescent="0.3">
      <c r="A269">
        <v>268</v>
      </c>
      <c r="B269">
        <v>1</v>
      </c>
      <c r="C269">
        <v>3</v>
      </c>
      <c r="D269" t="s">
        <v>404</v>
      </c>
      <c r="E269" t="s">
        <v>13</v>
      </c>
      <c r="F269">
        <v>25</v>
      </c>
      <c r="G269">
        <v>1</v>
      </c>
      <c r="H269">
        <v>0</v>
      </c>
      <c r="I269">
        <v>347083</v>
      </c>
      <c r="J269">
        <v>7.7750000000000004</v>
      </c>
      <c r="K269" t="str">
        <f>$K$1310</f>
        <v>Data not Available</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F272">
        <f>$M$4</f>
        <v>29</v>
      </c>
      <c r="G272">
        <v>0</v>
      </c>
      <c r="H272">
        <v>0</v>
      </c>
      <c r="I272">
        <v>113798</v>
      </c>
      <c r="J272">
        <v>31</v>
      </c>
      <c r="K272" t="str">
        <f>$K$1310</f>
        <v>Data not Available</v>
      </c>
      <c r="L272" t="s">
        <v>15</v>
      </c>
    </row>
    <row r="273" spans="1:12" x14ac:dyDescent="0.3">
      <c r="A273">
        <v>272</v>
      </c>
      <c r="B273">
        <v>1</v>
      </c>
      <c r="C273">
        <v>3</v>
      </c>
      <c r="D273" t="s">
        <v>412</v>
      </c>
      <c r="E273" t="s">
        <v>13</v>
      </c>
      <c r="F273">
        <v>25</v>
      </c>
      <c r="G273">
        <v>0</v>
      </c>
      <c r="H273">
        <v>0</v>
      </c>
      <c r="I273" t="s">
        <v>280</v>
      </c>
      <c r="J273">
        <v>0</v>
      </c>
      <c r="K273" t="str">
        <f>$K$1310</f>
        <v>Data not Available</v>
      </c>
      <c r="L273" t="s">
        <v>15</v>
      </c>
    </row>
    <row r="274" spans="1:12" x14ac:dyDescent="0.3">
      <c r="A274">
        <v>273</v>
      </c>
      <c r="B274">
        <v>1</v>
      </c>
      <c r="C274">
        <v>2</v>
      </c>
      <c r="D274" t="s">
        <v>413</v>
      </c>
      <c r="E274" t="s">
        <v>17</v>
      </c>
      <c r="F274">
        <v>41</v>
      </c>
      <c r="G274">
        <v>0</v>
      </c>
      <c r="H274">
        <v>1</v>
      </c>
      <c r="I274">
        <v>250644</v>
      </c>
      <c r="J274">
        <v>19.5</v>
      </c>
      <c r="K274" t="str">
        <f>$K$1310</f>
        <v>Data not Available</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F276">
        <f>$M$4</f>
        <v>29</v>
      </c>
      <c r="G276">
        <v>0</v>
      </c>
      <c r="H276">
        <v>0</v>
      </c>
      <c r="I276">
        <v>370375</v>
      </c>
      <c r="J276">
        <v>7.75</v>
      </c>
      <c r="K276" t="str">
        <f>$K$1310</f>
        <v>Data not Available</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K278" t="str">
        <f t="shared" ref="K278:K285" si="12">$K$1310</f>
        <v>Data not Available</v>
      </c>
      <c r="L278" t="s">
        <v>15</v>
      </c>
    </row>
    <row r="279" spans="1:12" x14ac:dyDescent="0.3">
      <c r="A279">
        <v>278</v>
      </c>
      <c r="B279">
        <v>0</v>
      </c>
      <c r="C279">
        <v>2</v>
      </c>
      <c r="D279" t="s">
        <v>421</v>
      </c>
      <c r="E279" t="s">
        <v>13</v>
      </c>
      <c r="F279">
        <f>$M$4</f>
        <v>29</v>
      </c>
      <c r="G279">
        <v>0</v>
      </c>
      <c r="H279">
        <v>0</v>
      </c>
      <c r="I279">
        <v>239853</v>
      </c>
      <c r="J279">
        <v>0</v>
      </c>
      <c r="K279" t="str">
        <f t="shared" si="12"/>
        <v>Data not Available</v>
      </c>
      <c r="L279" t="s">
        <v>15</v>
      </c>
    </row>
    <row r="280" spans="1:12" x14ac:dyDescent="0.3">
      <c r="A280">
        <v>279</v>
      </c>
      <c r="B280">
        <v>0</v>
      </c>
      <c r="C280">
        <v>3</v>
      </c>
      <c r="D280" t="s">
        <v>422</v>
      </c>
      <c r="E280" t="s">
        <v>13</v>
      </c>
      <c r="F280">
        <v>7</v>
      </c>
      <c r="G280">
        <v>4</v>
      </c>
      <c r="H280">
        <v>1</v>
      </c>
      <c r="I280">
        <v>382652</v>
      </c>
      <c r="J280">
        <v>29.125</v>
      </c>
      <c r="K280" t="str">
        <f t="shared" si="12"/>
        <v>Data not Available</v>
      </c>
      <c r="L280" t="s">
        <v>27</v>
      </c>
    </row>
    <row r="281" spans="1:12" x14ac:dyDescent="0.3">
      <c r="A281">
        <v>280</v>
      </c>
      <c r="B281">
        <v>1</v>
      </c>
      <c r="C281">
        <v>3</v>
      </c>
      <c r="D281" t="s">
        <v>423</v>
      </c>
      <c r="E281" t="s">
        <v>17</v>
      </c>
      <c r="F281">
        <v>35</v>
      </c>
      <c r="G281">
        <v>1</v>
      </c>
      <c r="H281">
        <v>1</v>
      </c>
      <c r="I281" t="s">
        <v>424</v>
      </c>
      <c r="J281">
        <v>20.25</v>
      </c>
      <c r="K281" t="str">
        <f t="shared" si="12"/>
        <v>Data not Available</v>
      </c>
      <c r="L281" t="s">
        <v>15</v>
      </c>
    </row>
    <row r="282" spans="1:12" x14ac:dyDescent="0.3">
      <c r="A282">
        <v>281</v>
      </c>
      <c r="B282">
        <v>0</v>
      </c>
      <c r="C282">
        <v>3</v>
      </c>
      <c r="D282" t="s">
        <v>425</v>
      </c>
      <c r="E282" t="s">
        <v>13</v>
      </c>
      <c r="F282">
        <v>65</v>
      </c>
      <c r="G282">
        <v>0</v>
      </c>
      <c r="H282">
        <v>0</v>
      </c>
      <c r="I282">
        <v>336439</v>
      </c>
      <c r="J282">
        <v>7.75</v>
      </c>
      <c r="K282" t="str">
        <f t="shared" si="12"/>
        <v>Data not Available</v>
      </c>
      <c r="L282" t="s">
        <v>27</v>
      </c>
    </row>
    <row r="283" spans="1:12" x14ac:dyDescent="0.3">
      <c r="A283">
        <v>282</v>
      </c>
      <c r="B283">
        <v>0</v>
      </c>
      <c r="C283">
        <v>3</v>
      </c>
      <c r="D283" t="s">
        <v>426</v>
      </c>
      <c r="E283" t="s">
        <v>13</v>
      </c>
      <c r="F283">
        <v>28</v>
      </c>
      <c r="G283">
        <v>0</v>
      </c>
      <c r="H283">
        <v>0</v>
      </c>
      <c r="I283">
        <v>347464</v>
      </c>
      <c r="J283">
        <v>7.8541999999999996</v>
      </c>
      <c r="K283" t="str">
        <f t="shared" si="12"/>
        <v>Data not Available</v>
      </c>
      <c r="L283" t="s">
        <v>15</v>
      </c>
    </row>
    <row r="284" spans="1:12" x14ac:dyDescent="0.3">
      <c r="A284">
        <v>283</v>
      </c>
      <c r="B284">
        <v>0</v>
      </c>
      <c r="C284">
        <v>3</v>
      </c>
      <c r="D284" t="s">
        <v>427</v>
      </c>
      <c r="E284" t="s">
        <v>13</v>
      </c>
      <c r="F284">
        <v>16</v>
      </c>
      <c r="G284">
        <v>0</v>
      </c>
      <c r="H284">
        <v>0</v>
      </c>
      <c r="I284">
        <v>345778</v>
      </c>
      <c r="J284">
        <v>9.5</v>
      </c>
      <c r="K284" t="str">
        <f t="shared" si="12"/>
        <v>Data not Available</v>
      </c>
      <c r="L284" t="s">
        <v>15</v>
      </c>
    </row>
    <row r="285" spans="1:12" x14ac:dyDescent="0.3">
      <c r="A285">
        <v>284</v>
      </c>
      <c r="B285">
        <v>1</v>
      </c>
      <c r="C285">
        <v>3</v>
      </c>
      <c r="D285" t="s">
        <v>428</v>
      </c>
      <c r="E285" t="s">
        <v>13</v>
      </c>
      <c r="F285">
        <v>19</v>
      </c>
      <c r="G285">
        <v>0</v>
      </c>
      <c r="H285">
        <v>0</v>
      </c>
      <c r="I285" t="s">
        <v>429</v>
      </c>
      <c r="J285">
        <v>8.0500000000000007</v>
      </c>
      <c r="K285" t="str">
        <f t="shared" si="12"/>
        <v>Data not Available</v>
      </c>
      <c r="L285" t="s">
        <v>15</v>
      </c>
    </row>
    <row r="286" spans="1:12" x14ac:dyDescent="0.3">
      <c r="A286">
        <v>285</v>
      </c>
      <c r="B286">
        <v>0</v>
      </c>
      <c r="C286">
        <v>1</v>
      </c>
      <c r="D286" t="s">
        <v>430</v>
      </c>
      <c r="E286" t="s">
        <v>13</v>
      </c>
      <c r="F286">
        <f>$M$4</f>
        <v>29</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K287" t="str">
        <f t="shared" ref="K287:K292" si="13">$K$1310</f>
        <v>Data not Available</v>
      </c>
      <c r="L287" t="s">
        <v>20</v>
      </c>
    </row>
    <row r="288" spans="1:12" x14ac:dyDescent="0.3">
      <c r="A288">
        <v>287</v>
      </c>
      <c r="B288">
        <v>1</v>
      </c>
      <c r="C288">
        <v>3</v>
      </c>
      <c r="D288" t="s">
        <v>433</v>
      </c>
      <c r="E288" t="s">
        <v>13</v>
      </c>
      <c r="F288">
        <v>30</v>
      </c>
      <c r="G288">
        <v>0</v>
      </c>
      <c r="H288">
        <v>0</v>
      </c>
      <c r="I288">
        <v>345774</v>
      </c>
      <c r="J288">
        <v>9.5</v>
      </c>
      <c r="K288" t="str">
        <f t="shared" si="13"/>
        <v>Data not Available</v>
      </c>
      <c r="L288" t="s">
        <v>15</v>
      </c>
    </row>
    <row r="289" spans="1:12" x14ac:dyDescent="0.3">
      <c r="A289">
        <v>288</v>
      </c>
      <c r="B289">
        <v>0</v>
      </c>
      <c r="C289">
        <v>3</v>
      </c>
      <c r="D289" t="s">
        <v>434</v>
      </c>
      <c r="E289" t="s">
        <v>13</v>
      </c>
      <c r="F289">
        <v>22</v>
      </c>
      <c r="G289">
        <v>0</v>
      </c>
      <c r="H289">
        <v>0</v>
      </c>
      <c r="I289">
        <v>349206</v>
      </c>
      <c r="J289">
        <v>7.8958000000000004</v>
      </c>
      <c r="K289" t="str">
        <f t="shared" si="13"/>
        <v>Data not Available</v>
      </c>
      <c r="L289" t="s">
        <v>15</v>
      </c>
    </row>
    <row r="290" spans="1:12" x14ac:dyDescent="0.3">
      <c r="A290">
        <v>289</v>
      </c>
      <c r="B290">
        <v>1</v>
      </c>
      <c r="C290">
        <v>2</v>
      </c>
      <c r="D290" t="s">
        <v>435</v>
      </c>
      <c r="E290" t="s">
        <v>13</v>
      </c>
      <c r="F290">
        <v>42</v>
      </c>
      <c r="G290">
        <v>0</v>
      </c>
      <c r="H290">
        <v>0</v>
      </c>
      <c r="I290">
        <v>237798</v>
      </c>
      <c r="J290">
        <v>13</v>
      </c>
      <c r="K290" t="str">
        <f t="shared" si="13"/>
        <v>Data not Available</v>
      </c>
      <c r="L290" t="s">
        <v>15</v>
      </c>
    </row>
    <row r="291" spans="1:12" x14ac:dyDescent="0.3">
      <c r="A291">
        <v>290</v>
      </c>
      <c r="B291">
        <v>1</v>
      </c>
      <c r="C291">
        <v>3</v>
      </c>
      <c r="D291" t="s">
        <v>436</v>
      </c>
      <c r="E291" t="s">
        <v>17</v>
      </c>
      <c r="F291">
        <v>22</v>
      </c>
      <c r="G291">
        <v>0</v>
      </c>
      <c r="H291">
        <v>0</v>
      </c>
      <c r="I291">
        <v>370373</v>
      </c>
      <c r="J291">
        <v>7.75</v>
      </c>
      <c r="K291" t="str">
        <f t="shared" si="13"/>
        <v>Data not Available</v>
      </c>
      <c r="L291" t="s">
        <v>27</v>
      </c>
    </row>
    <row r="292" spans="1:12" x14ac:dyDescent="0.3">
      <c r="A292">
        <v>291</v>
      </c>
      <c r="B292">
        <v>1</v>
      </c>
      <c r="C292">
        <v>1</v>
      </c>
      <c r="D292" t="s">
        <v>437</v>
      </c>
      <c r="E292" t="s">
        <v>17</v>
      </c>
      <c r="F292">
        <v>26</v>
      </c>
      <c r="G292">
        <v>0</v>
      </c>
      <c r="H292">
        <v>0</v>
      </c>
      <c r="I292">
        <v>19877</v>
      </c>
      <c r="J292">
        <v>78.849999999999994</v>
      </c>
      <c r="K292" t="str">
        <f t="shared" si="13"/>
        <v>Data not Available</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K295" t="str">
        <f>$K$1310</f>
        <v>Data not Available</v>
      </c>
      <c r="L295" t="s">
        <v>15</v>
      </c>
    </row>
    <row r="296" spans="1:12" x14ac:dyDescent="0.3">
      <c r="A296">
        <v>295</v>
      </c>
      <c r="B296">
        <v>0</v>
      </c>
      <c r="C296">
        <v>3</v>
      </c>
      <c r="D296" t="s">
        <v>444</v>
      </c>
      <c r="E296" t="s">
        <v>13</v>
      </c>
      <c r="F296">
        <v>24</v>
      </c>
      <c r="G296">
        <v>0</v>
      </c>
      <c r="H296">
        <v>0</v>
      </c>
      <c r="I296">
        <v>349233</v>
      </c>
      <c r="J296">
        <v>7.8958000000000004</v>
      </c>
      <c r="K296" t="str">
        <f>$K$1310</f>
        <v>Data not Available</v>
      </c>
      <c r="L296" t="s">
        <v>15</v>
      </c>
    </row>
    <row r="297" spans="1:12" x14ac:dyDescent="0.3">
      <c r="A297">
        <v>296</v>
      </c>
      <c r="B297">
        <v>0</v>
      </c>
      <c r="C297">
        <v>1</v>
      </c>
      <c r="D297" t="s">
        <v>445</v>
      </c>
      <c r="E297" t="s">
        <v>13</v>
      </c>
      <c r="F297">
        <f>$M$4</f>
        <v>29</v>
      </c>
      <c r="G297">
        <v>0</v>
      </c>
      <c r="H297">
        <v>0</v>
      </c>
      <c r="I297" t="s">
        <v>446</v>
      </c>
      <c r="J297">
        <v>27.720800000000001</v>
      </c>
      <c r="K297" t="str">
        <f>$K$1310</f>
        <v>Data not Available</v>
      </c>
      <c r="L297" t="s">
        <v>20</v>
      </c>
    </row>
    <row r="298" spans="1:12" x14ac:dyDescent="0.3">
      <c r="A298">
        <v>297</v>
      </c>
      <c r="B298">
        <v>0</v>
      </c>
      <c r="C298">
        <v>3</v>
      </c>
      <c r="D298" t="s">
        <v>447</v>
      </c>
      <c r="E298" t="s">
        <v>13</v>
      </c>
      <c r="F298">
        <v>23.5</v>
      </c>
      <c r="G298">
        <v>0</v>
      </c>
      <c r="H298">
        <v>0</v>
      </c>
      <c r="I298">
        <v>2693</v>
      </c>
      <c r="J298">
        <v>7.2291999999999996</v>
      </c>
      <c r="K298" t="str">
        <f>$K$1310</f>
        <v>Data not Available</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F300">
        <f>$M$4</f>
        <v>29</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F302">
        <f>$M$4</f>
        <v>29</v>
      </c>
      <c r="G302">
        <v>0</v>
      </c>
      <c r="H302">
        <v>0</v>
      </c>
      <c r="I302">
        <v>9234</v>
      </c>
      <c r="J302">
        <v>7.75</v>
      </c>
      <c r="K302" t="str">
        <f>$K$1310</f>
        <v>Data not Available</v>
      </c>
      <c r="L302" t="s">
        <v>27</v>
      </c>
    </row>
    <row r="303" spans="1:12" x14ac:dyDescent="0.3">
      <c r="A303">
        <v>302</v>
      </c>
      <c r="B303">
        <v>1</v>
      </c>
      <c r="C303">
        <v>3</v>
      </c>
      <c r="D303" t="s">
        <v>454</v>
      </c>
      <c r="E303" t="s">
        <v>13</v>
      </c>
      <c r="F303">
        <f>$M$4</f>
        <v>29</v>
      </c>
      <c r="G303">
        <v>2</v>
      </c>
      <c r="H303">
        <v>0</v>
      </c>
      <c r="I303">
        <v>367226</v>
      </c>
      <c r="J303">
        <v>23.25</v>
      </c>
      <c r="K303" t="str">
        <f>$K$1310</f>
        <v>Data not Available</v>
      </c>
      <c r="L303" t="s">
        <v>27</v>
      </c>
    </row>
    <row r="304" spans="1:12" x14ac:dyDescent="0.3">
      <c r="A304">
        <v>303</v>
      </c>
      <c r="B304">
        <v>0</v>
      </c>
      <c r="C304">
        <v>3</v>
      </c>
      <c r="D304" t="s">
        <v>455</v>
      </c>
      <c r="E304" t="s">
        <v>13</v>
      </c>
      <c r="F304">
        <v>19</v>
      </c>
      <c r="G304">
        <v>0</v>
      </c>
      <c r="H304">
        <v>0</v>
      </c>
      <c r="I304" t="s">
        <v>280</v>
      </c>
      <c r="J304">
        <v>0</v>
      </c>
      <c r="K304" t="str">
        <f>$K$1310</f>
        <v>Data not Available</v>
      </c>
      <c r="L304" t="s">
        <v>15</v>
      </c>
    </row>
    <row r="305" spans="1:12" x14ac:dyDescent="0.3">
      <c r="A305">
        <v>304</v>
      </c>
      <c r="B305">
        <v>1</v>
      </c>
      <c r="C305">
        <v>2</v>
      </c>
      <c r="D305" t="s">
        <v>456</v>
      </c>
      <c r="E305" t="s">
        <v>17</v>
      </c>
      <c r="F305">
        <f>$M$4</f>
        <v>29</v>
      </c>
      <c r="G305">
        <v>0</v>
      </c>
      <c r="H305">
        <v>0</v>
      </c>
      <c r="I305">
        <v>226593</v>
      </c>
      <c r="J305">
        <v>12.35</v>
      </c>
      <c r="K305" t="s">
        <v>195</v>
      </c>
      <c r="L305" t="s">
        <v>27</v>
      </c>
    </row>
    <row r="306" spans="1:12" x14ac:dyDescent="0.3">
      <c r="A306">
        <v>305</v>
      </c>
      <c r="B306">
        <v>0</v>
      </c>
      <c r="C306">
        <v>3</v>
      </c>
      <c r="D306" t="s">
        <v>457</v>
      </c>
      <c r="E306" t="s">
        <v>13</v>
      </c>
      <c r="F306">
        <f>$M$4</f>
        <v>29</v>
      </c>
      <c r="G306">
        <v>0</v>
      </c>
      <c r="H306">
        <v>0</v>
      </c>
      <c r="I306" t="s">
        <v>458</v>
      </c>
      <c r="J306">
        <v>8.0500000000000007</v>
      </c>
      <c r="K306" t="str">
        <f>$K$1310</f>
        <v>Data not Available</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F308">
        <f>$M$4</f>
        <v>29</v>
      </c>
      <c r="G308">
        <v>0</v>
      </c>
      <c r="H308">
        <v>0</v>
      </c>
      <c r="I308">
        <v>17421</v>
      </c>
      <c r="J308">
        <v>110.88330000000001</v>
      </c>
      <c r="K308" t="str">
        <f>$K$1310</f>
        <v>Data not Available</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K310" t="str">
        <f>$K$1310</f>
        <v>Data not Available</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K314" t="str">
        <f t="shared" ref="K314:K319" si="14">$K$1310</f>
        <v>Data not Available</v>
      </c>
      <c r="L314" t="s">
        <v>15</v>
      </c>
    </row>
    <row r="315" spans="1:12" x14ac:dyDescent="0.3">
      <c r="A315">
        <v>314</v>
      </c>
      <c r="B315">
        <v>0</v>
      </c>
      <c r="C315">
        <v>3</v>
      </c>
      <c r="D315" t="s">
        <v>475</v>
      </c>
      <c r="E315" t="s">
        <v>13</v>
      </c>
      <c r="F315">
        <v>28</v>
      </c>
      <c r="G315">
        <v>0</v>
      </c>
      <c r="H315">
        <v>0</v>
      </c>
      <c r="I315">
        <v>349243</v>
      </c>
      <c r="J315">
        <v>7.8958000000000004</v>
      </c>
      <c r="K315" t="str">
        <f t="shared" si="14"/>
        <v>Data not Available</v>
      </c>
      <c r="L315" t="s">
        <v>15</v>
      </c>
    </row>
    <row r="316" spans="1:12" x14ac:dyDescent="0.3">
      <c r="A316">
        <v>315</v>
      </c>
      <c r="B316">
        <v>0</v>
      </c>
      <c r="C316">
        <v>2</v>
      </c>
      <c r="D316" t="s">
        <v>476</v>
      </c>
      <c r="E316" t="s">
        <v>13</v>
      </c>
      <c r="F316">
        <v>43</v>
      </c>
      <c r="G316">
        <v>1</v>
      </c>
      <c r="H316">
        <v>1</v>
      </c>
      <c r="I316" t="s">
        <v>477</v>
      </c>
      <c r="J316">
        <v>26.25</v>
      </c>
      <c r="K316" t="str">
        <f t="shared" si="14"/>
        <v>Data not Available</v>
      </c>
      <c r="L316" t="s">
        <v>15</v>
      </c>
    </row>
    <row r="317" spans="1:12" x14ac:dyDescent="0.3">
      <c r="A317">
        <v>316</v>
      </c>
      <c r="B317">
        <v>1</v>
      </c>
      <c r="C317">
        <v>3</v>
      </c>
      <c r="D317" t="s">
        <v>478</v>
      </c>
      <c r="E317" t="s">
        <v>17</v>
      </c>
      <c r="F317">
        <v>26</v>
      </c>
      <c r="G317">
        <v>0</v>
      </c>
      <c r="H317">
        <v>0</v>
      </c>
      <c r="I317">
        <v>347470</v>
      </c>
      <c r="J317">
        <v>7.8541999999999996</v>
      </c>
      <c r="K317" t="str">
        <f t="shared" si="14"/>
        <v>Data not Available</v>
      </c>
      <c r="L317" t="s">
        <v>15</v>
      </c>
    </row>
    <row r="318" spans="1:12" x14ac:dyDescent="0.3">
      <c r="A318">
        <v>317</v>
      </c>
      <c r="B318">
        <v>1</v>
      </c>
      <c r="C318">
        <v>2</v>
      </c>
      <c r="D318" t="s">
        <v>479</v>
      </c>
      <c r="E318" t="s">
        <v>17</v>
      </c>
      <c r="F318">
        <v>24</v>
      </c>
      <c r="G318">
        <v>1</v>
      </c>
      <c r="H318">
        <v>0</v>
      </c>
      <c r="I318">
        <v>244367</v>
      </c>
      <c r="J318">
        <v>26</v>
      </c>
      <c r="K318" t="str">
        <f t="shared" si="14"/>
        <v>Data not Available</v>
      </c>
      <c r="L318" t="s">
        <v>15</v>
      </c>
    </row>
    <row r="319" spans="1:12" x14ac:dyDescent="0.3">
      <c r="A319">
        <v>318</v>
      </c>
      <c r="B319">
        <v>0</v>
      </c>
      <c r="C319">
        <v>2</v>
      </c>
      <c r="D319" t="s">
        <v>480</v>
      </c>
      <c r="E319" t="s">
        <v>13</v>
      </c>
      <c r="F319">
        <v>54</v>
      </c>
      <c r="G319">
        <v>0</v>
      </c>
      <c r="H319">
        <v>0</v>
      </c>
      <c r="I319">
        <v>29011</v>
      </c>
      <c r="J319">
        <v>14</v>
      </c>
      <c r="K319" t="str">
        <f t="shared" si="14"/>
        <v>Data not Available</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K322" t="str">
        <f>$K$1310</f>
        <v>Data not Available</v>
      </c>
      <c r="L322" t="s">
        <v>15</v>
      </c>
    </row>
    <row r="323" spans="1:12" x14ac:dyDescent="0.3">
      <c r="A323">
        <v>322</v>
      </c>
      <c r="B323">
        <v>0</v>
      </c>
      <c r="C323">
        <v>3</v>
      </c>
      <c r="D323" t="s">
        <v>487</v>
      </c>
      <c r="E323" t="s">
        <v>13</v>
      </c>
      <c r="F323">
        <v>27</v>
      </c>
      <c r="G323">
        <v>0</v>
      </c>
      <c r="H323">
        <v>0</v>
      </c>
      <c r="I323">
        <v>349219</v>
      </c>
      <c r="J323">
        <v>7.8958000000000004</v>
      </c>
      <c r="K323" t="str">
        <f>$K$1310</f>
        <v>Data not Available</v>
      </c>
      <c r="L323" t="s">
        <v>15</v>
      </c>
    </row>
    <row r="324" spans="1:12" x14ac:dyDescent="0.3">
      <c r="A324">
        <v>323</v>
      </c>
      <c r="B324">
        <v>1</v>
      </c>
      <c r="C324">
        <v>2</v>
      </c>
      <c r="D324" t="s">
        <v>488</v>
      </c>
      <c r="E324" t="s">
        <v>17</v>
      </c>
      <c r="F324">
        <v>30</v>
      </c>
      <c r="G324">
        <v>0</v>
      </c>
      <c r="H324">
        <v>0</v>
      </c>
      <c r="I324">
        <v>234818</v>
      </c>
      <c r="J324">
        <v>12.35</v>
      </c>
      <c r="K324" t="str">
        <f>$K$1310</f>
        <v>Data not Available</v>
      </c>
      <c r="L324" t="s">
        <v>27</v>
      </c>
    </row>
    <row r="325" spans="1:12" x14ac:dyDescent="0.3">
      <c r="A325">
        <v>324</v>
      </c>
      <c r="B325">
        <v>1</v>
      </c>
      <c r="C325">
        <v>2</v>
      </c>
      <c r="D325" t="s">
        <v>489</v>
      </c>
      <c r="E325" t="s">
        <v>17</v>
      </c>
      <c r="F325">
        <v>22</v>
      </c>
      <c r="G325">
        <v>1</v>
      </c>
      <c r="H325">
        <v>1</v>
      </c>
      <c r="I325">
        <v>248738</v>
      </c>
      <c r="J325">
        <v>29</v>
      </c>
      <c r="K325" t="str">
        <f>$K$1310</f>
        <v>Data not Available</v>
      </c>
      <c r="L325" t="s">
        <v>15</v>
      </c>
    </row>
    <row r="326" spans="1:12" x14ac:dyDescent="0.3">
      <c r="A326">
        <v>325</v>
      </c>
      <c r="B326">
        <v>0</v>
      </c>
      <c r="C326">
        <v>3</v>
      </c>
      <c r="D326" t="s">
        <v>490</v>
      </c>
      <c r="E326" t="s">
        <v>13</v>
      </c>
      <c r="F326">
        <f>$M$4</f>
        <v>29</v>
      </c>
      <c r="G326">
        <v>8</v>
      </c>
      <c r="H326">
        <v>2</v>
      </c>
      <c r="I326" t="s">
        <v>251</v>
      </c>
      <c r="J326">
        <v>69.55</v>
      </c>
      <c r="K326" t="str">
        <f>$K$1310</f>
        <v>Data not Available</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K328" t="str">
        <f>$K$1310</f>
        <v>Data not Available</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K330" t="str">
        <f>$K$1310</f>
        <v>Data not Available</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F332">
        <f>$M$4</f>
        <v>29</v>
      </c>
      <c r="G332">
        <v>2</v>
      </c>
      <c r="H332">
        <v>0</v>
      </c>
      <c r="I332">
        <v>367226</v>
      </c>
      <c r="J332">
        <v>23.25</v>
      </c>
      <c r="K332" t="str">
        <f>$K$1310</f>
        <v>Data not Available</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K335" t="str">
        <f>$K$1310</f>
        <v>Data not Available</v>
      </c>
      <c r="L335" t="s">
        <v>15</v>
      </c>
    </row>
    <row r="336" spans="1:12" x14ac:dyDescent="0.3">
      <c r="A336">
        <v>335</v>
      </c>
      <c r="B336">
        <v>1</v>
      </c>
      <c r="C336">
        <v>1</v>
      </c>
      <c r="D336" t="s">
        <v>504</v>
      </c>
      <c r="E336" t="s">
        <v>17</v>
      </c>
      <c r="F336">
        <f>$M$4</f>
        <v>29</v>
      </c>
      <c r="G336">
        <v>1</v>
      </c>
      <c r="H336">
        <v>0</v>
      </c>
      <c r="I336" t="s">
        <v>505</v>
      </c>
      <c r="J336">
        <v>133.65</v>
      </c>
      <c r="K336" t="str">
        <f>$K$1310</f>
        <v>Data not Available</v>
      </c>
      <c r="L336" t="s">
        <v>15</v>
      </c>
    </row>
    <row r="337" spans="1:12" x14ac:dyDescent="0.3">
      <c r="A337">
        <v>336</v>
      </c>
      <c r="B337">
        <v>0</v>
      </c>
      <c r="C337">
        <v>3</v>
      </c>
      <c r="D337" t="s">
        <v>506</v>
      </c>
      <c r="E337" t="s">
        <v>13</v>
      </c>
      <c r="F337">
        <f>$M$4</f>
        <v>29</v>
      </c>
      <c r="G337">
        <v>0</v>
      </c>
      <c r="H337">
        <v>0</v>
      </c>
      <c r="I337">
        <v>349225</v>
      </c>
      <c r="J337">
        <v>7.8958000000000004</v>
      </c>
      <c r="K337" t="str">
        <f>$K$1310</f>
        <v>Data not Available</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K340" t="str">
        <f>$K$1310</f>
        <v>Data not Available</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K344" t="str">
        <f>$K$1310</f>
        <v>Data not Available</v>
      </c>
      <c r="L344" t="s">
        <v>15</v>
      </c>
    </row>
    <row r="345" spans="1:12" x14ac:dyDescent="0.3">
      <c r="A345">
        <v>344</v>
      </c>
      <c r="B345">
        <v>0</v>
      </c>
      <c r="C345">
        <v>2</v>
      </c>
      <c r="D345" t="s">
        <v>516</v>
      </c>
      <c r="E345" t="s">
        <v>13</v>
      </c>
      <c r="F345">
        <v>25</v>
      </c>
      <c r="G345">
        <v>0</v>
      </c>
      <c r="H345">
        <v>0</v>
      </c>
      <c r="I345">
        <v>244361</v>
      </c>
      <c r="J345">
        <v>13</v>
      </c>
      <c r="K345" t="str">
        <f>$K$1310</f>
        <v>Data not Available</v>
      </c>
      <c r="L345" t="s">
        <v>15</v>
      </c>
    </row>
    <row r="346" spans="1:12" x14ac:dyDescent="0.3">
      <c r="A346">
        <v>345</v>
      </c>
      <c r="B346">
        <v>0</v>
      </c>
      <c r="C346">
        <v>2</v>
      </c>
      <c r="D346" t="s">
        <v>517</v>
      </c>
      <c r="E346" t="s">
        <v>13</v>
      </c>
      <c r="F346">
        <v>36</v>
      </c>
      <c r="G346">
        <v>0</v>
      </c>
      <c r="H346">
        <v>0</v>
      </c>
      <c r="I346">
        <v>229236</v>
      </c>
      <c r="J346">
        <v>13</v>
      </c>
      <c r="K346" t="str">
        <f>$K$1310</f>
        <v>Data not Available</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K348" t="str">
        <f>$K$1310</f>
        <v>Data not Available</v>
      </c>
      <c r="L348" t="s">
        <v>15</v>
      </c>
    </row>
    <row r="349" spans="1:12" x14ac:dyDescent="0.3">
      <c r="A349">
        <v>348</v>
      </c>
      <c r="B349">
        <v>1</v>
      </c>
      <c r="C349">
        <v>3</v>
      </c>
      <c r="D349" t="s">
        <v>520</v>
      </c>
      <c r="E349" t="s">
        <v>17</v>
      </c>
      <c r="F349">
        <f>$M$4</f>
        <v>29</v>
      </c>
      <c r="G349">
        <v>1</v>
      </c>
      <c r="H349">
        <v>0</v>
      </c>
      <c r="I349">
        <v>386525</v>
      </c>
      <c r="J349">
        <v>16.100000000000001</v>
      </c>
      <c r="K349" t="str">
        <f>$K$1310</f>
        <v>Data not Available</v>
      </c>
      <c r="L349" t="s">
        <v>15</v>
      </c>
    </row>
    <row r="350" spans="1:12" x14ac:dyDescent="0.3">
      <c r="A350">
        <v>349</v>
      </c>
      <c r="B350">
        <v>1</v>
      </c>
      <c r="C350">
        <v>3</v>
      </c>
      <c r="D350" t="s">
        <v>521</v>
      </c>
      <c r="E350" t="s">
        <v>13</v>
      </c>
      <c r="F350">
        <v>3</v>
      </c>
      <c r="G350">
        <v>1</v>
      </c>
      <c r="H350">
        <v>1</v>
      </c>
      <c r="I350" t="s">
        <v>522</v>
      </c>
      <c r="J350">
        <v>15.9</v>
      </c>
      <c r="K350" t="str">
        <f>$K$1310</f>
        <v>Data not Available</v>
      </c>
      <c r="L350" t="s">
        <v>15</v>
      </c>
    </row>
    <row r="351" spans="1:12" x14ac:dyDescent="0.3">
      <c r="A351">
        <v>350</v>
      </c>
      <c r="B351">
        <v>0</v>
      </c>
      <c r="C351">
        <v>3</v>
      </c>
      <c r="D351" t="s">
        <v>523</v>
      </c>
      <c r="E351" t="s">
        <v>13</v>
      </c>
      <c r="F351">
        <v>42</v>
      </c>
      <c r="G351">
        <v>0</v>
      </c>
      <c r="H351">
        <v>0</v>
      </c>
      <c r="I351">
        <v>315088</v>
      </c>
      <c r="J351">
        <v>8.6624999999999996</v>
      </c>
      <c r="K351" t="str">
        <f>$K$1310</f>
        <v>Data not Available</v>
      </c>
      <c r="L351" t="s">
        <v>15</v>
      </c>
    </row>
    <row r="352" spans="1:12" x14ac:dyDescent="0.3">
      <c r="A352">
        <v>351</v>
      </c>
      <c r="B352">
        <v>0</v>
      </c>
      <c r="C352">
        <v>3</v>
      </c>
      <c r="D352" t="s">
        <v>524</v>
      </c>
      <c r="E352" t="s">
        <v>13</v>
      </c>
      <c r="F352">
        <v>23</v>
      </c>
      <c r="G352">
        <v>0</v>
      </c>
      <c r="H352">
        <v>0</v>
      </c>
      <c r="I352">
        <v>7267</v>
      </c>
      <c r="J352">
        <v>9.2249999999999996</v>
      </c>
      <c r="K352" t="str">
        <f>$K$1310</f>
        <v>Data not Available</v>
      </c>
      <c r="L352" t="s">
        <v>15</v>
      </c>
    </row>
    <row r="353" spans="1:12" x14ac:dyDescent="0.3">
      <c r="A353">
        <v>352</v>
      </c>
      <c r="B353">
        <v>0</v>
      </c>
      <c r="C353">
        <v>1</v>
      </c>
      <c r="D353" t="s">
        <v>525</v>
      </c>
      <c r="E353" t="s">
        <v>13</v>
      </c>
      <c r="F353">
        <f>$M$4</f>
        <v>29</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K354" t="str">
        <f>$K$1310</f>
        <v>Data not Available</v>
      </c>
      <c r="L354" t="s">
        <v>20</v>
      </c>
    </row>
    <row r="355" spans="1:12" x14ac:dyDescent="0.3">
      <c r="A355">
        <v>354</v>
      </c>
      <c r="B355">
        <v>0</v>
      </c>
      <c r="C355">
        <v>3</v>
      </c>
      <c r="D355" t="s">
        <v>528</v>
      </c>
      <c r="E355" t="s">
        <v>13</v>
      </c>
      <c r="F355">
        <v>25</v>
      </c>
      <c r="G355">
        <v>1</v>
      </c>
      <c r="H355">
        <v>0</v>
      </c>
      <c r="I355">
        <v>349237</v>
      </c>
      <c r="J355">
        <v>17.8</v>
      </c>
      <c r="K355" t="str">
        <f>$K$1310</f>
        <v>Data not Available</v>
      </c>
      <c r="L355" t="s">
        <v>15</v>
      </c>
    </row>
    <row r="356" spans="1:12" x14ac:dyDescent="0.3">
      <c r="A356">
        <v>355</v>
      </c>
      <c r="B356">
        <v>0</v>
      </c>
      <c r="C356">
        <v>3</v>
      </c>
      <c r="D356" t="s">
        <v>529</v>
      </c>
      <c r="E356" t="s">
        <v>13</v>
      </c>
      <c r="F356">
        <f>$M$4</f>
        <v>29</v>
      </c>
      <c r="G356">
        <v>0</v>
      </c>
      <c r="H356">
        <v>0</v>
      </c>
      <c r="I356">
        <v>2647</v>
      </c>
      <c r="J356">
        <v>7.2249999999999996</v>
      </c>
      <c r="K356" t="str">
        <f>$K$1310</f>
        <v>Data not Available</v>
      </c>
      <c r="L356" t="s">
        <v>20</v>
      </c>
    </row>
    <row r="357" spans="1:12" x14ac:dyDescent="0.3">
      <c r="A357">
        <v>356</v>
      </c>
      <c r="B357">
        <v>0</v>
      </c>
      <c r="C357">
        <v>3</v>
      </c>
      <c r="D357" t="s">
        <v>530</v>
      </c>
      <c r="E357" t="s">
        <v>13</v>
      </c>
      <c r="F357">
        <v>28</v>
      </c>
      <c r="G357">
        <v>0</v>
      </c>
      <c r="H357">
        <v>0</v>
      </c>
      <c r="I357">
        <v>345783</v>
      </c>
      <c r="J357">
        <v>9.5</v>
      </c>
      <c r="K357" t="str">
        <f>$K$1310</f>
        <v>Data not Available</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K359" t="str">
        <f t="shared" ref="K359:K367" si="15">$K$1310</f>
        <v>Data not Available</v>
      </c>
      <c r="L359" t="s">
        <v>15</v>
      </c>
    </row>
    <row r="360" spans="1:12" x14ac:dyDescent="0.3">
      <c r="A360">
        <v>359</v>
      </c>
      <c r="B360">
        <v>1</v>
      </c>
      <c r="C360">
        <v>3</v>
      </c>
      <c r="D360" t="s">
        <v>533</v>
      </c>
      <c r="E360" t="s">
        <v>17</v>
      </c>
      <c r="F360">
        <f>$M$4</f>
        <v>29</v>
      </c>
      <c r="G360">
        <v>0</v>
      </c>
      <c r="H360">
        <v>0</v>
      </c>
      <c r="I360">
        <v>330931</v>
      </c>
      <c r="J360">
        <v>7.8792</v>
      </c>
      <c r="K360" t="str">
        <f t="shared" si="15"/>
        <v>Data not Available</v>
      </c>
      <c r="L360" t="s">
        <v>27</v>
      </c>
    </row>
    <row r="361" spans="1:12" x14ac:dyDescent="0.3">
      <c r="A361">
        <v>360</v>
      </c>
      <c r="B361">
        <v>1</v>
      </c>
      <c r="C361">
        <v>3</v>
      </c>
      <c r="D361" t="s">
        <v>534</v>
      </c>
      <c r="E361" t="s">
        <v>17</v>
      </c>
      <c r="F361">
        <f>$M$4</f>
        <v>29</v>
      </c>
      <c r="G361">
        <v>0</v>
      </c>
      <c r="H361">
        <v>0</v>
      </c>
      <c r="I361">
        <v>330980</v>
      </c>
      <c r="J361">
        <v>7.8792</v>
      </c>
      <c r="K361" t="str">
        <f t="shared" si="15"/>
        <v>Data not Available</v>
      </c>
      <c r="L361" t="s">
        <v>27</v>
      </c>
    </row>
    <row r="362" spans="1:12" x14ac:dyDescent="0.3">
      <c r="A362">
        <v>361</v>
      </c>
      <c r="B362">
        <v>0</v>
      </c>
      <c r="C362">
        <v>3</v>
      </c>
      <c r="D362" t="s">
        <v>535</v>
      </c>
      <c r="E362" t="s">
        <v>13</v>
      </c>
      <c r="F362">
        <v>40</v>
      </c>
      <c r="G362">
        <v>1</v>
      </c>
      <c r="H362">
        <v>4</v>
      </c>
      <c r="I362">
        <v>347088</v>
      </c>
      <c r="J362">
        <v>27.9</v>
      </c>
      <c r="K362" t="str">
        <f t="shared" si="15"/>
        <v>Data not Available</v>
      </c>
      <c r="L362" t="s">
        <v>15</v>
      </c>
    </row>
    <row r="363" spans="1:12" x14ac:dyDescent="0.3">
      <c r="A363">
        <v>362</v>
      </c>
      <c r="B363">
        <v>0</v>
      </c>
      <c r="C363">
        <v>2</v>
      </c>
      <c r="D363" t="s">
        <v>536</v>
      </c>
      <c r="E363" t="s">
        <v>13</v>
      </c>
      <c r="F363">
        <v>29</v>
      </c>
      <c r="G363">
        <v>1</v>
      </c>
      <c r="H363">
        <v>0</v>
      </c>
      <c r="I363" t="s">
        <v>537</v>
      </c>
      <c r="J363">
        <v>27.720800000000001</v>
      </c>
      <c r="K363" t="str">
        <f t="shared" si="15"/>
        <v>Data not Available</v>
      </c>
      <c r="L363" t="s">
        <v>20</v>
      </c>
    </row>
    <row r="364" spans="1:12" x14ac:dyDescent="0.3">
      <c r="A364">
        <v>363</v>
      </c>
      <c r="B364">
        <v>0</v>
      </c>
      <c r="C364">
        <v>3</v>
      </c>
      <c r="D364" t="s">
        <v>538</v>
      </c>
      <c r="E364" t="s">
        <v>17</v>
      </c>
      <c r="F364">
        <v>45</v>
      </c>
      <c r="G364">
        <v>0</v>
      </c>
      <c r="H364">
        <v>1</v>
      </c>
      <c r="I364">
        <v>2691</v>
      </c>
      <c r="J364">
        <v>14.4542</v>
      </c>
      <c r="K364" t="str">
        <f t="shared" si="15"/>
        <v>Data not Available</v>
      </c>
      <c r="L364" t="s">
        <v>20</v>
      </c>
    </row>
    <row r="365" spans="1:12" x14ac:dyDescent="0.3">
      <c r="A365">
        <v>364</v>
      </c>
      <c r="B365">
        <v>0</v>
      </c>
      <c r="C365">
        <v>3</v>
      </c>
      <c r="D365" t="s">
        <v>539</v>
      </c>
      <c r="E365" t="s">
        <v>13</v>
      </c>
      <c r="F365">
        <v>35</v>
      </c>
      <c r="G365">
        <v>0</v>
      </c>
      <c r="H365">
        <v>0</v>
      </c>
      <c r="I365" t="s">
        <v>540</v>
      </c>
      <c r="J365">
        <v>7.05</v>
      </c>
      <c r="K365" t="str">
        <f t="shared" si="15"/>
        <v>Data not Available</v>
      </c>
      <c r="L365" t="s">
        <v>15</v>
      </c>
    </row>
    <row r="366" spans="1:12" x14ac:dyDescent="0.3">
      <c r="A366">
        <v>365</v>
      </c>
      <c r="B366">
        <v>0</v>
      </c>
      <c r="C366">
        <v>3</v>
      </c>
      <c r="D366" t="s">
        <v>541</v>
      </c>
      <c r="E366" t="s">
        <v>13</v>
      </c>
      <c r="F366">
        <f>$M$4</f>
        <v>29</v>
      </c>
      <c r="G366">
        <v>1</v>
      </c>
      <c r="H366">
        <v>0</v>
      </c>
      <c r="I366">
        <v>370365</v>
      </c>
      <c r="J366">
        <v>15.5</v>
      </c>
      <c r="K366" t="str">
        <f t="shared" si="15"/>
        <v>Data not Available</v>
      </c>
      <c r="L366" t="s">
        <v>27</v>
      </c>
    </row>
    <row r="367" spans="1:12" x14ac:dyDescent="0.3">
      <c r="A367">
        <v>366</v>
      </c>
      <c r="B367">
        <v>0</v>
      </c>
      <c r="C367">
        <v>3</v>
      </c>
      <c r="D367" t="s">
        <v>542</v>
      </c>
      <c r="E367" t="s">
        <v>13</v>
      </c>
      <c r="F367">
        <v>30</v>
      </c>
      <c r="G367">
        <v>0</v>
      </c>
      <c r="H367">
        <v>0</v>
      </c>
      <c r="I367" t="s">
        <v>543</v>
      </c>
      <c r="J367">
        <v>7.25</v>
      </c>
      <c r="K367" t="str">
        <f t="shared" si="15"/>
        <v>Data not Available</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F369">
        <f>$M$4</f>
        <v>29</v>
      </c>
      <c r="G369">
        <v>0</v>
      </c>
      <c r="H369">
        <v>0</v>
      </c>
      <c r="I369">
        <v>2626</v>
      </c>
      <c r="J369">
        <v>7.2291999999999996</v>
      </c>
      <c r="K369" t="str">
        <f>$K$1310</f>
        <v>Data not Available</v>
      </c>
      <c r="L369" t="s">
        <v>20</v>
      </c>
    </row>
    <row r="370" spans="1:12" x14ac:dyDescent="0.3">
      <c r="A370">
        <v>369</v>
      </c>
      <c r="B370">
        <v>1</v>
      </c>
      <c r="C370">
        <v>3</v>
      </c>
      <c r="D370" t="s">
        <v>547</v>
      </c>
      <c r="E370" t="s">
        <v>17</v>
      </c>
      <c r="F370">
        <f>$M$4</f>
        <v>29</v>
      </c>
      <c r="G370">
        <v>0</v>
      </c>
      <c r="H370">
        <v>0</v>
      </c>
      <c r="I370">
        <v>14313</v>
      </c>
      <c r="J370">
        <v>7.75</v>
      </c>
      <c r="K370" t="str">
        <f>$K$1310</f>
        <v>Data not Available</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K373" t="str">
        <f t="shared" ref="K373:K378" si="16">$K$1310</f>
        <v>Data not Available</v>
      </c>
      <c r="L373" t="s">
        <v>15</v>
      </c>
    </row>
    <row r="374" spans="1:12" x14ac:dyDescent="0.3">
      <c r="A374">
        <v>373</v>
      </c>
      <c r="B374">
        <v>0</v>
      </c>
      <c r="C374">
        <v>3</v>
      </c>
      <c r="D374" t="s">
        <v>554</v>
      </c>
      <c r="E374" t="s">
        <v>13</v>
      </c>
      <c r="F374">
        <v>19</v>
      </c>
      <c r="G374">
        <v>0</v>
      </c>
      <c r="H374">
        <v>0</v>
      </c>
      <c r="I374">
        <v>323951</v>
      </c>
      <c r="J374">
        <v>8.0500000000000007</v>
      </c>
      <c r="K374" t="str">
        <f t="shared" si="16"/>
        <v>Data not Available</v>
      </c>
      <c r="L374" t="s">
        <v>15</v>
      </c>
    </row>
    <row r="375" spans="1:12" x14ac:dyDescent="0.3">
      <c r="A375">
        <v>374</v>
      </c>
      <c r="B375">
        <v>0</v>
      </c>
      <c r="C375">
        <v>1</v>
      </c>
      <c r="D375" t="s">
        <v>555</v>
      </c>
      <c r="E375" t="s">
        <v>13</v>
      </c>
      <c r="F375">
        <v>22</v>
      </c>
      <c r="G375">
        <v>0</v>
      </c>
      <c r="H375">
        <v>0</v>
      </c>
      <c r="I375" t="s">
        <v>409</v>
      </c>
      <c r="J375">
        <v>135.63329999999999</v>
      </c>
      <c r="K375" t="str">
        <f t="shared" si="16"/>
        <v>Data not Available</v>
      </c>
      <c r="L375" t="s">
        <v>20</v>
      </c>
    </row>
    <row r="376" spans="1:12" x14ac:dyDescent="0.3">
      <c r="A376">
        <v>375</v>
      </c>
      <c r="B376">
        <v>0</v>
      </c>
      <c r="C376">
        <v>3</v>
      </c>
      <c r="D376" t="s">
        <v>556</v>
      </c>
      <c r="E376" t="s">
        <v>17</v>
      </c>
      <c r="F376">
        <v>3</v>
      </c>
      <c r="G376">
        <v>3</v>
      </c>
      <c r="H376">
        <v>1</v>
      </c>
      <c r="I376">
        <v>349909</v>
      </c>
      <c r="J376">
        <v>21.074999999999999</v>
      </c>
      <c r="K376" t="str">
        <f t="shared" si="16"/>
        <v>Data not Available</v>
      </c>
      <c r="L376" t="s">
        <v>15</v>
      </c>
    </row>
    <row r="377" spans="1:12" x14ac:dyDescent="0.3">
      <c r="A377">
        <v>376</v>
      </c>
      <c r="B377">
        <v>1</v>
      </c>
      <c r="C377">
        <v>1</v>
      </c>
      <c r="D377" t="s">
        <v>557</v>
      </c>
      <c r="E377" t="s">
        <v>17</v>
      </c>
      <c r="F377">
        <f>$M$4</f>
        <v>29</v>
      </c>
      <c r="G377">
        <v>1</v>
      </c>
      <c r="H377">
        <v>0</v>
      </c>
      <c r="I377" t="s">
        <v>69</v>
      </c>
      <c r="J377">
        <v>82.1708</v>
      </c>
      <c r="K377" t="str">
        <f t="shared" si="16"/>
        <v>Data not Available</v>
      </c>
      <c r="L377" t="s">
        <v>20</v>
      </c>
    </row>
    <row r="378" spans="1:12" x14ac:dyDescent="0.3">
      <c r="A378">
        <v>377</v>
      </c>
      <c r="B378">
        <v>1</v>
      </c>
      <c r="C378">
        <v>3</v>
      </c>
      <c r="D378" t="s">
        <v>558</v>
      </c>
      <c r="E378" t="s">
        <v>17</v>
      </c>
      <c r="F378">
        <v>22</v>
      </c>
      <c r="G378">
        <v>0</v>
      </c>
      <c r="H378">
        <v>0</v>
      </c>
      <c r="I378" t="s">
        <v>559</v>
      </c>
      <c r="J378">
        <v>7.25</v>
      </c>
      <c r="K378" t="str">
        <f t="shared" si="16"/>
        <v>Data not Available</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K380" t="str">
        <f t="shared" ref="K380:K391" si="17">$K$1310</f>
        <v>Data not Available</v>
      </c>
      <c r="L380" t="s">
        <v>20</v>
      </c>
    </row>
    <row r="381" spans="1:12" x14ac:dyDescent="0.3">
      <c r="A381">
        <v>380</v>
      </c>
      <c r="B381">
        <v>0</v>
      </c>
      <c r="C381">
        <v>3</v>
      </c>
      <c r="D381" t="s">
        <v>563</v>
      </c>
      <c r="E381" t="s">
        <v>13</v>
      </c>
      <c r="F381">
        <v>19</v>
      </c>
      <c r="G381">
        <v>0</v>
      </c>
      <c r="H381">
        <v>0</v>
      </c>
      <c r="I381">
        <v>347069</v>
      </c>
      <c r="J381">
        <v>7.7750000000000004</v>
      </c>
      <c r="K381" t="str">
        <f t="shared" si="17"/>
        <v>Data not Available</v>
      </c>
      <c r="L381" t="s">
        <v>15</v>
      </c>
    </row>
    <row r="382" spans="1:12" x14ac:dyDescent="0.3">
      <c r="A382">
        <v>381</v>
      </c>
      <c r="B382">
        <v>1</v>
      </c>
      <c r="C382">
        <v>1</v>
      </c>
      <c r="D382" t="s">
        <v>564</v>
      </c>
      <c r="E382" t="s">
        <v>17</v>
      </c>
      <c r="F382">
        <v>42</v>
      </c>
      <c r="G382">
        <v>0</v>
      </c>
      <c r="H382">
        <v>0</v>
      </c>
      <c r="I382" t="s">
        <v>565</v>
      </c>
      <c r="J382">
        <v>227.52500000000001</v>
      </c>
      <c r="K382" t="str">
        <f t="shared" si="17"/>
        <v>Data not Available</v>
      </c>
      <c r="L382" t="s">
        <v>20</v>
      </c>
    </row>
    <row r="383" spans="1:12" x14ac:dyDescent="0.3">
      <c r="A383">
        <v>382</v>
      </c>
      <c r="B383">
        <v>1</v>
      </c>
      <c r="C383">
        <v>3</v>
      </c>
      <c r="D383" t="s">
        <v>566</v>
      </c>
      <c r="E383" t="s">
        <v>17</v>
      </c>
      <c r="F383">
        <v>1</v>
      </c>
      <c r="G383">
        <v>0</v>
      </c>
      <c r="H383">
        <v>2</v>
      </c>
      <c r="I383">
        <v>2653</v>
      </c>
      <c r="J383">
        <v>15.7417</v>
      </c>
      <c r="K383" t="str">
        <f t="shared" si="17"/>
        <v>Data not Available</v>
      </c>
      <c r="L383" t="s">
        <v>20</v>
      </c>
    </row>
    <row r="384" spans="1:12" x14ac:dyDescent="0.3">
      <c r="A384">
        <v>383</v>
      </c>
      <c r="B384">
        <v>0</v>
      </c>
      <c r="C384">
        <v>3</v>
      </c>
      <c r="D384" t="s">
        <v>567</v>
      </c>
      <c r="E384" t="s">
        <v>13</v>
      </c>
      <c r="F384">
        <v>32</v>
      </c>
      <c r="G384">
        <v>0</v>
      </c>
      <c r="H384">
        <v>0</v>
      </c>
      <c r="I384" t="s">
        <v>568</v>
      </c>
      <c r="J384">
        <v>7.9249999999999998</v>
      </c>
      <c r="K384" t="str">
        <f t="shared" si="17"/>
        <v>Data not Available</v>
      </c>
      <c r="L384" t="s">
        <v>15</v>
      </c>
    </row>
    <row r="385" spans="1:12" x14ac:dyDescent="0.3">
      <c r="A385">
        <v>384</v>
      </c>
      <c r="B385">
        <v>1</v>
      </c>
      <c r="C385">
        <v>1</v>
      </c>
      <c r="D385" t="s">
        <v>569</v>
      </c>
      <c r="E385" t="s">
        <v>17</v>
      </c>
      <c r="F385">
        <v>35</v>
      </c>
      <c r="G385">
        <v>1</v>
      </c>
      <c r="H385">
        <v>0</v>
      </c>
      <c r="I385">
        <v>113789</v>
      </c>
      <c r="J385">
        <v>52</v>
      </c>
      <c r="K385" t="str">
        <f t="shared" si="17"/>
        <v>Data not Available</v>
      </c>
      <c r="L385" t="s">
        <v>15</v>
      </c>
    </row>
    <row r="386" spans="1:12" x14ac:dyDescent="0.3">
      <c r="A386">
        <v>385</v>
      </c>
      <c r="B386">
        <v>0</v>
      </c>
      <c r="C386">
        <v>3</v>
      </c>
      <c r="D386" t="s">
        <v>570</v>
      </c>
      <c r="E386" t="s">
        <v>13</v>
      </c>
      <c r="F386">
        <f>$M$4</f>
        <v>29</v>
      </c>
      <c r="G386">
        <v>0</v>
      </c>
      <c r="H386">
        <v>0</v>
      </c>
      <c r="I386">
        <v>349227</v>
      </c>
      <c r="J386">
        <v>7.8958000000000004</v>
      </c>
      <c r="K386" t="str">
        <f t="shared" si="17"/>
        <v>Data not Available</v>
      </c>
      <c r="L386" t="s">
        <v>15</v>
      </c>
    </row>
    <row r="387" spans="1:12" x14ac:dyDescent="0.3">
      <c r="A387">
        <v>386</v>
      </c>
      <c r="B387">
        <v>0</v>
      </c>
      <c r="C387">
        <v>2</v>
      </c>
      <c r="D387" t="s">
        <v>571</v>
      </c>
      <c r="E387" t="s">
        <v>13</v>
      </c>
      <c r="F387">
        <v>18</v>
      </c>
      <c r="G387">
        <v>0</v>
      </c>
      <c r="H387">
        <v>0</v>
      </c>
      <c r="I387" t="s">
        <v>126</v>
      </c>
      <c r="J387">
        <v>73.5</v>
      </c>
      <c r="K387" t="str">
        <f t="shared" si="17"/>
        <v>Data not Available</v>
      </c>
      <c r="L387" t="s">
        <v>15</v>
      </c>
    </row>
    <row r="388" spans="1:12" x14ac:dyDescent="0.3">
      <c r="A388">
        <v>387</v>
      </c>
      <c r="B388">
        <v>0</v>
      </c>
      <c r="C388">
        <v>3</v>
      </c>
      <c r="D388" t="s">
        <v>572</v>
      </c>
      <c r="E388" t="s">
        <v>13</v>
      </c>
      <c r="F388">
        <v>1</v>
      </c>
      <c r="G388">
        <v>5</v>
      </c>
      <c r="H388">
        <v>2</v>
      </c>
      <c r="I388" t="s">
        <v>105</v>
      </c>
      <c r="J388">
        <v>46.9</v>
      </c>
      <c r="K388" t="str">
        <f t="shared" si="17"/>
        <v>Data not Available</v>
      </c>
      <c r="L388" t="s">
        <v>15</v>
      </c>
    </row>
    <row r="389" spans="1:12" x14ac:dyDescent="0.3">
      <c r="A389">
        <v>388</v>
      </c>
      <c r="B389">
        <v>1</v>
      </c>
      <c r="C389">
        <v>2</v>
      </c>
      <c r="D389" t="s">
        <v>573</v>
      </c>
      <c r="E389" t="s">
        <v>17</v>
      </c>
      <c r="F389">
        <v>36</v>
      </c>
      <c r="G389">
        <v>0</v>
      </c>
      <c r="H389">
        <v>0</v>
      </c>
      <c r="I389">
        <v>27849</v>
      </c>
      <c r="J389">
        <v>13</v>
      </c>
      <c r="K389" t="str">
        <f t="shared" si="17"/>
        <v>Data not Available</v>
      </c>
      <c r="L389" t="s">
        <v>15</v>
      </c>
    </row>
    <row r="390" spans="1:12" x14ac:dyDescent="0.3">
      <c r="A390">
        <v>389</v>
      </c>
      <c r="B390">
        <v>0</v>
      </c>
      <c r="C390">
        <v>3</v>
      </c>
      <c r="D390" t="s">
        <v>574</v>
      </c>
      <c r="E390" t="s">
        <v>13</v>
      </c>
      <c r="F390">
        <f>$M$4</f>
        <v>29</v>
      </c>
      <c r="G390">
        <v>0</v>
      </c>
      <c r="H390">
        <v>0</v>
      </c>
      <c r="I390">
        <v>367655</v>
      </c>
      <c r="J390">
        <v>7.7291999999999996</v>
      </c>
      <c r="K390" t="str">
        <f t="shared" si="17"/>
        <v>Data not Available</v>
      </c>
      <c r="L390" t="s">
        <v>27</v>
      </c>
    </row>
    <row r="391" spans="1:12" x14ac:dyDescent="0.3">
      <c r="A391">
        <v>390</v>
      </c>
      <c r="B391">
        <v>1</v>
      </c>
      <c r="C391">
        <v>2</v>
      </c>
      <c r="D391" t="s">
        <v>575</v>
      </c>
      <c r="E391" t="s">
        <v>17</v>
      </c>
      <c r="F391">
        <v>17</v>
      </c>
      <c r="G391">
        <v>0</v>
      </c>
      <c r="H391">
        <v>0</v>
      </c>
      <c r="I391" t="s">
        <v>576</v>
      </c>
      <c r="J391">
        <v>12</v>
      </c>
      <c r="K391" t="str">
        <f t="shared" si="17"/>
        <v>Data not Available</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K393" t="str">
        <f>$K$1310</f>
        <v>Data not Available</v>
      </c>
      <c r="L393" t="s">
        <v>15</v>
      </c>
    </row>
    <row r="394" spans="1:12" x14ac:dyDescent="0.3">
      <c r="A394">
        <v>393</v>
      </c>
      <c r="B394">
        <v>0</v>
      </c>
      <c r="C394">
        <v>3</v>
      </c>
      <c r="D394" t="s">
        <v>580</v>
      </c>
      <c r="E394" t="s">
        <v>13</v>
      </c>
      <c r="F394">
        <v>28</v>
      </c>
      <c r="G394">
        <v>2</v>
      </c>
      <c r="H394">
        <v>0</v>
      </c>
      <c r="I394">
        <v>3101277</v>
      </c>
      <c r="J394">
        <v>7.9249999999999998</v>
      </c>
      <c r="K394" t="str">
        <f>$K$1310</f>
        <v>Data not Available</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K397" t="str">
        <f t="shared" ref="K397:K413" si="18">$K$1310</f>
        <v>Data not Available</v>
      </c>
      <c r="L397" t="s">
        <v>15</v>
      </c>
    </row>
    <row r="398" spans="1:12" x14ac:dyDescent="0.3">
      <c r="A398">
        <v>397</v>
      </c>
      <c r="B398">
        <v>0</v>
      </c>
      <c r="C398">
        <v>3</v>
      </c>
      <c r="D398" t="s">
        <v>584</v>
      </c>
      <c r="E398" t="s">
        <v>17</v>
      </c>
      <c r="F398">
        <v>31</v>
      </c>
      <c r="G398">
        <v>0</v>
      </c>
      <c r="H398">
        <v>0</v>
      </c>
      <c r="I398">
        <v>350407</v>
      </c>
      <c r="J398">
        <v>7.8541999999999996</v>
      </c>
      <c r="K398" t="str">
        <f t="shared" si="18"/>
        <v>Data not Available</v>
      </c>
      <c r="L398" t="s">
        <v>15</v>
      </c>
    </row>
    <row r="399" spans="1:12" x14ac:dyDescent="0.3">
      <c r="A399">
        <v>398</v>
      </c>
      <c r="B399">
        <v>0</v>
      </c>
      <c r="C399">
        <v>2</v>
      </c>
      <c r="D399" t="s">
        <v>585</v>
      </c>
      <c r="E399" t="s">
        <v>13</v>
      </c>
      <c r="F399">
        <v>46</v>
      </c>
      <c r="G399">
        <v>0</v>
      </c>
      <c r="H399">
        <v>0</v>
      </c>
      <c r="I399">
        <v>28403</v>
      </c>
      <c r="J399">
        <v>26</v>
      </c>
      <c r="K399" t="str">
        <f t="shared" si="18"/>
        <v>Data not Available</v>
      </c>
      <c r="L399" t="s">
        <v>15</v>
      </c>
    </row>
    <row r="400" spans="1:12" x14ac:dyDescent="0.3">
      <c r="A400">
        <v>399</v>
      </c>
      <c r="B400">
        <v>0</v>
      </c>
      <c r="C400">
        <v>2</v>
      </c>
      <c r="D400" t="s">
        <v>586</v>
      </c>
      <c r="E400" t="s">
        <v>13</v>
      </c>
      <c r="F400">
        <v>23</v>
      </c>
      <c r="G400">
        <v>0</v>
      </c>
      <c r="H400">
        <v>0</v>
      </c>
      <c r="I400">
        <v>244278</v>
      </c>
      <c r="J400">
        <v>10.5</v>
      </c>
      <c r="K400" t="str">
        <f t="shared" si="18"/>
        <v>Data not Available</v>
      </c>
      <c r="L400" t="s">
        <v>15</v>
      </c>
    </row>
    <row r="401" spans="1:12" x14ac:dyDescent="0.3">
      <c r="A401">
        <v>400</v>
      </c>
      <c r="B401">
        <v>1</v>
      </c>
      <c r="C401">
        <v>2</v>
      </c>
      <c r="D401" t="s">
        <v>587</v>
      </c>
      <c r="E401" t="s">
        <v>17</v>
      </c>
      <c r="F401">
        <v>28</v>
      </c>
      <c r="G401">
        <v>0</v>
      </c>
      <c r="H401">
        <v>0</v>
      </c>
      <c r="I401">
        <v>240929</v>
      </c>
      <c r="J401">
        <v>12.65</v>
      </c>
      <c r="K401" t="str">
        <f t="shared" si="18"/>
        <v>Data not Available</v>
      </c>
      <c r="L401" t="s">
        <v>15</v>
      </c>
    </row>
    <row r="402" spans="1:12" x14ac:dyDescent="0.3">
      <c r="A402">
        <v>401</v>
      </c>
      <c r="B402">
        <v>1</v>
      </c>
      <c r="C402">
        <v>3</v>
      </c>
      <c r="D402" t="s">
        <v>588</v>
      </c>
      <c r="E402" t="s">
        <v>13</v>
      </c>
      <c r="F402">
        <v>39</v>
      </c>
      <c r="G402">
        <v>0</v>
      </c>
      <c r="H402">
        <v>0</v>
      </c>
      <c r="I402" t="s">
        <v>589</v>
      </c>
      <c r="J402">
        <v>7.9249999999999998</v>
      </c>
      <c r="K402" t="str">
        <f t="shared" si="18"/>
        <v>Data not Available</v>
      </c>
      <c r="L402" t="s">
        <v>15</v>
      </c>
    </row>
    <row r="403" spans="1:12" x14ac:dyDescent="0.3">
      <c r="A403">
        <v>402</v>
      </c>
      <c r="B403">
        <v>0</v>
      </c>
      <c r="C403">
        <v>3</v>
      </c>
      <c r="D403" t="s">
        <v>590</v>
      </c>
      <c r="E403" t="s">
        <v>13</v>
      </c>
      <c r="F403">
        <v>26</v>
      </c>
      <c r="G403">
        <v>0</v>
      </c>
      <c r="H403">
        <v>0</v>
      </c>
      <c r="I403">
        <v>341826</v>
      </c>
      <c r="J403">
        <v>8.0500000000000007</v>
      </c>
      <c r="K403" t="str">
        <f t="shared" si="18"/>
        <v>Data not Available</v>
      </c>
      <c r="L403" t="s">
        <v>15</v>
      </c>
    </row>
    <row r="404" spans="1:12" x14ac:dyDescent="0.3">
      <c r="A404">
        <v>403</v>
      </c>
      <c r="B404">
        <v>0</v>
      </c>
      <c r="C404">
        <v>3</v>
      </c>
      <c r="D404" t="s">
        <v>591</v>
      </c>
      <c r="E404" t="s">
        <v>17</v>
      </c>
      <c r="F404">
        <v>21</v>
      </c>
      <c r="G404">
        <v>1</v>
      </c>
      <c r="H404">
        <v>0</v>
      </c>
      <c r="I404">
        <v>4137</v>
      </c>
      <c r="J404">
        <v>9.8249999999999993</v>
      </c>
      <c r="K404" t="str">
        <f t="shared" si="18"/>
        <v>Data not Available</v>
      </c>
      <c r="L404" t="s">
        <v>15</v>
      </c>
    </row>
    <row r="405" spans="1:12" x14ac:dyDescent="0.3">
      <c r="A405">
        <v>404</v>
      </c>
      <c r="B405">
        <v>0</v>
      </c>
      <c r="C405">
        <v>3</v>
      </c>
      <c r="D405" t="s">
        <v>592</v>
      </c>
      <c r="E405" t="s">
        <v>13</v>
      </c>
      <c r="F405">
        <v>28</v>
      </c>
      <c r="G405">
        <v>1</v>
      </c>
      <c r="H405">
        <v>0</v>
      </c>
      <c r="I405" t="s">
        <v>224</v>
      </c>
      <c r="J405">
        <v>15.85</v>
      </c>
      <c r="K405" t="str">
        <f t="shared" si="18"/>
        <v>Data not Available</v>
      </c>
      <c r="L405" t="s">
        <v>15</v>
      </c>
    </row>
    <row r="406" spans="1:12" x14ac:dyDescent="0.3">
      <c r="A406">
        <v>405</v>
      </c>
      <c r="B406">
        <v>0</v>
      </c>
      <c r="C406">
        <v>3</v>
      </c>
      <c r="D406" t="s">
        <v>593</v>
      </c>
      <c r="E406" t="s">
        <v>17</v>
      </c>
      <c r="F406">
        <v>20</v>
      </c>
      <c r="G406">
        <v>0</v>
      </c>
      <c r="H406">
        <v>0</v>
      </c>
      <c r="I406">
        <v>315096</v>
      </c>
      <c r="J406">
        <v>8.6624999999999996</v>
      </c>
      <c r="K406" t="str">
        <f t="shared" si="18"/>
        <v>Data not Available</v>
      </c>
      <c r="L406" t="s">
        <v>15</v>
      </c>
    </row>
    <row r="407" spans="1:12" x14ac:dyDescent="0.3">
      <c r="A407">
        <v>406</v>
      </c>
      <c r="B407">
        <v>0</v>
      </c>
      <c r="C407">
        <v>2</v>
      </c>
      <c r="D407" t="s">
        <v>594</v>
      </c>
      <c r="E407" t="s">
        <v>13</v>
      </c>
      <c r="F407">
        <v>34</v>
      </c>
      <c r="G407">
        <v>1</v>
      </c>
      <c r="H407">
        <v>0</v>
      </c>
      <c r="I407">
        <v>28664</v>
      </c>
      <c r="J407">
        <v>21</v>
      </c>
      <c r="K407" t="str">
        <f t="shared" si="18"/>
        <v>Data not Available</v>
      </c>
      <c r="L407" t="s">
        <v>15</v>
      </c>
    </row>
    <row r="408" spans="1:12" x14ac:dyDescent="0.3">
      <c r="A408">
        <v>407</v>
      </c>
      <c r="B408">
        <v>0</v>
      </c>
      <c r="C408">
        <v>3</v>
      </c>
      <c r="D408" t="s">
        <v>595</v>
      </c>
      <c r="E408" t="s">
        <v>13</v>
      </c>
      <c r="F408">
        <v>51</v>
      </c>
      <c r="G408">
        <v>0</v>
      </c>
      <c r="H408">
        <v>0</v>
      </c>
      <c r="I408">
        <v>347064</v>
      </c>
      <c r="J408">
        <v>7.75</v>
      </c>
      <c r="K408" t="str">
        <f t="shared" si="18"/>
        <v>Data not Available</v>
      </c>
      <c r="L408" t="s">
        <v>15</v>
      </c>
    </row>
    <row r="409" spans="1:12" x14ac:dyDescent="0.3">
      <c r="A409">
        <v>408</v>
      </c>
      <c r="B409">
        <v>1</v>
      </c>
      <c r="C409">
        <v>2</v>
      </c>
      <c r="D409" t="s">
        <v>596</v>
      </c>
      <c r="E409" t="s">
        <v>13</v>
      </c>
      <c r="F409">
        <v>3</v>
      </c>
      <c r="G409">
        <v>1</v>
      </c>
      <c r="H409">
        <v>1</v>
      </c>
      <c r="I409">
        <v>29106</v>
      </c>
      <c r="J409">
        <v>18.75</v>
      </c>
      <c r="K409" t="str">
        <f t="shared" si="18"/>
        <v>Data not Available</v>
      </c>
      <c r="L409" t="s">
        <v>15</v>
      </c>
    </row>
    <row r="410" spans="1:12" x14ac:dyDescent="0.3">
      <c r="A410">
        <v>409</v>
      </c>
      <c r="B410">
        <v>0</v>
      </c>
      <c r="C410">
        <v>3</v>
      </c>
      <c r="D410" t="s">
        <v>597</v>
      </c>
      <c r="E410" t="s">
        <v>13</v>
      </c>
      <c r="F410">
        <v>21</v>
      </c>
      <c r="G410">
        <v>0</v>
      </c>
      <c r="H410">
        <v>0</v>
      </c>
      <c r="I410">
        <v>312992</v>
      </c>
      <c r="J410">
        <v>7.7750000000000004</v>
      </c>
      <c r="K410" t="str">
        <f t="shared" si="18"/>
        <v>Data not Available</v>
      </c>
      <c r="L410" t="s">
        <v>15</v>
      </c>
    </row>
    <row r="411" spans="1:12" x14ac:dyDescent="0.3">
      <c r="A411">
        <v>410</v>
      </c>
      <c r="B411">
        <v>0</v>
      </c>
      <c r="C411">
        <v>3</v>
      </c>
      <c r="D411" t="s">
        <v>598</v>
      </c>
      <c r="E411" t="s">
        <v>17</v>
      </c>
      <c r="F411">
        <f>$M$4</f>
        <v>29</v>
      </c>
      <c r="G411">
        <v>3</v>
      </c>
      <c r="H411">
        <v>1</v>
      </c>
      <c r="I411">
        <v>4133</v>
      </c>
      <c r="J411">
        <v>25.466699999999999</v>
      </c>
      <c r="K411" t="str">
        <f t="shared" si="18"/>
        <v>Data not Available</v>
      </c>
      <c r="L411" t="s">
        <v>15</v>
      </c>
    </row>
    <row r="412" spans="1:12" x14ac:dyDescent="0.3">
      <c r="A412">
        <v>411</v>
      </c>
      <c r="B412">
        <v>0</v>
      </c>
      <c r="C412">
        <v>3</v>
      </c>
      <c r="D412" t="s">
        <v>599</v>
      </c>
      <c r="E412" t="s">
        <v>13</v>
      </c>
      <c r="F412">
        <f>$M$4</f>
        <v>29</v>
      </c>
      <c r="G412">
        <v>0</v>
      </c>
      <c r="H412">
        <v>0</v>
      </c>
      <c r="I412">
        <v>349222</v>
      </c>
      <c r="J412">
        <v>7.8958000000000004</v>
      </c>
      <c r="K412" t="str">
        <f t="shared" si="18"/>
        <v>Data not Available</v>
      </c>
      <c r="L412" t="s">
        <v>15</v>
      </c>
    </row>
    <row r="413" spans="1:12" x14ac:dyDescent="0.3">
      <c r="A413">
        <v>412</v>
      </c>
      <c r="B413">
        <v>0</v>
      </c>
      <c r="C413">
        <v>3</v>
      </c>
      <c r="D413" t="s">
        <v>600</v>
      </c>
      <c r="E413" t="s">
        <v>13</v>
      </c>
      <c r="F413">
        <f>$M$4</f>
        <v>29</v>
      </c>
      <c r="G413">
        <v>0</v>
      </c>
      <c r="H413">
        <v>0</v>
      </c>
      <c r="I413">
        <v>394140</v>
      </c>
      <c r="J413">
        <v>6.8582999999999998</v>
      </c>
      <c r="K413" t="str">
        <f t="shared" si="18"/>
        <v>Data not Available</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F415">
        <f>$M$4</f>
        <v>29</v>
      </c>
      <c r="G415">
        <v>0</v>
      </c>
      <c r="H415">
        <v>0</v>
      </c>
      <c r="I415">
        <v>239853</v>
      </c>
      <c r="J415">
        <v>0</v>
      </c>
      <c r="K415" t="str">
        <f t="shared" ref="K415:K430" si="19">$K$1310</f>
        <v>Data not Available</v>
      </c>
      <c r="L415" t="s">
        <v>15</v>
      </c>
    </row>
    <row r="416" spans="1:12" x14ac:dyDescent="0.3">
      <c r="A416">
        <v>415</v>
      </c>
      <c r="B416">
        <v>1</v>
      </c>
      <c r="C416">
        <v>3</v>
      </c>
      <c r="D416" t="s">
        <v>603</v>
      </c>
      <c r="E416" t="s">
        <v>13</v>
      </c>
      <c r="F416">
        <v>44</v>
      </c>
      <c r="G416">
        <v>0</v>
      </c>
      <c r="H416">
        <v>0</v>
      </c>
      <c r="I416" t="s">
        <v>604</v>
      </c>
      <c r="J416">
        <v>7.9249999999999998</v>
      </c>
      <c r="K416" t="str">
        <f t="shared" si="19"/>
        <v>Data not Available</v>
      </c>
      <c r="L416" t="s">
        <v>15</v>
      </c>
    </row>
    <row r="417" spans="1:12" x14ac:dyDescent="0.3">
      <c r="A417">
        <v>416</v>
      </c>
      <c r="B417">
        <v>0</v>
      </c>
      <c r="C417">
        <v>3</v>
      </c>
      <c r="D417" t="s">
        <v>605</v>
      </c>
      <c r="E417" t="s">
        <v>17</v>
      </c>
      <c r="F417">
        <f>$M$4</f>
        <v>29</v>
      </c>
      <c r="G417">
        <v>0</v>
      </c>
      <c r="H417">
        <v>0</v>
      </c>
      <c r="I417">
        <v>343095</v>
      </c>
      <c r="J417">
        <v>8.0500000000000007</v>
      </c>
      <c r="K417" t="str">
        <f t="shared" si="19"/>
        <v>Data not Available</v>
      </c>
      <c r="L417" t="s">
        <v>15</v>
      </c>
    </row>
    <row r="418" spans="1:12" x14ac:dyDescent="0.3">
      <c r="A418">
        <v>417</v>
      </c>
      <c r="B418">
        <v>1</v>
      </c>
      <c r="C418">
        <v>2</v>
      </c>
      <c r="D418" t="s">
        <v>606</v>
      </c>
      <c r="E418" t="s">
        <v>17</v>
      </c>
      <c r="F418">
        <v>34</v>
      </c>
      <c r="G418">
        <v>1</v>
      </c>
      <c r="H418">
        <v>1</v>
      </c>
      <c r="I418">
        <v>28220</v>
      </c>
      <c r="J418">
        <v>32.5</v>
      </c>
      <c r="K418" t="str">
        <f t="shared" si="19"/>
        <v>Data not Available</v>
      </c>
      <c r="L418" t="s">
        <v>15</v>
      </c>
    </row>
    <row r="419" spans="1:12" x14ac:dyDescent="0.3">
      <c r="A419">
        <v>418</v>
      </c>
      <c r="B419">
        <v>1</v>
      </c>
      <c r="C419">
        <v>2</v>
      </c>
      <c r="D419" t="s">
        <v>607</v>
      </c>
      <c r="E419" t="s">
        <v>17</v>
      </c>
      <c r="F419">
        <v>18</v>
      </c>
      <c r="G419">
        <v>0</v>
      </c>
      <c r="H419">
        <v>2</v>
      </c>
      <c r="I419">
        <v>250652</v>
      </c>
      <c r="J419">
        <v>13</v>
      </c>
      <c r="K419" t="str">
        <f t="shared" si="19"/>
        <v>Data not Available</v>
      </c>
      <c r="L419" t="s">
        <v>15</v>
      </c>
    </row>
    <row r="420" spans="1:12" x14ac:dyDescent="0.3">
      <c r="A420">
        <v>419</v>
      </c>
      <c r="B420">
        <v>0</v>
      </c>
      <c r="C420">
        <v>2</v>
      </c>
      <c r="D420" t="s">
        <v>608</v>
      </c>
      <c r="E420" t="s">
        <v>13</v>
      </c>
      <c r="F420">
        <v>30</v>
      </c>
      <c r="G420">
        <v>0</v>
      </c>
      <c r="H420">
        <v>0</v>
      </c>
      <c r="I420">
        <v>28228</v>
      </c>
      <c r="J420">
        <v>13</v>
      </c>
      <c r="K420" t="str">
        <f t="shared" si="19"/>
        <v>Data not Available</v>
      </c>
      <c r="L420" t="s">
        <v>15</v>
      </c>
    </row>
    <row r="421" spans="1:12" x14ac:dyDescent="0.3">
      <c r="A421">
        <v>420</v>
      </c>
      <c r="B421">
        <v>0</v>
      </c>
      <c r="C421">
        <v>3</v>
      </c>
      <c r="D421" t="s">
        <v>609</v>
      </c>
      <c r="E421" t="s">
        <v>17</v>
      </c>
      <c r="F421">
        <v>10</v>
      </c>
      <c r="G421">
        <v>0</v>
      </c>
      <c r="H421">
        <v>2</v>
      </c>
      <c r="I421">
        <v>345773</v>
      </c>
      <c r="J421">
        <v>24.15</v>
      </c>
      <c r="K421" t="str">
        <f t="shared" si="19"/>
        <v>Data not Available</v>
      </c>
      <c r="L421" t="s">
        <v>15</v>
      </c>
    </row>
    <row r="422" spans="1:12" x14ac:dyDescent="0.3">
      <c r="A422">
        <v>421</v>
      </c>
      <c r="B422">
        <v>0</v>
      </c>
      <c r="C422">
        <v>3</v>
      </c>
      <c r="D422" t="s">
        <v>610</v>
      </c>
      <c r="E422" t="s">
        <v>13</v>
      </c>
      <c r="F422">
        <f>$M$4</f>
        <v>29</v>
      </c>
      <c r="G422">
        <v>0</v>
      </c>
      <c r="H422">
        <v>0</v>
      </c>
      <c r="I422">
        <v>349254</v>
      </c>
      <c r="J422">
        <v>7.8958000000000004</v>
      </c>
      <c r="K422" t="str">
        <f t="shared" si="19"/>
        <v>Data not Available</v>
      </c>
      <c r="L422" t="s">
        <v>20</v>
      </c>
    </row>
    <row r="423" spans="1:12" x14ac:dyDescent="0.3">
      <c r="A423">
        <v>422</v>
      </c>
      <c r="B423">
        <v>0</v>
      </c>
      <c r="C423">
        <v>3</v>
      </c>
      <c r="D423" t="s">
        <v>611</v>
      </c>
      <c r="E423" t="s">
        <v>13</v>
      </c>
      <c r="F423">
        <v>21</v>
      </c>
      <c r="G423">
        <v>0</v>
      </c>
      <c r="H423">
        <v>0</v>
      </c>
      <c r="I423" t="s">
        <v>612</v>
      </c>
      <c r="J423">
        <v>7.7332999999999998</v>
      </c>
      <c r="K423" t="str">
        <f t="shared" si="19"/>
        <v>Data not Available</v>
      </c>
      <c r="L423" t="s">
        <v>27</v>
      </c>
    </row>
    <row r="424" spans="1:12" x14ac:dyDescent="0.3">
      <c r="A424">
        <v>423</v>
      </c>
      <c r="B424">
        <v>0</v>
      </c>
      <c r="C424">
        <v>3</v>
      </c>
      <c r="D424" t="s">
        <v>613</v>
      </c>
      <c r="E424" t="s">
        <v>13</v>
      </c>
      <c r="F424">
        <v>29</v>
      </c>
      <c r="G424">
        <v>0</v>
      </c>
      <c r="H424">
        <v>0</v>
      </c>
      <c r="I424">
        <v>315082</v>
      </c>
      <c r="J424">
        <v>7.875</v>
      </c>
      <c r="K424" t="str">
        <f t="shared" si="19"/>
        <v>Data not Available</v>
      </c>
      <c r="L424" t="s">
        <v>15</v>
      </c>
    </row>
    <row r="425" spans="1:12" x14ac:dyDescent="0.3">
      <c r="A425">
        <v>424</v>
      </c>
      <c r="B425">
        <v>0</v>
      </c>
      <c r="C425">
        <v>3</v>
      </c>
      <c r="D425" t="s">
        <v>614</v>
      </c>
      <c r="E425" t="s">
        <v>17</v>
      </c>
      <c r="F425">
        <v>28</v>
      </c>
      <c r="G425">
        <v>1</v>
      </c>
      <c r="H425">
        <v>1</v>
      </c>
      <c r="I425">
        <v>347080</v>
      </c>
      <c r="J425">
        <v>14.4</v>
      </c>
      <c r="K425" t="str">
        <f t="shared" si="19"/>
        <v>Data not Available</v>
      </c>
      <c r="L425" t="s">
        <v>15</v>
      </c>
    </row>
    <row r="426" spans="1:12" x14ac:dyDescent="0.3">
      <c r="A426">
        <v>425</v>
      </c>
      <c r="B426">
        <v>0</v>
      </c>
      <c r="C426">
        <v>3</v>
      </c>
      <c r="D426" t="s">
        <v>615</v>
      </c>
      <c r="E426" t="s">
        <v>13</v>
      </c>
      <c r="F426">
        <v>18</v>
      </c>
      <c r="G426">
        <v>1</v>
      </c>
      <c r="H426">
        <v>1</v>
      </c>
      <c r="I426">
        <v>370129</v>
      </c>
      <c r="J426">
        <v>20.212499999999999</v>
      </c>
      <c r="K426" t="str">
        <f t="shared" si="19"/>
        <v>Data not Available</v>
      </c>
      <c r="L426" t="s">
        <v>15</v>
      </c>
    </row>
    <row r="427" spans="1:12" x14ac:dyDescent="0.3">
      <c r="A427">
        <v>426</v>
      </c>
      <c r="B427">
        <v>0</v>
      </c>
      <c r="C427">
        <v>3</v>
      </c>
      <c r="D427" t="s">
        <v>616</v>
      </c>
      <c r="E427" t="s">
        <v>13</v>
      </c>
      <c r="F427">
        <f>$M$4</f>
        <v>29</v>
      </c>
      <c r="G427">
        <v>0</v>
      </c>
      <c r="H427">
        <v>0</v>
      </c>
      <c r="I427" t="s">
        <v>617</v>
      </c>
      <c r="J427">
        <v>7.25</v>
      </c>
      <c r="K427" t="str">
        <f t="shared" si="19"/>
        <v>Data not Available</v>
      </c>
      <c r="L427" t="s">
        <v>15</v>
      </c>
    </row>
    <row r="428" spans="1:12" x14ac:dyDescent="0.3">
      <c r="A428">
        <v>427</v>
      </c>
      <c r="B428">
        <v>1</v>
      </c>
      <c r="C428">
        <v>2</v>
      </c>
      <c r="D428" t="s">
        <v>618</v>
      </c>
      <c r="E428" t="s">
        <v>17</v>
      </c>
      <c r="F428">
        <v>28</v>
      </c>
      <c r="G428">
        <v>1</v>
      </c>
      <c r="H428">
        <v>0</v>
      </c>
      <c r="I428">
        <v>2003</v>
      </c>
      <c r="J428">
        <v>26</v>
      </c>
      <c r="K428" t="str">
        <f t="shared" si="19"/>
        <v>Data not Available</v>
      </c>
      <c r="L428" t="s">
        <v>15</v>
      </c>
    </row>
    <row r="429" spans="1:12" x14ac:dyDescent="0.3">
      <c r="A429">
        <v>428</v>
      </c>
      <c r="B429">
        <v>1</v>
      </c>
      <c r="C429">
        <v>2</v>
      </c>
      <c r="D429" t="s">
        <v>619</v>
      </c>
      <c r="E429" t="s">
        <v>17</v>
      </c>
      <c r="F429">
        <v>19</v>
      </c>
      <c r="G429">
        <v>0</v>
      </c>
      <c r="H429">
        <v>0</v>
      </c>
      <c r="I429">
        <v>250655</v>
      </c>
      <c r="J429">
        <v>26</v>
      </c>
      <c r="K429" t="str">
        <f t="shared" si="19"/>
        <v>Data not Available</v>
      </c>
      <c r="L429" t="s">
        <v>15</v>
      </c>
    </row>
    <row r="430" spans="1:12" x14ac:dyDescent="0.3">
      <c r="A430">
        <v>429</v>
      </c>
      <c r="B430">
        <v>0</v>
      </c>
      <c r="C430">
        <v>3</v>
      </c>
      <c r="D430" t="s">
        <v>620</v>
      </c>
      <c r="E430" t="s">
        <v>13</v>
      </c>
      <c r="F430">
        <f>$M$4</f>
        <v>29</v>
      </c>
      <c r="G430">
        <v>0</v>
      </c>
      <c r="H430">
        <v>0</v>
      </c>
      <c r="I430">
        <v>364851</v>
      </c>
      <c r="J430">
        <v>7.75</v>
      </c>
      <c r="K430" t="str">
        <f t="shared" si="19"/>
        <v>Data not Available</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F433">
        <f>$M$4</f>
        <v>29</v>
      </c>
      <c r="G433">
        <v>1</v>
      </c>
      <c r="H433">
        <v>0</v>
      </c>
      <c r="I433">
        <v>376564</v>
      </c>
      <c r="J433">
        <v>16.100000000000001</v>
      </c>
      <c r="K433" t="str">
        <f>$K$1310</f>
        <v>Data not Available</v>
      </c>
      <c r="L433" t="s">
        <v>15</v>
      </c>
    </row>
    <row r="434" spans="1:12" x14ac:dyDescent="0.3">
      <c r="A434">
        <v>433</v>
      </c>
      <c r="B434">
        <v>1</v>
      </c>
      <c r="C434">
        <v>2</v>
      </c>
      <c r="D434" t="s">
        <v>626</v>
      </c>
      <c r="E434" t="s">
        <v>17</v>
      </c>
      <c r="F434">
        <v>42</v>
      </c>
      <c r="G434">
        <v>1</v>
      </c>
      <c r="H434">
        <v>0</v>
      </c>
      <c r="I434" t="s">
        <v>627</v>
      </c>
      <c r="J434">
        <v>26</v>
      </c>
      <c r="K434" t="str">
        <f>$K$1310</f>
        <v>Data not Available</v>
      </c>
      <c r="L434" t="s">
        <v>15</v>
      </c>
    </row>
    <row r="435" spans="1:12" x14ac:dyDescent="0.3">
      <c r="A435">
        <v>434</v>
      </c>
      <c r="B435">
        <v>0</v>
      </c>
      <c r="C435">
        <v>3</v>
      </c>
      <c r="D435" t="s">
        <v>628</v>
      </c>
      <c r="E435" t="s">
        <v>13</v>
      </c>
      <c r="F435">
        <v>17</v>
      </c>
      <c r="G435">
        <v>0</v>
      </c>
      <c r="H435">
        <v>0</v>
      </c>
      <c r="I435" t="s">
        <v>629</v>
      </c>
      <c r="J435">
        <v>7.125</v>
      </c>
      <c r="K435" t="str">
        <f>$K$1310</f>
        <v>Data not Available</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K438" t="str">
        <f>$K$1310</f>
        <v>Data not Available</v>
      </c>
      <c r="L438" t="s">
        <v>15</v>
      </c>
    </row>
    <row r="439" spans="1:12" x14ac:dyDescent="0.3">
      <c r="A439">
        <v>438</v>
      </c>
      <c r="B439">
        <v>1</v>
      </c>
      <c r="C439">
        <v>2</v>
      </c>
      <c r="D439" t="s">
        <v>634</v>
      </c>
      <c r="E439" t="s">
        <v>17</v>
      </c>
      <c r="F439">
        <v>24</v>
      </c>
      <c r="G439">
        <v>2</v>
      </c>
      <c r="H439">
        <v>3</v>
      </c>
      <c r="I439">
        <v>29106</v>
      </c>
      <c r="J439">
        <v>18.75</v>
      </c>
      <c r="K439" t="str">
        <f>$K$1310</f>
        <v>Data not Available</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K441" t="str">
        <f t="shared" ref="K441:K446" si="20">$K$1310</f>
        <v>Data not Available</v>
      </c>
      <c r="L441" t="s">
        <v>15</v>
      </c>
    </row>
    <row r="442" spans="1:12" x14ac:dyDescent="0.3">
      <c r="A442">
        <v>441</v>
      </c>
      <c r="B442">
        <v>1</v>
      </c>
      <c r="C442">
        <v>2</v>
      </c>
      <c r="D442" t="s">
        <v>638</v>
      </c>
      <c r="E442" t="s">
        <v>17</v>
      </c>
      <c r="F442">
        <v>45</v>
      </c>
      <c r="G442">
        <v>1</v>
      </c>
      <c r="H442">
        <v>1</v>
      </c>
      <c r="I442" t="s">
        <v>477</v>
      </c>
      <c r="J442">
        <v>26.25</v>
      </c>
      <c r="K442" t="str">
        <f t="shared" si="20"/>
        <v>Data not Available</v>
      </c>
      <c r="L442" t="s">
        <v>15</v>
      </c>
    </row>
    <row r="443" spans="1:12" x14ac:dyDescent="0.3">
      <c r="A443">
        <v>442</v>
      </c>
      <c r="B443">
        <v>0</v>
      </c>
      <c r="C443">
        <v>3</v>
      </c>
      <c r="D443" t="s">
        <v>639</v>
      </c>
      <c r="E443" t="s">
        <v>13</v>
      </c>
      <c r="F443">
        <v>20</v>
      </c>
      <c r="G443">
        <v>0</v>
      </c>
      <c r="H443">
        <v>0</v>
      </c>
      <c r="I443">
        <v>345769</v>
      </c>
      <c r="J443">
        <v>9.5</v>
      </c>
      <c r="K443" t="str">
        <f t="shared" si="20"/>
        <v>Data not Available</v>
      </c>
      <c r="L443" t="s">
        <v>15</v>
      </c>
    </row>
    <row r="444" spans="1:12" x14ac:dyDescent="0.3">
      <c r="A444">
        <v>443</v>
      </c>
      <c r="B444">
        <v>0</v>
      </c>
      <c r="C444">
        <v>3</v>
      </c>
      <c r="D444" t="s">
        <v>640</v>
      </c>
      <c r="E444" t="s">
        <v>13</v>
      </c>
      <c r="F444">
        <v>25</v>
      </c>
      <c r="G444">
        <v>1</v>
      </c>
      <c r="H444">
        <v>0</v>
      </c>
      <c r="I444">
        <v>347076</v>
      </c>
      <c r="J444">
        <v>7.7750000000000004</v>
      </c>
      <c r="K444" t="str">
        <f t="shared" si="20"/>
        <v>Data not Available</v>
      </c>
      <c r="L444" t="s">
        <v>15</v>
      </c>
    </row>
    <row r="445" spans="1:12" x14ac:dyDescent="0.3">
      <c r="A445">
        <v>444</v>
      </c>
      <c r="B445">
        <v>1</v>
      </c>
      <c r="C445">
        <v>2</v>
      </c>
      <c r="D445" t="s">
        <v>641</v>
      </c>
      <c r="E445" t="s">
        <v>17</v>
      </c>
      <c r="F445">
        <v>28</v>
      </c>
      <c r="G445">
        <v>0</v>
      </c>
      <c r="H445">
        <v>0</v>
      </c>
      <c r="I445">
        <v>230434</v>
      </c>
      <c r="J445">
        <v>13</v>
      </c>
      <c r="K445" t="str">
        <f t="shared" si="20"/>
        <v>Data not Available</v>
      </c>
      <c r="L445" t="s">
        <v>15</v>
      </c>
    </row>
    <row r="446" spans="1:12" x14ac:dyDescent="0.3">
      <c r="A446">
        <v>445</v>
      </c>
      <c r="B446">
        <v>1</v>
      </c>
      <c r="C446">
        <v>3</v>
      </c>
      <c r="D446" t="s">
        <v>642</v>
      </c>
      <c r="E446" t="s">
        <v>13</v>
      </c>
      <c r="F446">
        <f>$M$4</f>
        <v>29</v>
      </c>
      <c r="G446">
        <v>0</v>
      </c>
      <c r="H446">
        <v>0</v>
      </c>
      <c r="I446">
        <v>65306</v>
      </c>
      <c r="J446">
        <v>8.1125000000000007</v>
      </c>
      <c r="K446" t="str">
        <f t="shared" si="20"/>
        <v>Data not Available</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K448" t="str">
        <f>$K$1310</f>
        <v>Data not Available</v>
      </c>
      <c r="L448" t="s">
        <v>15</v>
      </c>
    </row>
    <row r="449" spans="1:12" x14ac:dyDescent="0.3">
      <c r="A449">
        <v>448</v>
      </c>
      <c r="B449">
        <v>1</v>
      </c>
      <c r="C449">
        <v>1</v>
      </c>
      <c r="D449" t="s">
        <v>646</v>
      </c>
      <c r="E449" t="s">
        <v>13</v>
      </c>
      <c r="F449">
        <v>34</v>
      </c>
      <c r="G449">
        <v>0</v>
      </c>
      <c r="H449">
        <v>0</v>
      </c>
      <c r="I449">
        <v>113794</v>
      </c>
      <c r="J449">
        <v>26.55</v>
      </c>
      <c r="K449" t="str">
        <f>$K$1310</f>
        <v>Data not Available</v>
      </c>
      <c r="L449" t="s">
        <v>15</v>
      </c>
    </row>
    <row r="450" spans="1:12" x14ac:dyDescent="0.3">
      <c r="A450">
        <v>449</v>
      </c>
      <c r="B450">
        <v>1</v>
      </c>
      <c r="C450">
        <v>3</v>
      </c>
      <c r="D450" t="s">
        <v>647</v>
      </c>
      <c r="E450" t="s">
        <v>17</v>
      </c>
      <c r="F450">
        <v>5</v>
      </c>
      <c r="G450">
        <v>2</v>
      </c>
      <c r="H450">
        <v>1</v>
      </c>
      <c r="I450">
        <v>2666</v>
      </c>
      <c r="J450">
        <v>19.258299999999998</v>
      </c>
      <c r="K450" t="str">
        <f>$K$1310</f>
        <v>Data not Available</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K452" t="str">
        <f>$K$1310</f>
        <v>Data not Available</v>
      </c>
      <c r="L452" t="s">
        <v>15</v>
      </c>
    </row>
    <row r="453" spans="1:12" x14ac:dyDescent="0.3">
      <c r="A453">
        <v>452</v>
      </c>
      <c r="B453">
        <v>0</v>
      </c>
      <c r="C453">
        <v>3</v>
      </c>
      <c r="D453" t="s">
        <v>651</v>
      </c>
      <c r="E453" t="s">
        <v>13</v>
      </c>
      <c r="F453">
        <f>$M$4</f>
        <v>29</v>
      </c>
      <c r="G453">
        <v>1</v>
      </c>
      <c r="H453">
        <v>0</v>
      </c>
      <c r="I453">
        <v>65303</v>
      </c>
      <c r="J453">
        <v>19.966699999999999</v>
      </c>
      <c r="K453" t="str">
        <f>$K$1310</f>
        <v>Data not Available</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F456">
        <f>$M$4</f>
        <v>29</v>
      </c>
      <c r="G456">
        <v>0</v>
      </c>
      <c r="H456">
        <v>0</v>
      </c>
      <c r="I456" t="s">
        <v>657</v>
      </c>
      <c r="J456">
        <v>8.0500000000000007</v>
      </c>
      <c r="K456" t="str">
        <f>$K$1310</f>
        <v>Data not Available</v>
      </c>
      <c r="L456" t="s">
        <v>15</v>
      </c>
    </row>
    <row r="457" spans="1:12" x14ac:dyDescent="0.3">
      <c r="A457">
        <v>456</v>
      </c>
      <c r="B457">
        <v>1</v>
      </c>
      <c r="C457">
        <v>3</v>
      </c>
      <c r="D457" t="s">
        <v>658</v>
      </c>
      <c r="E457" t="s">
        <v>13</v>
      </c>
      <c r="F457">
        <v>29</v>
      </c>
      <c r="G457">
        <v>0</v>
      </c>
      <c r="H457">
        <v>0</v>
      </c>
      <c r="I457">
        <v>349240</v>
      </c>
      <c r="J457">
        <v>7.8958000000000004</v>
      </c>
      <c r="K457" t="str">
        <f>$K$1310</f>
        <v>Data not Available</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F459">
        <f>$M$4</f>
        <v>29</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K460" t="str">
        <f>$K$1310</f>
        <v>Data not Available</v>
      </c>
      <c r="L460" t="s">
        <v>15</v>
      </c>
    </row>
    <row r="461" spans="1:12" x14ac:dyDescent="0.3">
      <c r="A461">
        <v>460</v>
      </c>
      <c r="B461">
        <v>0</v>
      </c>
      <c r="C461">
        <v>3</v>
      </c>
      <c r="D461" t="s">
        <v>665</v>
      </c>
      <c r="E461" t="s">
        <v>13</v>
      </c>
      <c r="F461">
        <f>$M$4</f>
        <v>29</v>
      </c>
      <c r="G461">
        <v>0</v>
      </c>
      <c r="H461">
        <v>0</v>
      </c>
      <c r="I461">
        <v>371060</v>
      </c>
      <c r="J461">
        <v>7.75</v>
      </c>
      <c r="K461" t="str">
        <f>$K$1310</f>
        <v>Data not Available</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K463" t="str">
        <f>$K$1310</f>
        <v>Data not Available</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K465" t="str">
        <f t="shared" ref="K465:K474" si="21">$K$1310</f>
        <v>Data not Available</v>
      </c>
      <c r="L465" t="s">
        <v>15</v>
      </c>
    </row>
    <row r="466" spans="1:12" x14ac:dyDescent="0.3">
      <c r="A466">
        <v>465</v>
      </c>
      <c r="B466">
        <v>0</v>
      </c>
      <c r="C466">
        <v>3</v>
      </c>
      <c r="D466" t="s">
        <v>672</v>
      </c>
      <c r="E466" t="s">
        <v>13</v>
      </c>
      <c r="F466">
        <f>$M$4</f>
        <v>29</v>
      </c>
      <c r="G466">
        <v>0</v>
      </c>
      <c r="H466">
        <v>0</v>
      </c>
      <c r="I466" t="s">
        <v>673</v>
      </c>
      <c r="J466">
        <v>8.0500000000000007</v>
      </c>
      <c r="K466" t="str">
        <f t="shared" si="21"/>
        <v>Data not Available</v>
      </c>
      <c r="L466" t="s">
        <v>15</v>
      </c>
    </row>
    <row r="467" spans="1:12" x14ac:dyDescent="0.3">
      <c r="A467">
        <v>466</v>
      </c>
      <c r="B467">
        <v>0</v>
      </c>
      <c r="C467">
        <v>3</v>
      </c>
      <c r="D467" t="s">
        <v>674</v>
      </c>
      <c r="E467" t="s">
        <v>13</v>
      </c>
      <c r="F467">
        <v>38</v>
      </c>
      <c r="G467">
        <v>0</v>
      </c>
      <c r="H467">
        <v>0</v>
      </c>
      <c r="I467" t="s">
        <v>675</v>
      </c>
      <c r="J467">
        <v>7.05</v>
      </c>
      <c r="K467" t="str">
        <f t="shared" si="21"/>
        <v>Data not Available</v>
      </c>
      <c r="L467" t="s">
        <v>15</v>
      </c>
    </row>
    <row r="468" spans="1:12" x14ac:dyDescent="0.3">
      <c r="A468">
        <v>467</v>
      </c>
      <c r="B468">
        <v>0</v>
      </c>
      <c r="C468">
        <v>2</v>
      </c>
      <c r="D468" t="s">
        <v>676</v>
      </c>
      <c r="E468" t="s">
        <v>13</v>
      </c>
      <c r="F468">
        <f>$M$4</f>
        <v>29</v>
      </c>
      <c r="G468">
        <v>0</v>
      </c>
      <c r="H468">
        <v>0</v>
      </c>
      <c r="I468">
        <v>239853</v>
      </c>
      <c r="J468">
        <v>0</v>
      </c>
      <c r="K468" t="str">
        <f t="shared" si="21"/>
        <v>Data not Available</v>
      </c>
      <c r="L468" t="s">
        <v>15</v>
      </c>
    </row>
    <row r="469" spans="1:12" x14ac:dyDescent="0.3">
      <c r="A469">
        <v>468</v>
      </c>
      <c r="B469">
        <v>0</v>
      </c>
      <c r="C469">
        <v>1</v>
      </c>
      <c r="D469" t="s">
        <v>677</v>
      </c>
      <c r="E469" t="s">
        <v>13</v>
      </c>
      <c r="F469">
        <v>56</v>
      </c>
      <c r="G469">
        <v>0</v>
      </c>
      <c r="H469">
        <v>0</v>
      </c>
      <c r="I469">
        <v>113792</v>
      </c>
      <c r="J469">
        <v>26.55</v>
      </c>
      <c r="K469" t="str">
        <f t="shared" si="21"/>
        <v>Data not Available</v>
      </c>
      <c r="L469" t="s">
        <v>15</v>
      </c>
    </row>
    <row r="470" spans="1:12" x14ac:dyDescent="0.3">
      <c r="A470">
        <v>469</v>
      </c>
      <c r="B470">
        <v>0</v>
      </c>
      <c r="C470">
        <v>3</v>
      </c>
      <c r="D470" t="s">
        <v>678</v>
      </c>
      <c r="E470" t="s">
        <v>13</v>
      </c>
      <c r="F470">
        <f>$M$4</f>
        <v>29</v>
      </c>
      <c r="G470">
        <v>0</v>
      </c>
      <c r="H470">
        <v>0</v>
      </c>
      <c r="I470">
        <v>36209</v>
      </c>
      <c r="J470">
        <v>7.7249999999999996</v>
      </c>
      <c r="K470" t="str">
        <f t="shared" si="21"/>
        <v>Data not Available</v>
      </c>
      <c r="L470" t="s">
        <v>27</v>
      </c>
    </row>
    <row r="471" spans="1:12" x14ac:dyDescent="0.3">
      <c r="A471">
        <v>470</v>
      </c>
      <c r="B471">
        <v>1</v>
      </c>
      <c r="C471">
        <v>3</v>
      </c>
      <c r="D471" t="s">
        <v>679</v>
      </c>
      <c r="E471" t="s">
        <v>17</v>
      </c>
      <c r="F471">
        <v>0.75</v>
      </c>
      <c r="G471">
        <v>2</v>
      </c>
      <c r="H471">
        <v>1</v>
      </c>
      <c r="I471">
        <v>2666</v>
      </c>
      <c r="J471">
        <v>19.258299999999998</v>
      </c>
      <c r="K471" t="str">
        <f t="shared" si="21"/>
        <v>Data not Available</v>
      </c>
      <c r="L471" t="s">
        <v>20</v>
      </c>
    </row>
    <row r="472" spans="1:12" x14ac:dyDescent="0.3">
      <c r="A472">
        <v>471</v>
      </c>
      <c r="B472">
        <v>0</v>
      </c>
      <c r="C472">
        <v>3</v>
      </c>
      <c r="D472" t="s">
        <v>680</v>
      </c>
      <c r="E472" t="s">
        <v>13</v>
      </c>
      <c r="F472">
        <f>$M$4</f>
        <v>29</v>
      </c>
      <c r="G472">
        <v>0</v>
      </c>
      <c r="H472">
        <v>0</v>
      </c>
      <c r="I472">
        <v>323592</v>
      </c>
      <c r="J472">
        <v>7.25</v>
      </c>
      <c r="K472" t="str">
        <f t="shared" si="21"/>
        <v>Data not Available</v>
      </c>
      <c r="L472" t="s">
        <v>15</v>
      </c>
    </row>
    <row r="473" spans="1:12" x14ac:dyDescent="0.3">
      <c r="A473">
        <v>472</v>
      </c>
      <c r="B473">
        <v>0</v>
      </c>
      <c r="C473">
        <v>3</v>
      </c>
      <c r="D473" t="s">
        <v>681</v>
      </c>
      <c r="E473" t="s">
        <v>13</v>
      </c>
      <c r="F473">
        <v>38</v>
      </c>
      <c r="G473">
        <v>0</v>
      </c>
      <c r="H473">
        <v>0</v>
      </c>
      <c r="I473">
        <v>315089</v>
      </c>
      <c r="J473">
        <v>8.6624999999999996</v>
      </c>
      <c r="K473" t="str">
        <f t="shared" si="21"/>
        <v>Data not Available</v>
      </c>
      <c r="L473" t="s">
        <v>15</v>
      </c>
    </row>
    <row r="474" spans="1:12" x14ac:dyDescent="0.3">
      <c r="A474">
        <v>473</v>
      </c>
      <c r="B474">
        <v>1</v>
      </c>
      <c r="C474">
        <v>2</v>
      </c>
      <c r="D474" t="s">
        <v>682</v>
      </c>
      <c r="E474" t="s">
        <v>17</v>
      </c>
      <c r="F474">
        <v>33</v>
      </c>
      <c r="G474">
        <v>1</v>
      </c>
      <c r="H474">
        <v>2</v>
      </c>
      <c r="I474" t="s">
        <v>103</v>
      </c>
      <c r="J474">
        <v>27.75</v>
      </c>
      <c r="K474" t="str">
        <f t="shared" si="21"/>
        <v>Data not Available</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K476" t="str">
        <f>$K$1310</f>
        <v>Data not Available</v>
      </c>
      <c r="L476" t="s">
        <v>15</v>
      </c>
    </row>
    <row r="477" spans="1:12" x14ac:dyDescent="0.3">
      <c r="A477">
        <v>476</v>
      </c>
      <c r="B477">
        <v>0</v>
      </c>
      <c r="C477">
        <v>1</v>
      </c>
      <c r="D477" t="s">
        <v>686</v>
      </c>
      <c r="E477" t="s">
        <v>13</v>
      </c>
      <c r="F477">
        <f>$M$4</f>
        <v>29</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K478" t="str">
        <f t="shared" ref="K478:K485" si="22">$K$1310</f>
        <v>Data not Available</v>
      </c>
      <c r="L478" t="s">
        <v>15</v>
      </c>
    </row>
    <row r="479" spans="1:12" x14ac:dyDescent="0.3">
      <c r="A479">
        <v>478</v>
      </c>
      <c r="B479">
        <v>0</v>
      </c>
      <c r="C479">
        <v>3</v>
      </c>
      <c r="D479" t="s">
        <v>689</v>
      </c>
      <c r="E479" t="s">
        <v>13</v>
      </c>
      <c r="F479">
        <v>29</v>
      </c>
      <c r="G479">
        <v>1</v>
      </c>
      <c r="H479">
        <v>0</v>
      </c>
      <c r="I479">
        <v>3460</v>
      </c>
      <c r="J479">
        <v>7.0457999999999998</v>
      </c>
      <c r="K479" t="str">
        <f t="shared" si="22"/>
        <v>Data not Available</v>
      </c>
      <c r="L479" t="s">
        <v>15</v>
      </c>
    </row>
    <row r="480" spans="1:12" x14ac:dyDescent="0.3">
      <c r="A480">
        <v>479</v>
      </c>
      <c r="B480">
        <v>0</v>
      </c>
      <c r="C480">
        <v>3</v>
      </c>
      <c r="D480" t="s">
        <v>690</v>
      </c>
      <c r="E480" t="s">
        <v>13</v>
      </c>
      <c r="F480">
        <v>22</v>
      </c>
      <c r="G480">
        <v>0</v>
      </c>
      <c r="H480">
        <v>0</v>
      </c>
      <c r="I480">
        <v>350060</v>
      </c>
      <c r="J480">
        <v>7.5208000000000004</v>
      </c>
      <c r="K480" t="str">
        <f t="shared" si="22"/>
        <v>Data not Available</v>
      </c>
      <c r="L480" t="s">
        <v>15</v>
      </c>
    </row>
    <row r="481" spans="1:12" x14ac:dyDescent="0.3">
      <c r="A481">
        <v>480</v>
      </c>
      <c r="B481">
        <v>1</v>
      </c>
      <c r="C481">
        <v>3</v>
      </c>
      <c r="D481" t="s">
        <v>691</v>
      </c>
      <c r="E481" t="s">
        <v>17</v>
      </c>
      <c r="F481">
        <v>2</v>
      </c>
      <c r="G481">
        <v>0</v>
      </c>
      <c r="H481">
        <v>1</v>
      </c>
      <c r="I481">
        <v>3101298</v>
      </c>
      <c r="J481">
        <v>12.2875</v>
      </c>
      <c r="K481" t="str">
        <f t="shared" si="22"/>
        <v>Data not Available</v>
      </c>
      <c r="L481" t="s">
        <v>15</v>
      </c>
    </row>
    <row r="482" spans="1:12" x14ac:dyDescent="0.3">
      <c r="A482">
        <v>481</v>
      </c>
      <c r="B482">
        <v>0</v>
      </c>
      <c r="C482">
        <v>3</v>
      </c>
      <c r="D482" t="s">
        <v>692</v>
      </c>
      <c r="E482" t="s">
        <v>13</v>
      </c>
      <c r="F482">
        <v>9</v>
      </c>
      <c r="G482">
        <v>5</v>
      </c>
      <c r="H482">
        <v>2</v>
      </c>
      <c r="I482" t="s">
        <v>105</v>
      </c>
      <c r="J482">
        <v>46.9</v>
      </c>
      <c r="K482" t="str">
        <f t="shared" si="22"/>
        <v>Data not Available</v>
      </c>
      <c r="L482" t="s">
        <v>15</v>
      </c>
    </row>
    <row r="483" spans="1:12" x14ac:dyDescent="0.3">
      <c r="A483">
        <v>482</v>
      </c>
      <c r="B483">
        <v>0</v>
      </c>
      <c r="C483">
        <v>2</v>
      </c>
      <c r="D483" t="s">
        <v>693</v>
      </c>
      <c r="E483" t="s">
        <v>13</v>
      </c>
      <c r="F483">
        <f>$M$4</f>
        <v>29</v>
      </c>
      <c r="G483">
        <v>0</v>
      </c>
      <c r="H483">
        <v>0</v>
      </c>
      <c r="I483">
        <v>239854</v>
      </c>
      <c r="J483">
        <v>0</v>
      </c>
      <c r="K483" t="str">
        <f t="shared" si="22"/>
        <v>Data not Available</v>
      </c>
      <c r="L483" t="s">
        <v>15</v>
      </c>
    </row>
    <row r="484" spans="1:12" x14ac:dyDescent="0.3">
      <c r="A484">
        <v>483</v>
      </c>
      <c r="B484">
        <v>0</v>
      </c>
      <c r="C484">
        <v>3</v>
      </c>
      <c r="D484" t="s">
        <v>694</v>
      </c>
      <c r="E484" t="s">
        <v>13</v>
      </c>
      <c r="F484">
        <v>50</v>
      </c>
      <c r="G484">
        <v>0</v>
      </c>
      <c r="H484">
        <v>0</v>
      </c>
      <c r="I484" t="s">
        <v>695</v>
      </c>
      <c r="J484">
        <v>8.0500000000000007</v>
      </c>
      <c r="K484" t="str">
        <f t="shared" si="22"/>
        <v>Data not Available</v>
      </c>
      <c r="L484" t="s">
        <v>15</v>
      </c>
    </row>
    <row r="485" spans="1:12" x14ac:dyDescent="0.3">
      <c r="A485">
        <v>484</v>
      </c>
      <c r="B485">
        <v>1</v>
      </c>
      <c r="C485">
        <v>3</v>
      </c>
      <c r="D485" t="s">
        <v>696</v>
      </c>
      <c r="E485" t="s">
        <v>17</v>
      </c>
      <c r="F485">
        <v>63</v>
      </c>
      <c r="G485">
        <v>0</v>
      </c>
      <c r="H485">
        <v>0</v>
      </c>
      <c r="I485">
        <v>4134</v>
      </c>
      <c r="J485">
        <v>9.5875000000000004</v>
      </c>
      <c r="K485" t="str">
        <f t="shared" si="22"/>
        <v>Data not Available</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F487">
        <f>$M$4</f>
        <v>29</v>
      </c>
      <c r="G487">
        <v>3</v>
      </c>
      <c r="H487">
        <v>1</v>
      </c>
      <c r="I487">
        <v>4133</v>
      </c>
      <c r="J487">
        <v>25.466699999999999</v>
      </c>
      <c r="K487" t="str">
        <f>$K$1310</f>
        <v>Data not Available</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K490" t="str">
        <f>$K$1310</f>
        <v>Data not Available</v>
      </c>
      <c r="L490" t="s">
        <v>15</v>
      </c>
    </row>
    <row r="491" spans="1:12" x14ac:dyDescent="0.3">
      <c r="A491">
        <v>490</v>
      </c>
      <c r="B491">
        <v>1</v>
      </c>
      <c r="C491">
        <v>3</v>
      </c>
      <c r="D491" t="s">
        <v>704</v>
      </c>
      <c r="E491" t="s">
        <v>13</v>
      </c>
      <c r="F491">
        <v>9</v>
      </c>
      <c r="G491">
        <v>1</v>
      </c>
      <c r="H491">
        <v>1</v>
      </c>
      <c r="I491" t="s">
        <v>522</v>
      </c>
      <c r="J491">
        <v>15.9</v>
      </c>
      <c r="K491" t="str">
        <f>$K$1310</f>
        <v>Data not Available</v>
      </c>
      <c r="L491" t="s">
        <v>15</v>
      </c>
    </row>
    <row r="492" spans="1:12" x14ac:dyDescent="0.3">
      <c r="A492">
        <v>491</v>
      </c>
      <c r="B492">
        <v>0</v>
      </c>
      <c r="C492">
        <v>3</v>
      </c>
      <c r="D492" t="s">
        <v>705</v>
      </c>
      <c r="E492" t="s">
        <v>13</v>
      </c>
      <c r="F492">
        <f>$M$4</f>
        <v>29</v>
      </c>
      <c r="G492">
        <v>1</v>
      </c>
      <c r="H492">
        <v>0</v>
      </c>
      <c r="I492">
        <v>65304</v>
      </c>
      <c r="J492">
        <v>19.966699999999999</v>
      </c>
      <c r="K492" t="str">
        <f>$K$1310</f>
        <v>Data not Available</v>
      </c>
      <c r="L492" t="s">
        <v>15</v>
      </c>
    </row>
    <row r="493" spans="1:12" x14ac:dyDescent="0.3">
      <c r="A493">
        <v>492</v>
      </c>
      <c r="B493">
        <v>0</v>
      </c>
      <c r="C493">
        <v>3</v>
      </c>
      <c r="D493" t="s">
        <v>706</v>
      </c>
      <c r="E493" t="s">
        <v>13</v>
      </c>
      <c r="F493">
        <v>21</v>
      </c>
      <c r="G493">
        <v>0</v>
      </c>
      <c r="H493">
        <v>0</v>
      </c>
      <c r="I493" t="s">
        <v>707</v>
      </c>
      <c r="J493">
        <v>7.25</v>
      </c>
      <c r="K493" t="str">
        <f>$K$1310</f>
        <v>Data not Available</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K495" t="str">
        <f>$K$1310</f>
        <v>Data not Available</v>
      </c>
      <c r="L495" t="s">
        <v>20</v>
      </c>
    </row>
    <row r="496" spans="1:12" x14ac:dyDescent="0.3">
      <c r="A496">
        <v>495</v>
      </c>
      <c r="B496">
        <v>0</v>
      </c>
      <c r="C496">
        <v>3</v>
      </c>
      <c r="D496" t="s">
        <v>712</v>
      </c>
      <c r="E496" t="s">
        <v>13</v>
      </c>
      <c r="F496">
        <v>21</v>
      </c>
      <c r="G496">
        <v>0</v>
      </c>
      <c r="H496">
        <v>0</v>
      </c>
      <c r="I496" t="s">
        <v>713</v>
      </c>
      <c r="J496">
        <v>8.0500000000000007</v>
      </c>
      <c r="K496" t="str">
        <f>$K$1310</f>
        <v>Data not Available</v>
      </c>
      <c r="L496" t="s">
        <v>15</v>
      </c>
    </row>
    <row r="497" spans="1:12" x14ac:dyDescent="0.3">
      <c r="A497">
        <v>496</v>
      </c>
      <c r="B497">
        <v>0</v>
      </c>
      <c r="C497">
        <v>3</v>
      </c>
      <c r="D497" t="s">
        <v>714</v>
      </c>
      <c r="E497" t="s">
        <v>13</v>
      </c>
      <c r="F497">
        <f>$M$4</f>
        <v>29</v>
      </c>
      <c r="G497">
        <v>0</v>
      </c>
      <c r="H497">
        <v>0</v>
      </c>
      <c r="I497">
        <v>2627</v>
      </c>
      <c r="J497">
        <v>14.458299999999999</v>
      </c>
      <c r="K497" t="str">
        <f>$K$1310</f>
        <v>Data not Available</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F499">
        <f>$M$4</f>
        <v>29</v>
      </c>
      <c r="G499">
        <v>0</v>
      </c>
      <c r="H499">
        <v>0</v>
      </c>
      <c r="I499" t="s">
        <v>718</v>
      </c>
      <c r="J499">
        <v>15.1</v>
      </c>
      <c r="K499" t="str">
        <f>$K$1310</f>
        <v>Data not Available</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K501" t="str">
        <f>$K$1310</f>
        <v>Data not Available</v>
      </c>
      <c r="L501" t="s">
        <v>15</v>
      </c>
    </row>
    <row r="502" spans="1:12" x14ac:dyDescent="0.3">
      <c r="A502">
        <v>501</v>
      </c>
      <c r="B502">
        <v>0</v>
      </c>
      <c r="C502">
        <v>3</v>
      </c>
      <c r="D502" t="s">
        <v>721</v>
      </c>
      <c r="E502" t="s">
        <v>13</v>
      </c>
      <c r="F502">
        <v>17</v>
      </c>
      <c r="G502">
        <v>0</v>
      </c>
      <c r="H502">
        <v>0</v>
      </c>
      <c r="I502">
        <v>315086</v>
      </c>
      <c r="J502">
        <v>8.6624999999999996</v>
      </c>
      <c r="K502" t="str">
        <f>$K$1310</f>
        <v>Data not Available</v>
      </c>
      <c r="L502" t="s">
        <v>15</v>
      </c>
    </row>
    <row r="503" spans="1:12" x14ac:dyDescent="0.3">
      <c r="A503">
        <v>502</v>
      </c>
      <c r="B503">
        <v>0</v>
      </c>
      <c r="C503">
        <v>3</v>
      </c>
      <c r="D503" t="s">
        <v>722</v>
      </c>
      <c r="E503" t="s">
        <v>17</v>
      </c>
      <c r="F503">
        <v>21</v>
      </c>
      <c r="G503">
        <v>0</v>
      </c>
      <c r="H503">
        <v>0</v>
      </c>
      <c r="I503">
        <v>364846</v>
      </c>
      <c r="J503">
        <v>7.75</v>
      </c>
      <c r="K503" t="str">
        <f>$K$1310</f>
        <v>Data not Available</v>
      </c>
      <c r="L503" t="s">
        <v>27</v>
      </c>
    </row>
    <row r="504" spans="1:12" x14ac:dyDescent="0.3">
      <c r="A504">
        <v>503</v>
      </c>
      <c r="B504">
        <v>0</v>
      </c>
      <c r="C504">
        <v>3</v>
      </c>
      <c r="D504" t="s">
        <v>723</v>
      </c>
      <c r="E504" t="s">
        <v>17</v>
      </c>
      <c r="F504">
        <f>$M$4</f>
        <v>29</v>
      </c>
      <c r="G504">
        <v>0</v>
      </c>
      <c r="H504">
        <v>0</v>
      </c>
      <c r="I504">
        <v>330909</v>
      </c>
      <c r="J504">
        <v>7.6292</v>
      </c>
      <c r="K504" t="str">
        <f>$K$1310</f>
        <v>Data not Available</v>
      </c>
      <c r="L504" t="s">
        <v>27</v>
      </c>
    </row>
    <row r="505" spans="1:12" x14ac:dyDescent="0.3">
      <c r="A505">
        <v>504</v>
      </c>
      <c r="B505">
        <v>0</v>
      </c>
      <c r="C505">
        <v>3</v>
      </c>
      <c r="D505" t="s">
        <v>724</v>
      </c>
      <c r="E505" t="s">
        <v>17</v>
      </c>
      <c r="F505">
        <v>37</v>
      </c>
      <c r="G505">
        <v>0</v>
      </c>
      <c r="H505">
        <v>0</v>
      </c>
      <c r="I505">
        <v>4135</v>
      </c>
      <c r="J505">
        <v>9.5875000000000004</v>
      </c>
      <c r="K505" t="str">
        <f>$K$1310</f>
        <v>Data not Available</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K508" t="str">
        <f t="shared" ref="K508:K513" si="23">$K$1310</f>
        <v>Data not Available</v>
      </c>
      <c r="L508" t="s">
        <v>15</v>
      </c>
    </row>
    <row r="509" spans="1:12" x14ac:dyDescent="0.3">
      <c r="A509">
        <v>508</v>
      </c>
      <c r="B509">
        <v>1</v>
      </c>
      <c r="C509">
        <v>1</v>
      </c>
      <c r="D509" t="s">
        <v>729</v>
      </c>
      <c r="E509" t="s">
        <v>13</v>
      </c>
      <c r="F509">
        <f>$M$4</f>
        <v>29</v>
      </c>
      <c r="G509">
        <v>0</v>
      </c>
      <c r="H509">
        <v>0</v>
      </c>
      <c r="I509">
        <v>111427</v>
      </c>
      <c r="J509">
        <v>26.55</v>
      </c>
      <c r="K509" t="str">
        <f t="shared" si="23"/>
        <v>Data not Available</v>
      </c>
      <c r="L509" t="s">
        <v>15</v>
      </c>
    </row>
    <row r="510" spans="1:12" x14ac:dyDescent="0.3">
      <c r="A510">
        <v>509</v>
      </c>
      <c r="B510">
        <v>0</v>
      </c>
      <c r="C510">
        <v>3</v>
      </c>
      <c r="D510" t="s">
        <v>730</v>
      </c>
      <c r="E510" t="s">
        <v>13</v>
      </c>
      <c r="F510">
        <v>28</v>
      </c>
      <c r="G510">
        <v>0</v>
      </c>
      <c r="H510">
        <v>0</v>
      </c>
      <c r="I510" t="s">
        <v>731</v>
      </c>
      <c r="J510">
        <v>22.524999999999999</v>
      </c>
      <c r="K510" t="str">
        <f t="shared" si="23"/>
        <v>Data not Available</v>
      </c>
      <c r="L510" t="s">
        <v>15</v>
      </c>
    </row>
    <row r="511" spans="1:12" x14ac:dyDescent="0.3">
      <c r="A511">
        <v>510</v>
      </c>
      <c r="B511">
        <v>1</v>
      </c>
      <c r="C511">
        <v>3</v>
      </c>
      <c r="D511" t="s">
        <v>732</v>
      </c>
      <c r="E511" t="s">
        <v>13</v>
      </c>
      <c r="F511">
        <v>26</v>
      </c>
      <c r="G511">
        <v>0</v>
      </c>
      <c r="H511">
        <v>0</v>
      </c>
      <c r="I511">
        <v>1601</v>
      </c>
      <c r="J511">
        <v>56.495800000000003</v>
      </c>
      <c r="K511" t="str">
        <f t="shared" si="23"/>
        <v>Data not Available</v>
      </c>
      <c r="L511" t="s">
        <v>15</v>
      </c>
    </row>
    <row r="512" spans="1:12" x14ac:dyDescent="0.3">
      <c r="A512">
        <v>511</v>
      </c>
      <c r="B512">
        <v>1</v>
      </c>
      <c r="C512">
        <v>3</v>
      </c>
      <c r="D512" t="s">
        <v>733</v>
      </c>
      <c r="E512" t="s">
        <v>13</v>
      </c>
      <c r="F512">
        <v>29</v>
      </c>
      <c r="G512">
        <v>0</v>
      </c>
      <c r="H512">
        <v>0</v>
      </c>
      <c r="I512">
        <v>382651</v>
      </c>
      <c r="J512">
        <v>7.75</v>
      </c>
      <c r="K512" t="str">
        <f t="shared" si="23"/>
        <v>Data not Available</v>
      </c>
      <c r="L512" t="s">
        <v>27</v>
      </c>
    </row>
    <row r="513" spans="1:12" x14ac:dyDescent="0.3">
      <c r="A513">
        <v>512</v>
      </c>
      <c r="B513">
        <v>0</v>
      </c>
      <c r="C513">
        <v>3</v>
      </c>
      <c r="D513" t="s">
        <v>734</v>
      </c>
      <c r="E513" t="s">
        <v>13</v>
      </c>
      <c r="F513">
        <f>$M$4</f>
        <v>29</v>
      </c>
      <c r="G513">
        <v>0</v>
      </c>
      <c r="H513">
        <v>0</v>
      </c>
      <c r="I513" t="s">
        <v>735</v>
      </c>
      <c r="J513">
        <v>8.0500000000000007</v>
      </c>
      <c r="K513" t="str">
        <f t="shared" si="23"/>
        <v>Data not Available</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K515" t="str">
        <f>$K$1310</f>
        <v>Data not Available</v>
      </c>
      <c r="L515" t="s">
        <v>20</v>
      </c>
    </row>
    <row r="516" spans="1:12" x14ac:dyDescent="0.3">
      <c r="A516">
        <v>515</v>
      </c>
      <c r="B516">
        <v>0</v>
      </c>
      <c r="C516">
        <v>3</v>
      </c>
      <c r="D516" t="s">
        <v>741</v>
      </c>
      <c r="E516" t="s">
        <v>13</v>
      </c>
      <c r="F516">
        <v>24</v>
      </c>
      <c r="G516">
        <v>0</v>
      </c>
      <c r="H516">
        <v>0</v>
      </c>
      <c r="I516">
        <v>349209</v>
      </c>
      <c r="J516">
        <v>7.4958</v>
      </c>
      <c r="K516" t="str">
        <f>$K$1310</f>
        <v>Data not Available</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F519">
        <f>$M$4</f>
        <v>29</v>
      </c>
      <c r="G519">
        <v>0</v>
      </c>
      <c r="H519">
        <v>0</v>
      </c>
      <c r="I519">
        <v>371110</v>
      </c>
      <c r="J519">
        <v>24.15</v>
      </c>
      <c r="K519" t="str">
        <f>$K$1310</f>
        <v>Data not Available</v>
      </c>
      <c r="L519" t="s">
        <v>27</v>
      </c>
    </row>
    <row r="520" spans="1:12" x14ac:dyDescent="0.3">
      <c r="A520">
        <v>519</v>
      </c>
      <c r="B520">
        <v>1</v>
      </c>
      <c r="C520">
        <v>2</v>
      </c>
      <c r="D520" t="s">
        <v>747</v>
      </c>
      <c r="E520" t="s">
        <v>17</v>
      </c>
      <c r="F520">
        <v>36</v>
      </c>
      <c r="G520">
        <v>1</v>
      </c>
      <c r="H520">
        <v>0</v>
      </c>
      <c r="I520">
        <v>226875</v>
      </c>
      <c r="J520">
        <v>26</v>
      </c>
      <c r="K520" t="str">
        <f>$K$1310</f>
        <v>Data not Available</v>
      </c>
      <c r="L520" t="s">
        <v>15</v>
      </c>
    </row>
    <row r="521" spans="1:12" x14ac:dyDescent="0.3">
      <c r="A521">
        <v>520</v>
      </c>
      <c r="B521">
        <v>0</v>
      </c>
      <c r="C521">
        <v>3</v>
      </c>
      <c r="D521" t="s">
        <v>748</v>
      </c>
      <c r="E521" t="s">
        <v>13</v>
      </c>
      <c r="F521">
        <v>32</v>
      </c>
      <c r="G521">
        <v>0</v>
      </c>
      <c r="H521">
        <v>0</v>
      </c>
      <c r="I521">
        <v>349242</v>
      </c>
      <c r="J521">
        <v>7.8958000000000004</v>
      </c>
      <c r="K521" t="str">
        <f>$K$1310</f>
        <v>Data not Available</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K523" t="str">
        <f>$K$1310</f>
        <v>Data not Available</v>
      </c>
      <c r="L523" t="s">
        <v>15</v>
      </c>
    </row>
    <row r="524" spans="1:12" x14ac:dyDescent="0.3">
      <c r="A524">
        <v>523</v>
      </c>
      <c r="B524">
        <v>0</v>
      </c>
      <c r="C524">
        <v>3</v>
      </c>
      <c r="D524" t="s">
        <v>752</v>
      </c>
      <c r="E524" t="s">
        <v>13</v>
      </c>
      <c r="F524">
        <f>$M$4</f>
        <v>29</v>
      </c>
      <c r="G524">
        <v>0</v>
      </c>
      <c r="H524">
        <v>0</v>
      </c>
      <c r="I524">
        <v>2624</v>
      </c>
      <c r="J524">
        <v>7.2249999999999996</v>
      </c>
      <c r="K524" t="str">
        <f>$K$1310</f>
        <v>Data not Available</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F526">
        <f>$M$4</f>
        <v>29</v>
      </c>
      <c r="G526">
        <v>0</v>
      </c>
      <c r="H526">
        <v>0</v>
      </c>
      <c r="I526">
        <v>2700</v>
      </c>
      <c r="J526">
        <v>7.2291999999999996</v>
      </c>
      <c r="K526" t="str">
        <f>$K$1310</f>
        <v>Data not Available</v>
      </c>
      <c r="L526" t="s">
        <v>20</v>
      </c>
    </row>
    <row r="527" spans="1:12" x14ac:dyDescent="0.3">
      <c r="A527">
        <v>526</v>
      </c>
      <c r="B527">
        <v>0</v>
      </c>
      <c r="C527">
        <v>3</v>
      </c>
      <c r="D527" t="s">
        <v>755</v>
      </c>
      <c r="E527" t="s">
        <v>13</v>
      </c>
      <c r="F527">
        <v>40.5</v>
      </c>
      <c r="G527">
        <v>0</v>
      </c>
      <c r="H527">
        <v>0</v>
      </c>
      <c r="I527">
        <v>367232</v>
      </c>
      <c r="J527">
        <v>7.75</v>
      </c>
      <c r="K527" t="str">
        <f>$K$1310</f>
        <v>Data not Available</v>
      </c>
      <c r="L527" t="s">
        <v>27</v>
      </c>
    </row>
    <row r="528" spans="1:12" x14ac:dyDescent="0.3">
      <c r="A528">
        <v>527</v>
      </c>
      <c r="B528">
        <v>1</v>
      </c>
      <c r="C528">
        <v>2</v>
      </c>
      <c r="D528" t="s">
        <v>756</v>
      </c>
      <c r="E528" t="s">
        <v>17</v>
      </c>
      <c r="F528">
        <v>50</v>
      </c>
      <c r="G528">
        <v>0</v>
      </c>
      <c r="H528">
        <v>0</v>
      </c>
      <c r="I528" t="s">
        <v>757</v>
      </c>
      <c r="J528">
        <v>10.5</v>
      </c>
      <c r="K528" t="str">
        <f>$K$1310</f>
        <v>Data not Available</v>
      </c>
      <c r="L528" t="s">
        <v>15</v>
      </c>
    </row>
    <row r="529" spans="1:12" x14ac:dyDescent="0.3">
      <c r="A529">
        <v>528</v>
      </c>
      <c r="B529">
        <v>0</v>
      </c>
      <c r="C529">
        <v>1</v>
      </c>
      <c r="D529" t="s">
        <v>758</v>
      </c>
      <c r="E529" t="s">
        <v>13</v>
      </c>
      <c r="F529">
        <f>$M$4</f>
        <v>29</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K530" t="str">
        <f t="shared" ref="K530:K537" si="24">$K$1310</f>
        <v>Data not Available</v>
      </c>
      <c r="L530" t="s">
        <v>15</v>
      </c>
    </row>
    <row r="531" spans="1:12" x14ac:dyDescent="0.3">
      <c r="A531">
        <v>530</v>
      </c>
      <c r="B531">
        <v>0</v>
      </c>
      <c r="C531">
        <v>2</v>
      </c>
      <c r="D531" t="s">
        <v>762</v>
      </c>
      <c r="E531" t="s">
        <v>13</v>
      </c>
      <c r="F531">
        <v>23</v>
      </c>
      <c r="G531">
        <v>2</v>
      </c>
      <c r="H531">
        <v>1</v>
      </c>
      <c r="I531">
        <v>29104</v>
      </c>
      <c r="J531">
        <v>11.5</v>
      </c>
      <c r="K531" t="str">
        <f t="shared" si="24"/>
        <v>Data not Available</v>
      </c>
      <c r="L531" t="s">
        <v>15</v>
      </c>
    </row>
    <row r="532" spans="1:12" x14ac:dyDescent="0.3">
      <c r="A532">
        <v>531</v>
      </c>
      <c r="B532">
        <v>1</v>
      </c>
      <c r="C532">
        <v>2</v>
      </c>
      <c r="D532" t="s">
        <v>763</v>
      </c>
      <c r="E532" t="s">
        <v>17</v>
      </c>
      <c r="F532">
        <v>2</v>
      </c>
      <c r="G532">
        <v>1</v>
      </c>
      <c r="H532">
        <v>1</v>
      </c>
      <c r="I532">
        <v>26360</v>
      </c>
      <c r="J532">
        <v>26</v>
      </c>
      <c r="K532" t="str">
        <f t="shared" si="24"/>
        <v>Data not Available</v>
      </c>
      <c r="L532" t="s">
        <v>15</v>
      </c>
    </row>
    <row r="533" spans="1:12" x14ac:dyDescent="0.3">
      <c r="A533">
        <v>532</v>
      </c>
      <c r="B533">
        <v>0</v>
      </c>
      <c r="C533">
        <v>3</v>
      </c>
      <c r="D533" t="s">
        <v>764</v>
      </c>
      <c r="E533" t="s">
        <v>13</v>
      </c>
      <c r="F533">
        <f>$M$4</f>
        <v>29</v>
      </c>
      <c r="G533">
        <v>0</v>
      </c>
      <c r="H533">
        <v>0</v>
      </c>
      <c r="I533">
        <v>2641</v>
      </c>
      <c r="J533">
        <v>7.2291999999999996</v>
      </c>
      <c r="K533" t="str">
        <f t="shared" si="24"/>
        <v>Data not Available</v>
      </c>
      <c r="L533" t="s">
        <v>20</v>
      </c>
    </row>
    <row r="534" spans="1:12" x14ac:dyDescent="0.3">
      <c r="A534">
        <v>533</v>
      </c>
      <c r="B534">
        <v>0</v>
      </c>
      <c r="C534">
        <v>3</v>
      </c>
      <c r="D534" t="s">
        <v>765</v>
      </c>
      <c r="E534" t="s">
        <v>13</v>
      </c>
      <c r="F534">
        <v>17</v>
      </c>
      <c r="G534">
        <v>1</v>
      </c>
      <c r="H534">
        <v>1</v>
      </c>
      <c r="I534">
        <v>2690</v>
      </c>
      <c r="J534">
        <v>7.2291999999999996</v>
      </c>
      <c r="K534" t="str">
        <f t="shared" si="24"/>
        <v>Data not Available</v>
      </c>
      <c r="L534" t="s">
        <v>20</v>
      </c>
    </row>
    <row r="535" spans="1:12" x14ac:dyDescent="0.3">
      <c r="A535">
        <v>534</v>
      </c>
      <c r="B535">
        <v>1</v>
      </c>
      <c r="C535">
        <v>3</v>
      </c>
      <c r="D535" t="s">
        <v>766</v>
      </c>
      <c r="E535" t="s">
        <v>17</v>
      </c>
      <c r="F535">
        <f>$M$4</f>
        <v>29</v>
      </c>
      <c r="G535">
        <v>0</v>
      </c>
      <c r="H535">
        <v>2</v>
      </c>
      <c r="I535">
        <v>2668</v>
      </c>
      <c r="J535">
        <v>22.3583</v>
      </c>
      <c r="K535" t="str">
        <f t="shared" si="24"/>
        <v>Data not Available</v>
      </c>
      <c r="L535" t="s">
        <v>20</v>
      </c>
    </row>
    <row r="536" spans="1:12" x14ac:dyDescent="0.3">
      <c r="A536">
        <v>535</v>
      </c>
      <c r="B536">
        <v>0</v>
      </c>
      <c r="C536">
        <v>3</v>
      </c>
      <c r="D536" t="s">
        <v>767</v>
      </c>
      <c r="E536" t="s">
        <v>17</v>
      </c>
      <c r="F536">
        <v>30</v>
      </c>
      <c r="G536">
        <v>0</v>
      </c>
      <c r="H536">
        <v>0</v>
      </c>
      <c r="I536">
        <v>315084</v>
      </c>
      <c r="J536">
        <v>8.6624999999999996</v>
      </c>
      <c r="K536" t="str">
        <f t="shared" si="24"/>
        <v>Data not Available</v>
      </c>
      <c r="L536" t="s">
        <v>15</v>
      </c>
    </row>
    <row r="537" spans="1:12" x14ac:dyDescent="0.3">
      <c r="A537">
        <v>536</v>
      </c>
      <c r="B537">
        <v>1</v>
      </c>
      <c r="C537">
        <v>2</v>
      </c>
      <c r="D537" t="s">
        <v>768</v>
      </c>
      <c r="E537" t="s">
        <v>17</v>
      </c>
      <c r="F537">
        <v>7</v>
      </c>
      <c r="G537">
        <v>0</v>
      </c>
      <c r="H537">
        <v>2</v>
      </c>
      <c r="I537" t="s">
        <v>477</v>
      </c>
      <c r="J537">
        <v>26.25</v>
      </c>
      <c r="K537" t="str">
        <f t="shared" si="24"/>
        <v>Data not Available</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K539" t="str">
        <f>$K$1310</f>
        <v>Data not Available</v>
      </c>
      <c r="L539" t="s">
        <v>20</v>
      </c>
    </row>
    <row r="540" spans="1:12" x14ac:dyDescent="0.3">
      <c r="A540">
        <v>539</v>
      </c>
      <c r="B540">
        <v>0</v>
      </c>
      <c r="C540">
        <v>3</v>
      </c>
      <c r="D540" t="s">
        <v>773</v>
      </c>
      <c r="E540" t="s">
        <v>13</v>
      </c>
      <c r="F540">
        <f>$M$4</f>
        <v>29</v>
      </c>
      <c r="G540">
        <v>0</v>
      </c>
      <c r="H540">
        <v>0</v>
      </c>
      <c r="I540">
        <v>364498</v>
      </c>
      <c r="J540">
        <v>14.5</v>
      </c>
      <c r="K540" t="str">
        <f>$K$1310</f>
        <v>Data not Available</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K543" t="str">
        <f>$K$1310</f>
        <v>Data not Available</v>
      </c>
      <c r="L543" t="s">
        <v>15</v>
      </c>
    </row>
    <row r="544" spans="1:12" x14ac:dyDescent="0.3">
      <c r="A544">
        <v>543</v>
      </c>
      <c r="B544">
        <v>0</v>
      </c>
      <c r="C544">
        <v>3</v>
      </c>
      <c r="D544" t="s">
        <v>780</v>
      </c>
      <c r="E544" t="s">
        <v>17</v>
      </c>
      <c r="F544">
        <v>11</v>
      </c>
      <c r="G544">
        <v>4</v>
      </c>
      <c r="H544">
        <v>2</v>
      </c>
      <c r="I544">
        <v>347082</v>
      </c>
      <c r="J544">
        <v>31.274999999999999</v>
      </c>
      <c r="K544" t="str">
        <f>$K$1310</f>
        <v>Data not Available</v>
      </c>
      <c r="L544" t="s">
        <v>15</v>
      </c>
    </row>
    <row r="545" spans="1:12" x14ac:dyDescent="0.3">
      <c r="A545">
        <v>544</v>
      </c>
      <c r="B545">
        <v>1</v>
      </c>
      <c r="C545">
        <v>2</v>
      </c>
      <c r="D545" t="s">
        <v>781</v>
      </c>
      <c r="E545" t="s">
        <v>13</v>
      </c>
      <c r="F545">
        <v>32</v>
      </c>
      <c r="G545">
        <v>1</v>
      </c>
      <c r="H545">
        <v>0</v>
      </c>
      <c r="I545">
        <v>2908</v>
      </c>
      <c r="J545">
        <v>26</v>
      </c>
      <c r="K545" t="str">
        <f>$K$1310</f>
        <v>Data not Available</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K547" t="str">
        <f>$K$1310</f>
        <v>Data not Available</v>
      </c>
      <c r="L547" t="s">
        <v>15</v>
      </c>
    </row>
    <row r="548" spans="1:12" x14ac:dyDescent="0.3">
      <c r="A548">
        <v>547</v>
      </c>
      <c r="B548">
        <v>1</v>
      </c>
      <c r="C548">
        <v>2</v>
      </c>
      <c r="D548" t="s">
        <v>785</v>
      </c>
      <c r="E548" t="s">
        <v>17</v>
      </c>
      <c r="F548">
        <v>19</v>
      </c>
      <c r="G548">
        <v>1</v>
      </c>
      <c r="H548">
        <v>0</v>
      </c>
      <c r="I548">
        <v>2908</v>
      </c>
      <c r="J548">
        <v>26</v>
      </c>
      <c r="K548" t="str">
        <f>$K$1310</f>
        <v>Data not Available</v>
      </c>
      <c r="L548" t="s">
        <v>15</v>
      </c>
    </row>
    <row r="549" spans="1:12" x14ac:dyDescent="0.3">
      <c r="A549">
        <v>548</v>
      </c>
      <c r="B549">
        <v>1</v>
      </c>
      <c r="C549">
        <v>2</v>
      </c>
      <c r="D549" t="s">
        <v>786</v>
      </c>
      <c r="E549" t="s">
        <v>13</v>
      </c>
      <c r="F549">
        <f>$M$4</f>
        <v>29</v>
      </c>
      <c r="G549">
        <v>0</v>
      </c>
      <c r="H549">
        <v>0</v>
      </c>
      <c r="I549" t="s">
        <v>787</v>
      </c>
      <c r="J549">
        <v>13.862500000000001</v>
      </c>
      <c r="K549" t="str">
        <f>$K$1310</f>
        <v>Data not Available</v>
      </c>
      <c r="L549" t="s">
        <v>20</v>
      </c>
    </row>
    <row r="550" spans="1:12" x14ac:dyDescent="0.3">
      <c r="A550">
        <v>549</v>
      </c>
      <c r="B550">
        <v>0</v>
      </c>
      <c r="C550">
        <v>3</v>
      </c>
      <c r="D550" t="s">
        <v>788</v>
      </c>
      <c r="E550" t="s">
        <v>13</v>
      </c>
      <c r="F550">
        <v>33</v>
      </c>
      <c r="G550">
        <v>1</v>
      </c>
      <c r="H550">
        <v>1</v>
      </c>
      <c r="I550">
        <v>363291</v>
      </c>
      <c r="J550">
        <v>20.524999999999999</v>
      </c>
      <c r="K550" t="str">
        <f>$K$1310</f>
        <v>Data not Available</v>
      </c>
      <c r="L550" t="s">
        <v>15</v>
      </c>
    </row>
    <row r="551" spans="1:12" x14ac:dyDescent="0.3">
      <c r="A551">
        <v>550</v>
      </c>
      <c r="B551">
        <v>1</v>
      </c>
      <c r="C551">
        <v>2</v>
      </c>
      <c r="D551" t="s">
        <v>789</v>
      </c>
      <c r="E551" t="s">
        <v>13</v>
      </c>
      <c r="F551">
        <v>8</v>
      </c>
      <c r="G551">
        <v>1</v>
      </c>
      <c r="H551">
        <v>1</v>
      </c>
      <c r="I551" t="s">
        <v>228</v>
      </c>
      <c r="J551">
        <v>36.75</v>
      </c>
      <c r="K551" t="str">
        <f>$K$1310</f>
        <v>Data not Available</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K553" t="str">
        <f>$K$1310</f>
        <v>Data not Available</v>
      </c>
      <c r="L553" t="s">
        <v>15</v>
      </c>
    </row>
    <row r="554" spans="1:12" x14ac:dyDescent="0.3">
      <c r="A554">
        <v>553</v>
      </c>
      <c r="B554">
        <v>0</v>
      </c>
      <c r="C554">
        <v>3</v>
      </c>
      <c r="D554" t="s">
        <v>793</v>
      </c>
      <c r="E554" t="s">
        <v>13</v>
      </c>
      <c r="F554">
        <f>$M$4</f>
        <v>29</v>
      </c>
      <c r="G554">
        <v>0</v>
      </c>
      <c r="H554">
        <v>0</v>
      </c>
      <c r="I554">
        <v>330979</v>
      </c>
      <c r="J554">
        <v>7.8292000000000002</v>
      </c>
      <c r="K554" t="str">
        <f>$K$1310</f>
        <v>Data not Available</v>
      </c>
      <c r="L554" t="s">
        <v>27</v>
      </c>
    </row>
    <row r="555" spans="1:12" x14ac:dyDescent="0.3">
      <c r="A555">
        <v>554</v>
      </c>
      <c r="B555">
        <v>1</v>
      </c>
      <c r="C555">
        <v>3</v>
      </c>
      <c r="D555" t="s">
        <v>794</v>
      </c>
      <c r="E555" t="s">
        <v>13</v>
      </c>
      <c r="F555">
        <v>22</v>
      </c>
      <c r="G555">
        <v>0</v>
      </c>
      <c r="H555">
        <v>0</v>
      </c>
      <c r="I555">
        <v>2620</v>
      </c>
      <c r="J555">
        <v>7.2249999999999996</v>
      </c>
      <c r="K555" t="str">
        <f>$K$1310</f>
        <v>Data not Available</v>
      </c>
      <c r="L555" t="s">
        <v>20</v>
      </c>
    </row>
    <row r="556" spans="1:12" x14ac:dyDescent="0.3">
      <c r="A556">
        <v>555</v>
      </c>
      <c r="B556">
        <v>1</v>
      </c>
      <c r="C556">
        <v>3</v>
      </c>
      <c r="D556" t="s">
        <v>795</v>
      </c>
      <c r="E556" t="s">
        <v>17</v>
      </c>
      <c r="F556">
        <v>22</v>
      </c>
      <c r="G556">
        <v>0</v>
      </c>
      <c r="H556">
        <v>0</v>
      </c>
      <c r="I556">
        <v>347085</v>
      </c>
      <c r="J556">
        <v>7.7750000000000004</v>
      </c>
      <c r="K556" t="str">
        <f>$K$1310</f>
        <v>Data not Available</v>
      </c>
      <c r="L556" t="s">
        <v>15</v>
      </c>
    </row>
    <row r="557" spans="1:12" x14ac:dyDescent="0.3">
      <c r="A557">
        <v>556</v>
      </c>
      <c r="B557">
        <v>0</v>
      </c>
      <c r="C557">
        <v>1</v>
      </c>
      <c r="D557" t="s">
        <v>796</v>
      </c>
      <c r="E557" t="s">
        <v>13</v>
      </c>
      <c r="F557">
        <v>62</v>
      </c>
      <c r="G557">
        <v>0</v>
      </c>
      <c r="H557">
        <v>0</v>
      </c>
      <c r="I557">
        <v>113807</v>
      </c>
      <c r="J557">
        <v>26.55</v>
      </c>
      <c r="K557" t="str">
        <f>$K$1310</f>
        <v>Data not Available</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F559">
        <f>$M$4</f>
        <v>29</v>
      </c>
      <c r="G559">
        <v>0</v>
      </c>
      <c r="H559">
        <v>0</v>
      </c>
      <c r="I559" t="s">
        <v>565</v>
      </c>
      <c r="J559">
        <v>227.52500000000001</v>
      </c>
      <c r="K559" t="str">
        <f>$K$1310</f>
        <v>Data not Available</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K561" t="str">
        <f t="shared" ref="K561:K572" si="25">$K$1310</f>
        <v>Data not Available</v>
      </c>
      <c r="L561" t="s">
        <v>15</v>
      </c>
    </row>
    <row r="562" spans="1:12" x14ac:dyDescent="0.3">
      <c r="A562">
        <v>561</v>
      </c>
      <c r="B562">
        <v>0</v>
      </c>
      <c r="C562">
        <v>3</v>
      </c>
      <c r="D562" t="s">
        <v>802</v>
      </c>
      <c r="E562" t="s">
        <v>13</v>
      </c>
      <c r="F562">
        <f>$M$4</f>
        <v>29</v>
      </c>
      <c r="G562">
        <v>0</v>
      </c>
      <c r="H562">
        <v>0</v>
      </c>
      <c r="I562">
        <v>372622</v>
      </c>
      <c r="J562">
        <v>7.75</v>
      </c>
      <c r="K562" t="str">
        <f t="shared" si="25"/>
        <v>Data not Available</v>
      </c>
      <c r="L562" t="s">
        <v>27</v>
      </c>
    </row>
    <row r="563" spans="1:12" x14ac:dyDescent="0.3">
      <c r="A563">
        <v>562</v>
      </c>
      <c r="B563">
        <v>0</v>
      </c>
      <c r="C563">
        <v>3</v>
      </c>
      <c r="D563" t="s">
        <v>803</v>
      </c>
      <c r="E563" t="s">
        <v>13</v>
      </c>
      <c r="F563">
        <v>40</v>
      </c>
      <c r="G563">
        <v>0</v>
      </c>
      <c r="H563">
        <v>0</v>
      </c>
      <c r="I563">
        <v>349251</v>
      </c>
      <c r="J563">
        <v>7.8958000000000004</v>
      </c>
      <c r="K563" t="str">
        <f t="shared" si="25"/>
        <v>Data not Available</v>
      </c>
      <c r="L563" t="s">
        <v>15</v>
      </c>
    </row>
    <row r="564" spans="1:12" x14ac:dyDescent="0.3">
      <c r="A564">
        <v>563</v>
      </c>
      <c r="B564">
        <v>0</v>
      </c>
      <c r="C564">
        <v>2</v>
      </c>
      <c r="D564" t="s">
        <v>804</v>
      </c>
      <c r="E564" t="s">
        <v>13</v>
      </c>
      <c r="F564">
        <v>28</v>
      </c>
      <c r="G564">
        <v>0</v>
      </c>
      <c r="H564">
        <v>0</v>
      </c>
      <c r="I564">
        <v>218629</v>
      </c>
      <c r="J564">
        <v>13.5</v>
      </c>
      <c r="K564" t="str">
        <f t="shared" si="25"/>
        <v>Data not Available</v>
      </c>
      <c r="L564" t="s">
        <v>15</v>
      </c>
    </row>
    <row r="565" spans="1:12" x14ac:dyDescent="0.3">
      <c r="A565">
        <v>564</v>
      </c>
      <c r="B565">
        <v>0</v>
      </c>
      <c r="C565">
        <v>3</v>
      </c>
      <c r="D565" t="s">
        <v>805</v>
      </c>
      <c r="E565" t="s">
        <v>13</v>
      </c>
      <c r="F565">
        <f>$M$4</f>
        <v>29</v>
      </c>
      <c r="G565">
        <v>0</v>
      </c>
      <c r="H565">
        <v>0</v>
      </c>
      <c r="I565" t="s">
        <v>806</v>
      </c>
      <c r="J565">
        <v>8.0500000000000007</v>
      </c>
      <c r="K565" t="str">
        <f t="shared" si="25"/>
        <v>Data not Available</v>
      </c>
      <c r="L565" t="s">
        <v>15</v>
      </c>
    </row>
    <row r="566" spans="1:12" x14ac:dyDescent="0.3">
      <c r="A566">
        <v>565</v>
      </c>
      <c r="B566">
        <v>0</v>
      </c>
      <c r="C566">
        <v>3</v>
      </c>
      <c r="D566" t="s">
        <v>807</v>
      </c>
      <c r="E566" t="s">
        <v>17</v>
      </c>
      <c r="F566">
        <f>$M$4</f>
        <v>29</v>
      </c>
      <c r="G566">
        <v>0</v>
      </c>
      <c r="H566">
        <v>0</v>
      </c>
      <c r="I566" t="s">
        <v>808</v>
      </c>
      <c r="J566">
        <v>8.0500000000000007</v>
      </c>
      <c r="K566" t="str">
        <f t="shared" si="25"/>
        <v>Data not Available</v>
      </c>
      <c r="L566" t="s">
        <v>15</v>
      </c>
    </row>
    <row r="567" spans="1:12" x14ac:dyDescent="0.3">
      <c r="A567">
        <v>566</v>
      </c>
      <c r="B567">
        <v>0</v>
      </c>
      <c r="C567">
        <v>3</v>
      </c>
      <c r="D567" t="s">
        <v>809</v>
      </c>
      <c r="E567" t="s">
        <v>13</v>
      </c>
      <c r="F567">
        <v>24</v>
      </c>
      <c r="G567">
        <v>2</v>
      </c>
      <c r="H567">
        <v>0</v>
      </c>
      <c r="I567" t="s">
        <v>810</v>
      </c>
      <c r="J567">
        <v>24.15</v>
      </c>
      <c r="K567" t="str">
        <f t="shared" si="25"/>
        <v>Data not Available</v>
      </c>
      <c r="L567" t="s">
        <v>15</v>
      </c>
    </row>
    <row r="568" spans="1:12" x14ac:dyDescent="0.3">
      <c r="A568">
        <v>567</v>
      </c>
      <c r="B568">
        <v>0</v>
      </c>
      <c r="C568">
        <v>3</v>
      </c>
      <c r="D568" t="s">
        <v>811</v>
      </c>
      <c r="E568" t="s">
        <v>13</v>
      </c>
      <c r="F568">
        <v>19</v>
      </c>
      <c r="G568">
        <v>0</v>
      </c>
      <c r="H568">
        <v>0</v>
      </c>
      <c r="I568">
        <v>349205</v>
      </c>
      <c r="J568">
        <v>7.8958000000000004</v>
      </c>
      <c r="K568" t="str">
        <f t="shared" si="25"/>
        <v>Data not Available</v>
      </c>
      <c r="L568" t="s">
        <v>15</v>
      </c>
    </row>
    <row r="569" spans="1:12" x14ac:dyDescent="0.3">
      <c r="A569">
        <v>568</v>
      </c>
      <c r="B569">
        <v>0</v>
      </c>
      <c r="C569">
        <v>3</v>
      </c>
      <c r="D569" t="s">
        <v>812</v>
      </c>
      <c r="E569" t="s">
        <v>17</v>
      </c>
      <c r="F569">
        <v>29</v>
      </c>
      <c r="G569">
        <v>0</v>
      </c>
      <c r="H569">
        <v>4</v>
      </c>
      <c r="I569">
        <v>349909</v>
      </c>
      <c r="J569">
        <v>21.074999999999999</v>
      </c>
      <c r="K569" t="str">
        <f t="shared" si="25"/>
        <v>Data not Available</v>
      </c>
      <c r="L569" t="s">
        <v>15</v>
      </c>
    </row>
    <row r="570" spans="1:12" x14ac:dyDescent="0.3">
      <c r="A570">
        <v>569</v>
      </c>
      <c r="B570">
        <v>0</v>
      </c>
      <c r="C570">
        <v>3</v>
      </c>
      <c r="D570" t="s">
        <v>813</v>
      </c>
      <c r="E570" t="s">
        <v>13</v>
      </c>
      <c r="F570">
        <f>$M$4</f>
        <v>29</v>
      </c>
      <c r="G570">
        <v>0</v>
      </c>
      <c r="H570">
        <v>0</v>
      </c>
      <c r="I570">
        <v>2686</v>
      </c>
      <c r="J570">
        <v>7.2291999999999996</v>
      </c>
      <c r="K570" t="str">
        <f t="shared" si="25"/>
        <v>Data not Available</v>
      </c>
      <c r="L570" t="s">
        <v>20</v>
      </c>
    </row>
    <row r="571" spans="1:12" x14ac:dyDescent="0.3">
      <c r="A571">
        <v>570</v>
      </c>
      <c r="B571">
        <v>1</v>
      </c>
      <c r="C571">
        <v>3</v>
      </c>
      <c r="D571" t="s">
        <v>814</v>
      </c>
      <c r="E571" t="s">
        <v>13</v>
      </c>
      <c r="F571">
        <v>32</v>
      </c>
      <c r="G571">
        <v>0</v>
      </c>
      <c r="H571">
        <v>0</v>
      </c>
      <c r="I571">
        <v>350417</v>
      </c>
      <c r="J571">
        <v>7.8541999999999996</v>
      </c>
      <c r="K571" t="str">
        <f t="shared" si="25"/>
        <v>Data not Available</v>
      </c>
      <c r="L571" t="s">
        <v>15</v>
      </c>
    </row>
    <row r="572" spans="1:12" x14ac:dyDescent="0.3">
      <c r="A572">
        <v>571</v>
      </c>
      <c r="B572">
        <v>1</v>
      </c>
      <c r="C572">
        <v>2</v>
      </c>
      <c r="D572" t="s">
        <v>815</v>
      </c>
      <c r="E572" t="s">
        <v>13</v>
      </c>
      <c r="F572">
        <v>62</v>
      </c>
      <c r="G572">
        <v>0</v>
      </c>
      <c r="H572">
        <v>0</v>
      </c>
      <c r="I572" t="s">
        <v>816</v>
      </c>
      <c r="J572">
        <v>10.5</v>
      </c>
      <c r="K572" t="str">
        <f t="shared" si="25"/>
        <v>Data not Available</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F575">
        <f>$M$4</f>
        <v>29</v>
      </c>
      <c r="G575">
        <v>0</v>
      </c>
      <c r="H575">
        <v>0</v>
      </c>
      <c r="I575">
        <v>14312</v>
      </c>
      <c r="J575">
        <v>7.75</v>
      </c>
      <c r="K575" t="str">
        <f>$K$1310</f>
        <v>Data not Available</v>
      </c>
      <c r="L575" t="s">
        <v>27</v>
      </c>
    </row>
    <row r="576" spans="1:12" x14ac:dyDescent="0.3">
      <c r="A576">
        <v>575</v>
      </c>
      <c r="B576">
        <v>0</v>
      </c>
      <c r="C576">
        <v>3</v>
      </c>
      <c r="D576" t="s">
        <v>822</v>
      </c>
      <c r="E576" t="s">
        <v>13</v>
      </c>
      <c r="F576">
        <v>16</v>
      </c>
      <c r="G576">
        <v>0</v>
      </c>
      <c r="H576">
        <v>0</v>
      </c>
      <c r="I576" t="s">
        <v>823</v>
      </c>
      <c r="J576">
        <v>8.0500000000000007</v>
      </c>
      <c r="K576" t="str">
        <f>$K$1310</f>
        <v>Data not Available</v>
      </c>
      <c r="L576" t="s">
        <v>15</v>
      </c>
    </row>
    <row r="577" spans="1:12" x14ac:dyDescent="0.3">
      <c r="A577">
        <v>576</v>
      </c>
      <c r="B577">
        <v>0</v>
      </c>
      <c r="C577">
        <v>3</v>
      </c>
      <c r="D577" t="s">
        <v>824</v>
      </c>
      <c r="E577" t="s">
        <v>13</v>
      </c>
      <c r="F577">
        <v>19</v>
      </c>
      <c r="G577">
        <v>0</v>
      </c>
      <c r="H577">
        <v>0</v>
      </c>
      <c r="I577">
        <v>358585</v>
      </c>
      <c r="J577">
        <v>14.5</v>
      </c>
      <c r="K577" t="str">
        <f>$K$1310</f>
        <v>Data not Available</v>
      </c>
      <c r="L577" t="s">
        <v>15</v>
      </c>
    </row>
    <row r="578" spans="1:12" x14ac:dyDescent="0.3">
      <c r="A578">
        <v>577</v>
      </c>
      <c r="B578">
        <v>1</v>
      </c>
      <c r="C578">
        <v>2</v>
      </c>
      <c r="D578" t="s">
        <v>825</v>
      </c>
      <c r="E578" t="s">
        <v>17</v>
      </c>
      <c r="F578">
        <v>34</v>
      </c>
      <c r="G578">
        <v>0</v>
      </c>
      <c r="H578">
        <v>0</v>
      </c>
      <c r="I578">
        <v>243880</v>
      </c>
      <c r="J578">
        <v>13</v>
      </c>
      <c r="K578" t="str">
        <f>$K$1310</f>
        <v>Data not Available</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F580">
        <f>$M$4</f>
        <v>29</v>
      </c>
      <c r="G580">
        <v>1</v>
      </c>
      <c r="H580">
        <v>0</v>
      </c>
      <c r="I580">
        <v>2689</v>
      </c>
      <c r="J580">
        <v>14.458299999999999</v>
      </c>
      <c r="K580" t="str">
        <f>$K$1310</f>
        <v>Data not Available</v>
      </c>
      <c r="L580" t="s">
        <v>20</v>
      </c>
    </row>
    <row r="581" spans="1:12" x14ac:dyDescent="0.3">
      <c r="A581">
        <v>580</v>
      </c>
      <c r="B581">
        <v>1</v>
      </c>
      <c r="C581">
        <v>3</v>
      </c>
      <c r="D581" t="s">
        <v>828</v>
      </c>
      <c r="E581" t="s">
        <v>13</v>
      </c>
      <c r="F581">
        <v>32</v>
      </c>
      <c r="G581">
        <v>0</v>
      </c>
      <c r="H581">
        <v>0</v>
      </c>
      <c r="I581" t="s">
        <v>829</v>
      </c>
      <c r="J581">
        <v>7.9249999999999998</v>
      </c>
      <c r="K581" t="str">
        <f>$K$1310</f>
        <v>Data not Available</v>
      </c>
      <c r="L581" t="s">
        <v>15</v>
      </c>
    </row>
    <row r="582" spans="1:12" x14ac:dyDescent="0.3">
      <c r="A582">
        <v>581</v>
      </c>
      <c r="B582">
        <v>1</v>
      </c>
      <c r="C582">
        <v>2</v>
      </c>
      <c r="D582" t="s">
        <v>830</v>
      </c>
      <c r="E582" t="s">
        <v>17</v>
      </c>
      <c r="F582">
        <v>25</v>
      </c>
      <c r="G582">
        <v>1</v>
      </c>
      <c r="H582">
        <v>1</v>
      </c>
      <c r="I582">
        <v>237789</v>
      </c>
      <c r="J582">
        <v>30</v>
      </c>
      <c r="K582" t="str">
        <f>$K$1310</f>
        <v>Data not Available</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K584" t="str">
        <f>$K$1310</f>
        <v>Data not Available</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F586">
        <f>$M$4</f>
        <v>29</v>
      </c>
      <c r="G586">
        <v>0</v>
      </c>
      <c r="H586">
        <v>0</v>
      </c>
      <c r="I586">
        <v>3411</v>
      </c>
      <c r="J586">
        <v>8.7125000000000004</v>
      </c>
      <c r="K586" t="str">
        <f>$K$1310</f>
        <v>Data not Available</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K588" t="str">
        <f>$K$1310</f>
        <v>Data not Available</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K590" t="str">
        <f>$K$1310</f>
        <v>Data not Available</v>
      </c>
      <c r="L590" t="s">
        <v>15</v>
      </c>
    </row>
    <row r="591" spans="1:12" x14ac:dyDescent="0.3">
      <c r="A591">
        <v>590</v>
      </c>
      <c r="B591">
        <v>0</v>
      </c>
      <c r="C591">
        <v>3</v>
      </c>
      <c r="D591" t="s">
        <v>843</v>
      </c>
      <c r="E591" t="s">
        <v>13</v>
      </c>
      <c r="F591">
        <f>$M$4</f>
        <v>29</v>
      </c>
      <c r="G591">
        <v>0</v>
      </c>
      <c r="H591">
        <v>0</v>
      </c>
      <c r="I591" t="s">
        <v>844</v>
      </c>
      <c r="J591">
        <v>8.0500000000000007</v>
      </c>
      <c r="K591" t="str">
        <f>$K$1310</f>
        <v>Data not Available</v>
      </c>
      <c r="L591" t="s">
        <v>15</v>
      </c>
    </row>
    <row r="592" spans="1:12" x14ac:dyDescent="0.3">
      <c r="A592">
        <v>591</v>
      </c>
      <c r="B592">
        <v>0</v>
      </c>
      <c r="C592">
        <v>3</v>
      </c>
      <c r="D592" t="s">
        <v>845</v>
      </c>
      <c r="E592" t="s">
        <v>13</v>
      </c>
      <c r="F592">
        <v>35</v>
      </c>
      <c r="G592">
        <v>0</v>
      </c>
      <c r="H592">
        <v>0</v>
      </c>
      <c r="I592" t="s">
        <v>846</v>
      </c>
      <c r="J592">
        <v>7.125</v>
      </c>
      <c r="K592" t="str">
        <f>$K$1310</f>
        <v>Data not Available</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K594" t="str">
        <f t="shared" ref="K594:K600" si="26">$K$1310</f>
        <v>Data not Available</v>
      </c>
      <c r="L594" t="s">
        <v>15</v>
      </c>
    </row>
    <row r="595" spans="1:12" x14ac:dyDescent="0.3">
      <c r="A595">
        <v>594</v>
      </c>
      <c r="B595">
        <v>0</v>
      </c>
      <c r="C595">
        <v>3</v>
      </c>
      <c r="D595" t="s">
        <v>850</v>
      </c>
      <c r="E595" t="s">
        <v>17</v>
      </c>
      <c r="F595">
        <f>$M$4</f>
        <v>29</v>
      </c>
      <c r="G595">
        <v>0</v>
      </c>
      <c r="H595">
        <v>2</v>
      </c>
      <c r="I595">
        <v>364848</v>
      </c>
      <c r="J595">
        <v>7.75</v>
      </c>
      <c r="K595" t="str">
        <f t="shared" si="26"/>
        <v>Data not Available</v>
      </c>
      <c r="L595" t="s">
        <v>27</v>
      </c>
    </row>
    <row r="596" spans="1:12" x14ac:dyDescent="0.3">
      <c r="A596">
        <v>595</v>
      </c>
      <c r="B596">
        <v>0</v>
      </c>
      <c r="C596">
        <v>2</v>
      </c>
      <c r="D596" t="s">
        <v>851</v>
      </c>
      <c r="E596" t="s">
        <v>13</v>
      </c>
      <c r="F596">
        <v>37</v>
      </c>
      <c r="G596">
        <v>1</v>
      </c>
      <c r="H596">
        <v>0</v>
      </c>
      <c r="I596" t="s">
        <v>852</v>
      </c>
      <c r="J596">
        <v>26</v>
      </c>
      <c r="K596" t="str">
        <f t="shared" si="26"/>
        <v>Data not Available</v>
      </c>
      <c r="L596" t="s">
        <v>15</v>
      </c>
    </row>
    <row r="597" spans="1:12" x14ac:dyDescent="0.3">
      <c r="A597">
        <v>596</v>
      </c>
      <c r="B597">
        <v>0</v>
      </c>
      <c r="C597">
        <v>3</v>
      </c>
      <c r="D597" t="s">
        <v>853</v>
      </c>
      <c r="E597" t="s">
        <v>13</v>
      </c>
      <c r="F597">
        <v>36</v>
      </c>
      <c r="G597">
        <v>1</v>
      </c>
      <c r="H597">
        <v>1</v>
      </c>
      <c r="I597">
        <v>345773</v>
      </c>
      <c r="J597">
        <v>24.15</v>
      </c>
      <c r="K597" t="str">
        <f t="shared" si="26"/>
        <v>Data not Available</v>
      </c>
      <c r="L597" t="s">
        <v>15</v>
      </c>
    </row>
    <row r="598" spans="1:12" x14ac:dyDescent="0.3">
      <c r="A598">
        <v>597</v>
      </c>
      <c r="B598">
        <v>1</v>
      </c>
      <c r="C598">
        <v>2</v>
      </c>
      <c r="D598" t="s">
        <v>854</v>
      </c>
      <c r="E598" t="s">
        <v>17</v>
      </c>
      <c r="F598">
        <f>$M$4</f>
        <v>29</v>
      </c>
      <c r="G598">
        <v>0</v>
      </c>
      <c r="H598">
        <v>0</v>
      </c>
      <c r="I598">
        <v>248727</v>
      </c>
      <c r="J598">
        <v>33</v>
      </c>
      <c r="K598" t="str">
        <f t="shared" si="26"/>
        <v>Data not Available</v>
      </c>
      <c r="L598" t="s">
        <v>15</v>
      </c>
    </row>
    <row r="599" spans="1:12" x14ac:dyDescent="0.3">
      <c r="A599">
        <v>598</v>
      </c>
      <c r="B599">
        <v>0</v>
      </c>
      <c r="C599">
        <v>3</v>
      </c>
      <c r="D599" t="s">
        <v>855</v>
      </c>
      <c r="E599" t="s">
        <v>13</v>
      </c>
      <c r="F599">
        <v>49</v>
      </c>
      <c r="G599">
        <v>0</v>
      </c>
      <c r="H599">
        <v>0</v>
      </c>
      <c r="I599" t="s">
        <v>280</v>
      </c>
      <c r="J599">
        <v>0</v>
      </c>
      <c r="K599" t="str">
        <f t="shared" si="26"/>
        <v>Data not Available</v>
      </c>
      <c r="L599" t="s">
        <v>15</v>
      </c>
    </row>
    <row r="600" spans="1:12" x14ac:dyDescent="0.3">
      <c r="A600">
        <v>599</v>
      </c>
      <c r="B600">
        <v>0</v>
      </c>
      <c r="C600">
        <v>3</v>
      </c>
      <c r="D600" t="s">
        <v>856</v>
      </c>
      <c r="E600" t="s">
        <v>13</v>
      </c>
      <c r="F600">
        <f>$M$4</f>
        <v>29</v>
      </c>
      <c r="G600">
        <v>0</v>
      </c>
      <c r="H600">
        <v>0</v>
      </c>
      <c r="I600">
        <v>2664</v>
      </c>
      <c r="J600">
        <v>7.2249999999999996</v>
      </c>
      <c r="K600" t="str">
        <f t="shared" si="26"/>
        <v>Data not Available</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K602" t="str">
        <f t="shared" ref="K602:K610" si="27">$K$1310</f>
        <v>Data not Available</v>
      </c>
      <c r="L602" t="s">
        <v>15</v>
      </c>
    </row>
    <row r="603" spans="1:12" x14ac:dyDescent="0.3">
      <c r="A603">
        <v>602</v>
      </c>
      <c r="B603">
        <v>0</v>
      </c>
      <c r="C603">
        <v>3</v>
      </c>
      <c r="D603" t="s">
        <v>860</v>
      </c>
      <c r="E603" t="s">
        <v>13</v>
      </c>
      <c r="F603">
        <f>$M$4</f>
        <v>29</v>
      </c>
      <c r="G603">
        <v>0</v>
      </c>
      <c r="H603">
        <v>0</v>
      </c>
      <c r="I603">
        <v>349214</v>
      </c>
      <c r="J603">
        <v>7.8958000000000004</v>
      </c>
      <c r="K603" t="str">
        <f t="shared" si="27"/>
        <v>Data not Available</v>
      </c>
      <c r="L603" t="s">
        <v>15</v>
      </c>
    </row>
    <row r="604" spans="1:12" x14ac:dyDescent="0.3">
      <c r="A604">
        <v>603</v>
      </c>
      <c r="B604">
        <v>0</v>
      </c>
      <c r="C604">
        <v>1</v>
      </c>
      <c r="D604" t="s">
        <v>861</v>
      </c>
      <c r="E604" t="s">
        <v>13</v>
      </c>
      <c r="F604">
        <f>$M$4</f>
        <v>29</v>
      </c>
      <c r="G604">
        <v>0</v>
      </c>
      <c r="H604">
        <v>0</v>
      </c>
      <c r="I604">
        <v>113796</v>
      </c>
      <c r="J604">
        <v>42.4</v>
      </c>
      <c r="K604" t="str">
        <f t="shared" si="27"/>
        <v>Data not Available</v>
      </c>
      <c r="L604" t="s">
        <v>15</v>
      </c>
    </row>
    <row r="605" spans="1:12" x14ac:dyDescent="0.3">
      <c r="A605">
        <v>604</v>
      </c>
      <c r="B605">
        <v>0</v>
      </c>
      <c r="C605">
        <v>3</v>
      </c>
      <c r="D605" t="s">
        <v>862</v>
      </c>
      <c r="E605" t="s">
        <v>13</v>
      </c>
      <c r="F605">
        <v>44</v>
      </c>
      <c r="G605">
        <v>0</v>
      </c>
      <c r="H605">
        <v>0</v>
      </c>
      <c r="I605">
        <v>364511</v>
      </c>
      <c r="J605">
        <v>8.0500000000000007</v>
      </c>
      <c r="K605" t="str">
        <f t="shared" si="27"/>
        <v>Data not Available</v>
      </c>
      <c r="L605" t="s">
        <v>15</v>
      </c>
    </row>
    <row r="606" spans="1:12" x14ac:dyDescent="0.3">
      <c r="A606">
        <v>605</v>
      </c>
      <c r="B606">
        <v>1</v>
      </c>
      <c r="C606">
        <v>1</v>
      </c>
      <c r="D606" t="s">
        <v>863</v>
      </c>
      <c r="E606" t="s">
        <v>13</v>
      </c>
      <c r="F606">
        <v>35</v>
      </c>
      <c r="G606">
        <v>0</v>
      </c>
      <c r="H606">
        <v>0</v>
      </c>
      <c r="I606">
        <v>111426</v>
      </c>
      <c r="J606">
        <v>26.55</v>
      </c>
      <c r="K606" t="str">
        <f t="shared" si="27"/>
        <v>Data not Available</v>
      </c>
      <c r="L606" t="s">
        <v>20</v>
      </c>
    </row>
    <row r="607" spans="1:12" x14ac:dyDescent="0.3">
      <c r="A607">
        <v>606</v>
      </c>
      <c r="B607">
        <v>0</v>
      </c>
      <c r="C607">
        <v>3</v>
      </c>
      <c r="D607" t="s">
        <v>864</v>
      </c>
      <c r="E607" t="s">
        <v>13</v>
      </c>
      <c r="F607">
        <v>36</v>
      </c>
      <c r="G607">
        <v>1</v>
      </c>
      <c r="H607">
        <v>0</v>
      </c>
      <c r="I607">
        <v>349910</v>
      </c>
      <c r="J607">
        <v>15.55</v>
      </c>
      <c r="K607" t="str">
        <f t="shared" si="27"/>
        <v>Data not Available</v>
      </c>
      <c r="L607" t="s">
        <v>15</v>
      </c>
    </row>
    <row r="608" spans="1:12" x14ac:dyDescent="0.3">
      <c r="A608">
        <v>607</v>
      </c>
      <c r="B608">
        <v>0</v>
      </c>
      <c r="C608">
        <v>3</v>
      </c>
      <c r="D608" t="s">
        <v>865</v>
      </c>
      <c r="E608" t="s">
        <v>13</v>
      </c>
      <c r="F608">
        <v>30</v>
      </c>
      <c r="G608">
        <v>0</v>
      </c>
      <c r="H608">
        <v>0</v>
      </c>
      <c r="I608">
        <v>349246</v>
      </c>
      <c r="J608">
        <v>7.8958000000000004</v>
      </c>
      <c r="K608" t="str">
        <f t="shared" si="27"/>
        <v>Data not Available</v>
      </c>
      <c r="L608" t="s">
        <v>15</v>
      </c>
    </row>
    <row r="609" spans="1:12" x14ac:dyDescent="0.3">
      <c r="A609">
        <v>608</v>
      </c>
      <c r="B609">
        <v>1</v>
      </c>
      <c r="C609">
        <v>1</v>
      </c>
      <c r="D609" t="s">
        <v>866</v>
      </c>
      <c r="E609" t="s">
        <v>13</v>
      </c>
      <c r="F609">
        <v>27</v>
      </c>
      <c r="G609">
        <v>0</v>
      </c>
      <c r="H609">
        <v>0</v>
      </c>
      <c r="I609">
        <v>113804</v>
      </c>
      <c r="J609">
        <v>30.5</v>
      </c>
      <c r="K609" t="str">
        <f t="shared" si="27"/>
        <v>Data not Available</v>
      </c>
      <c r="L609" t="s">
        <v>15</v>
      </c>
    </row>
    <row r="610" spans="1:12" x14ac:dyDescent="0.3">
      <c r="A610">
        <v>609</v>
      </c>
      <c r="B610">
        <v>1</v>
      </c>
      <c r="C610">
        <v>2</v>
      </c>
      <c r="D610" t="s">
        <v>867</v>
      </c>
      <c r="E610" t="s">
        <v>17</v>
      </c>
      <c r="F610">
        <v>22</v>
      </c>
      <c r="G610">
        <v>1</v>
      </c>
      <c r="H610">
        <v>2</v>
      </c>
      <c r="I610" t="s">
        <v>80</v>
      </c>
      <c r="J610">
        <v>41.5792</v>
      </c>
      <c r="K610" t="str">
        <f t="shared" si="27"/>
        <v>Data not Available</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K612" t="str">
        <f t="shared" ref="K612:K619" si="28">$K$1310</f>
        <v>Data not Available</v>
      </c>
      <c r="L612" t="s">
        <v>15</v>
      </c>
    </row>
    <row r="613" spans="1:12" x14ac:dyDescent="0.3">
      <c r="A613">
        <v>612</v>
      </c>
      <c r="B613">
        <v>0</v>
      </c>
      <c r="C613">
        <v>3</v>
      </c>
      <c r="D613" t="s">
        <v>870</v>
      </c>
      <c r="E613" t="s">
        <v>13</v>
      </c>
      <c r="F613">
        <f>$M$4</f>
        <v>29</v>
      </c>
      <c r="G613">
        <v>0</v>
      </c>
      <c r="H613">
        <v>0</v>
      </c>
      <c r="I613" t="s">
        <v>871</v>
      </c>
      <c r="J613">
        <v>7.05</v>
      </c>
      <c r="K613" t="str">
        <f t="shared" si="28"/>
        <v>Data not Available</v>
      </c>
      <c r="L613" t="s">
        <v>15</v>
      </c>
    </row>
    <row r="614" spans="1:12" x14ac:dyDescent="0.3">
      <c r="A614">
        <v>613</v>
      </c>
      <c r="B614">
        <v>1</v>
      </c>
      <c r="C614">
        <v>3</v>
      </c>
      <c r="D614" t="s">
        <v>872</v>
      </c>
      <c r="E614" t="s">
        <v>17</v>
      </c>
      <c r="F614">
        <f>$M$4</f>
        <v>29</v>
      </c>
      <c r="G614">
        <v>1</v>
      </c>
      <c r="H614">
        <v>0</v>
      </c>
      <c r="I614">
        <v>367230</v>
      </c>
      <c r="J614">
        <v>15.5</v>
      </c>
      <c r="K614" t="str">
        <f t="shared" si="28"/>
        <v>Data not Available</v>
      </c>
      <c r="L614" t="s">
        <v>27</v>
      </c>
    </row>
    <row r="615" spans="1:12" x14ac:dyDescent="0.3">
      <c r="A615">
        <v>614</v>
      </c>
      <c r="B615">
        <v>0</v>
      </c>
      <c r="C615">
        <v>3</v>
      </c>
      <c r="D615" t="s">
        <v>873</v>
      </c>
      <c r="E615" t="s">
        <v>13</v>
      </c>
      <c r="F615">
        <f>$M$4</f>
        <v>29</v>
      </c>
      <c r="G615">
        <v>0</v>
      </c>
      <c r="H615">
        <v>0</v>
      </c>
      <c r="I615">
        <v>370377</v>
      </c>
      <c r="J615">
        <v>7.75</v>
      </c>
      <c r="K615" t="str">
        <f t="shared" si="28"/>
        <v>Data not Available</v>
      </c>
      <c r="L615" t="s">
        <v>27</v>
      </c>
    </row>
    <row r="616" spans="1:12" x14ac:dyDescent="0.3">
      <c r="A616">
        <v>615</v>
      </c>
      <c r="B616">
        <v>0</v>
      </c>
      <c r="C616">
        <v>3</v>
      </c>
      <c r="D616" t="s">
        <v>874</v>
      </c>
      <c r="E616" t="s">
        <v>13</v>
      </c>
      <c r="F616">
        <v>35</v>
      </c>
      <c r="G616">
        <v>0</v>
      </c>
      <c r="H616">
        <v>0</v>
      </c>
      <c r="I616">
        <v>364512</v>
      </c>
      <c r="J616">
        <v>8.0500000000000007</v>
      </c>
      <c r="K616" t="str">
        <f t="shared" si="28"/>
        <v>Data not Available</v>
      </c>
      <c r="L616" t="s">
        <v>15</v>
      </c>
    </row>
    <row r="617" spans="1:12" x14ac:dyDescent="0.3">
      <c r="A617">
        <v>616</v>
      </c>
      <c r="B617">
        <v>1</v>
      </c>
      <c r="C617">
        <v>2</v>
      </c>
      <c r="D617" t="s">
        <v>875</v>
      </c>
      <c r="E617" t="s">
        <v>17</v>
      </c>
      <c r="F617">
        <v>24</v>
      </c>
      <c r="G617">
        <v>1</v>
      </c>
      <c r="H617">
        <v>2</v>
      </c>
      <c r="I617">
        <v>220845</v>
      </c>
      <c r="J617">
        <v>65</v>
      </c>
      <c r="K617" t="str">
        <f t="shared" si="28"/>
        <v>Data not Available</v>
      </c>
      <c r="L617" t="s">
        <v>15</v>
      </c>
    </row>
    <row r="618" spans="1:12" x14ac:dyDescent="0.3">
      <c r="A618">
        <v>617</v>
      </c>
      <c r="B618">
        <v>0</v>
      </c>
      <c r="C618">
        <v>3</v>
      </c>
      <c r="D618" t="s">
        <v>876</v>
      </c>
      <c r="E618" t="s">
        <v>13</v>
      </c>
      <c r="F618">
        <v>34</v>
      </c>
      <c r="G618">
        <v>1</v>
      </c>
      <c r="H618">
        <v>1</v>
      </c>
      <c r="I618">
        <v>347080</v>
      </c>
      <c r="J618">
        <v>14.4</v>
      </c>
      <c r="K618" t="str">
        <f t="shared" si="28"/>
        <v>Data not Available</v>
      </c>
      <c r="L618" t="s">
        <v>15</v>
      </c>
    </row>
    <row r="619" spans="1:12" x14ac:dyDescent="0.3">
      <c r="A619">
        <v>618</v>
      </c>
      <c r="B619">
        <v>0</v>
      </c>
      <c r="C619">
        <v>3</v>
      </c>
      <c r="D619" t="s">
        <v>877</v>
      </c>
      <c r="E619" t="s">
        <v>17</v>
      </c>
      <c r="F619">
        <v>26</v>
      </c>
      <c r="G619">
        <v>1</v>
      </c>
      <c r="H619">
        <v>0</v>
      </c>
      <c r="I619" t="s">
        <v>384</v>
      </c>
      <c r="J619">
        <v>16.100000000000001</v>
      </c>
      <c r="K619" t="str">
        <f t="shared" si="28"/>
        <v>Data not Available</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K621" t="str">
        <f>$K$1310</f>
        <v>Data not Available</v>
      </c>
      <c r="L621" t="s">
        <v>15</v>
      </c>
    </row>
    <row r="622" spans="1:12" x14ac:dyDescent="0.3">
      <c r="A622">
        <v>621</v>
      </c>
      <c r="B622">
        <v>0</v>
      </c>
      <c r="C622">
        <v>3</v>
      </c>
      <c r="D622" t="s">
        <v>880</v>
      </c>
      <c r="E622" t="s">
        <v>13</v>
      </c>
      <c r="F622">
        <v>27</v>
      </c>
      <c r="G622">
        <v>1</v>
      </c>
      <c r="H622">
        <v>0</v>
      </c>
      <c r="I622">
        <v>2659</v>
      </c>
      <c r="J622">
        <v>14.4542</v>
      </c>
      <c r="K622" t="str">
        <f>$K$1310</f>
        <v>Data not Available</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K624" t="str">
        <f>$K$1310</f>
        <v>Data not Available</v>
      </c>
      <c r="L624" t="s">
        <v>20</v>
      </c>
    </row>
    <row r="625" spans="1:12" x14ac:dyDescent="0.3">
      <c r="A625">
        <v>624</v>
      </c>
      <c r="B625">
        <v>0</v>
      </c>
      <c r="C625">
        <v>3</v>
      </c>
      <c r="D625" t="s">
        <v>884</v>
      </c>
      <c r="E625" t="s">
        <v>13</v>
      </c>
      <c r="F625">
        <v>21</v>
      </c>
      <c r="G625">
        <v>0</v>
      </c>
      <c r="H625">
        <v>0</v>
      </c>
      <c r="I625">
        <v>350029</v>
      </c>
      <c r="J625">
        <v>7.8541999999999996</v>
      </c>
      <c r="K625" t="str">
        <f>$K$1310</f>
        <v>Data not Available</v>
      </c>
      <c r="L625" t="s">
        <v>15</v>
      </c>
    </row>
    <row r="626" spans="1:12" x14ac:dyDescent="0.3">
      <c r="A626">
        <v>625</v>
      </c>
      <c r="B626">
        <v>0</v>
      </c>
      <c r="C626">
        <v>3</v>
      </c>
      <c r="D626" t="s">
        <v>885</v>
      </c>
      <c r="E626" t="s">
        <v>13</v>
      </c>
      <c r="F626">
        <v>21</v>
      </c>
      <c r="G626">
        <v>0</v>
      </c>
      <c r="H626">
        <v>0</v>
      </c>
      <c r="I626">
        <v>54636</v>
      </c>
      <c r="J626">
        <v>16.100000000000001</v>
      </c>
      <c r="K626" t="str">
        <f>$K$1310</f>
        <v>Data not Available</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K628" t="str">
        <f>$K$1310</f>
        <v>Data not Available</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K630" t="str">
        <f>$K$1310</f>
        <v>Data not Available</v>
      </c>
      <c r="L630" t="s">
        <v>15</v>
      </c>
    </row>
    <row r="631" spans="1:12" x14ac:dyDescent="0.3">
      <c r="A631">
        <v>630</v>
      </c>
      <c r="B631">
        <v>0</v>
      </c>
      <c r="C631">
        <v>3</v>
      </c>
      <c r="D631" t="s">
        <v>892</v>
      </c>
      <c r="E631" t="s">
        <v>13</v>
      </c>
      <c r="F631">
        <f>$M$4</f>
        <v>29</v>
      </c>
      <c r="G631">
        <v>0</v>
      </c>
      <c r="H631">
        <v>0</v>
      </c>
      <c r="I631">
        <v>334912</v>
      </c>
      <c r="J631">
        <v>7.7332999999999998</v>
      </c>
      <c r="K631" t="str">
        <f>$K$1310</f>
        <v>Data not Available</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K633" t="str">
        <f>$K$1310</f>
        <v>Data not Available</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F635">
        <f>$M$4</f>
        <v>29</v>
      </c>
      <c r="G635">
        <v>0</v>
      </c>
      <c r="H635">
        <v>0</v>
      </c>
      <c r="I635">
        <v>112052</v>
      </c>
      <c r="J635">
        <v>0</v>
      </c>
      <c r="K635" t="str">
        <f t="shared" ref="K635:K642" si="29">$K$1310</f>
        <v>Data not Available</v>
      </c>
      <c r="L635" t="s">
        <v>15</v>
      </c>
    </row>
    <row r="636" spans="1:12" x14ac:dyDescent="0.3">
      <c r="A636">
        <v>635</v>
      </c>
      <c r="B636">
        <v>0</v>
      </c>
      <c r="C636">
        <v>3</v>
      </c>
      <c r="D636" t="s">
        <v>899</v>
      </c>
      <c r="E636" t="s">
        <v>17</v>
      </c>
      <c r="F636">
        <v>9</v>
      </c>
      <c r="G636">
        <v>3</v>
      </c>
      <c r="H636">
        <v>2</v>
      </c>
      <c r="I636">
        <v>347088</v>
      </c>
      <c r="J636">
        <v>27.9</v>
      </c>
      <c r="K636" t="str">
        <f t="shared" si="29"/>
        <v>Data not Available</v>
      </c>
      <c r="L636" t="s">
        <v>15</v>
      </c>
    </row>
    <row r="637" spans="1:12" x14ac:dyDescent="0.3">
      <c r="A637">
        <v>636</v>
      </c>
      <c r="B637">
        <v>1</v>
      </c>
      <c r="C637">
        <v>2</v>
      </c>
      <c r="D637" t="s">
        <v>900</v>
      </c>
      <c r="E637" t="s">
        <v>17</v>
      </c>
      <c r="F637">
        <v>28</v>
      </c>
      <c r="G637">
        <v>0</v>
      </c>
      <c r="H637">
        <v>0</v>
      </c>
      <c r="I637">
        <v>237668</v>
      </c>
      <c r="J637">
        <v>13</v>
      </c>
      <c r="K637" t="str">
        <f t="shared" si="29"/>
        <v>Data not Available</v>
      </c>
      <c r="L637" t="s">
        <v>15</v>
      </c>
    </row>
    <row r="638" spans="1:12" x14ac:dyDescent="0.3">
      <c r="A638">
        <v>637</v>
      </c>
      <c r="B638">
        <v>0</v>
      </c>
      <c r="C638">
        <v>3</v>
      </c>
      <c r="D638" t="s">
        <v>901</v>
      </c>
      <c r="E638" t="s">
        <v>13</v>
      </c>
      <c r="F638">
        <v>32</v>
      </c>
      <c r="G638">
        <v>0</v>
      </c>
      <c r="H638">
        <v>0</v>
      </c>
      <c r="I638" t="s">
        <v>902</v>
      </c>
      <c r="J638">
        <v>7.9249999999999998</v>
      </c>
      <c r="K638" t="str">
        <f t="shared" si="29"/>
        <v>Data not Available</v>
      </c>
      <c r="L638" t="s">
        <v>15</v>
      </c>
    </row>
    <row r="639" spans="1:12" x14ac:dyDescent="0.3">
      <c r="A639">
        <v>638</v>
      </c>
      <c r="B639">
        <v>0</v>
      </c>
      <c r="C639">
        <v>2</v>
      </c>
      <c r="D639" t="s">
        <v>903</v>
      </c>
      <c r="E639" t="s">
        <v>13</v>
      </c>
      <c r="F639">
        <v>31</v>
      </c>
      <c r="G639">
        <v>1</v>
      </c>
      <c r="H639">
        <v>1</v>
      </c>
      <c r="I639" t="s">
        <v>361</v>
      </c>
      <c r="J639">
        <v>26.25</v>
      </c>
      <c r="K639" t="str">
        <f t="shared" si="29"/>
        <v>Data not Available</v>
      </c>
      <c r="L639" t="s">
        <v>15</v>
      </c>
    </row>
    <row r="640" spans="1:12" x14ac:dyDescent="0.3">
      <c r="A640">
        <v>639</v>
      </c>
      <c r="B640">
        <v>0</v>
      </c>
      <c r="C640">
        <v>3</v>
      </c>
      <c r="D640" t="s">
        <v>904</v>
      </c>
      <c r="E640" t="s">
        <v>17</v>
      </c>
      <c r="F640">
        <v>41</v>
      </c>
      <c r="G640">
        <v>0</v>
      </c>
      <c r="H640">
        <v>5</v>
      </c>
      <c r="I640">
        <v>3101295</v>
      </c>
      <c r="J640">
        <v>39.6875</v>
      </c>
      <c r="K640" t="str">
        <f t="shared" si="29"/>
        <v>Data not Available</v>
      </c>
      <c r="L640" t="s">
        <v>15</v>
      </c>
    </row>
    <row r="641" spans="1:12" x14ac:dyDescent="0.3">
      <c r="A641">
        <v>640</v>
      </c>
      <c r="B641">
        <v>0</v>
      </c>
      <c r="C641">
        <v>3</v>
      </c>
      <c r="D641" t="s">
        <v>905</v>
      </c>
      <c r="E641" t="s">
        <v>13</v>
      </c>
      <c r="F641">
        <f>$M$4</f>
        <v>29</v>
      </c>
      <c r="G641">
        <v>1</v>
      </c>
      <c r="H641">
        <v>0</v>
      </c>
      <c r="I641">
        <v>376564</v>
      </c>
      <c r="J641">
        <v>16.100000000000001</v>
      </c>
      <c r="K641" t="str">
        <f t="shared" si="29"/>
        <v>Data not Available</v>
      </c>
      <c r="L641" t="s">
        <v>15</v>
      </c>
    </row>
    <row r="642" spans="1:12" x14ac:dyDescent="0.3">
      <c r="A642">
        <v>641</v>
      </c>
      <c r="B642">
        <v>0</v>
      </c>
      <c r="C642">
        <v>3</v>
      </c>
      <c r="D642" t="s">
        <v>906</v>
      </c>
      <c r="E642" t="s">
        <v>13</v>
      </c>
      <c r="F642">
        <v>20</v>
      </c>
      <c r="G642">
        <v>0</v>
      </c>
      <c r="H642">
        <v>0</v>
      </c>
      <c r="I642">
        <v>350050</v>
      </c>
      <c r="J642">
        <v>7.8541999999999996</v>
      </c>
      <c r="K642" t="str">
        <f t="shared" si="29"/>
        <v>Data not Available</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K644" t="str">
        <f>$K$1310</f>
        <v>Data not Available</v>
      </c>
      <c r="L644" t="s">
        <v>15</v>
      </c>
    </row>
    <row r="645" spans="1:12" x14ac:dyDescent="0.3">
      <c r="A645">
        <v>644</v>
      </c>
      <c r="B645">
        <v>1</v>
      </c>
      <c r="C645">
        <v>3</v>
      </c>
      <c r="D645" t="s">
        <v>909</v>
      </c>
      <c r="E645" t="s">
        <v>13</v>
      </c>
      <c r="F645">
        <f>$M$4</f>
        <v>29</v>
      </c>
      <c r="G645">
        <v>0</v>
      </c>
      <c r="H645">
        <v>0</v>
      </c>
      <c r="I645">
        <v>1601</v>
      </c>
      <c r="J645">
        <v>56.495800000000003</v>
      </c>
      <c r="K645" t="str">
        <f>$K$1310</f>
        <v>Data not Available</v>
      </c>
      <c r="L645" t="s">
        <v>15</v>
      </c>
    </row>
    <row r="646" spans="1:12" x14ac:dyDescent="0.3">
      <c r="A646">
        <v>645</v>
      </c>
      <c r="B646">
        <v>1</v>
      </c>
      <c r="C646">
        <v>3</v>
      </c>
      <c r="D646" t="s">
        <v>910</v>
      </c>
      <c r="E646" t="s">
        <v>17</v>
      </c>
      <c r="F646">
        <v>0.75</v>
      </c>
      <c r="G646">
        <v>2</v>
      </c>
      <c r="H646">
        <v>1</v>
      </c>
      <c r="I646">
        <v>2666</v>
      </c>
      <c r="J646">
        <v>19.258299999999998</v>
      </c>
      <c r="K646" t="str">
        <f>$K$1310</f>
        <v>Data not Available</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K648" t="str">
        <f>$K$1310</f>
        <v>Data not Available</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F650">
        <f>$M$4</f>
        <v>29</v>
      </c>
      <c r="G650">
        <v>0</v>
      </c>
      <c r="H650">
        <v>0</v>
      </c>
      <c r="I650" t="s">
        <v>916</v>
      </c>
      <c r="J650">
        <v>7.55</v>
      </c>
      <c r="K650" t="str">
        <f t="shared" ref="K650:K660" si="30">$K$1310</f>
        <v>Data not Available</v>
      </c>
      <c r="L650" t="s">
        <v>15</v>
      </c>
    </row>
    <row r="651" spans="1:12" x14ac:dyDescent="0.3">
      <c r="A651">
        <v>650</v>
      </c>
      <c r="B651">
        <v>1</v>
      </c>
      <c r="C651">
        <v>3</v>
      </c>
      <c r="D651" t="s">
        <v>917</v>
      </c>
      <c r="E651" t="s">
        <v>17</v>
      </c>
      <c r="F651">
        <v>23</v>
      </c>
      <c r="G651">
        <v>0</v>
      </c>
      <c r="H651">
        <v>0</v>
      </c>
      <c r="I651" t="s">
        <v>918</v>
      </c>
      <c r="J651">
        <v>7.55</v>
      </c>
      <c r="K651" t="str">
        <f t="shared" si="30"/>
        <v>Data not Available</v>
      </c>
      <c r="L651" t="s">
        <v>15</v>
      </c>
    </row>
    <row r="652" spans="1:12" x14ac:dyDescent="0.3">
      <c r="A652">
        <v>651</v>
      </c>
      <c r="B652">
        <v>0</v>
      </c>
      <c r="C652">
        <v>3</v>
      </c>
      <c r="D652" t="s">
        <v>919</v>
      </c>
      <c r="E652" t="s">
        <v>13</v>
      </c>
      <c r="F652">
        <f>$M$4</f>
        <v>29</v>
      </c>
      <c r="G652">
        <v>0</v>
      </c>
      <c r="H652">
        <v>0</v>
      </c>
      <c r="I652">
        <v>349221</v>
      </c>
      <c r="J652">
        <v>7.8958000000000004</v>
      </c>
      <c r="K652" t="str">
        <f t="shared" si="30"/>
        <v>Data not Available</v>
      </c>
      <c r="L652" t="s">
        <v>15</v>
      </c>
    </row>
    <row r="653" spans="1:12" x14ac:dyDescent="0.3">
      <c r="A653">
        <v>652</v>
      </c>
      <c r="B653">
        <v>1</v>
      </c>
      <c r="C653">
        <v>2</v>
      </c>
      <c r="D653" t="s">
        <v>920</v>
      </c>
      <c r="E653" t="s">
        <v>17</v>
      </c>
      <c r="F653">
        <v>18</v>
      </c>
      <c r="G653">
        <v>0</v>
      </c>
      <c r="H653">
        <v>1</v>
      </c>
      <c r="I653">
        <v>231919</v>
      </c>
      <c r="J653">
        <v>23</v>
      </c>
      <c r="K653" t="str">
        <f t="shared" si="30"/>
        <v>Data not Available</v>
      </c>
      <c r="L653" t="s">
        <v>15</v>
      </c>
    </row>
    <row r="654" spans="1:12" x14ac:dyDescent="0.3">
      <c r="A654">
        <v>653</v>
      </c>
      <c r="B654">
        <v>0</v>
      </c>
      <c r="C654">
        <v>3</v>
      </c>
      <c r="D654" t="s">
        <v>921</v>
      </c>
      <c r="E654" t="s">
        <v>13</v>
      </c>
      <c r="F654">
        <v>21</v>
      </c>
      <c r="G654">
        <v>0</v>
      </c>
      <c r="H654">
        <v>0</v>
      </c>
      <c r="I654">
        <v>8475</v>
      </c>
      <c r="J654">
        <v>8.4332999999999991</v>
      </c>
      <c r="K654" t="str">
        <f t="shared" si="30"/>
        <v>Data not Available</v>
      </c>
      <c r="L654" t="s">
        <v>15</v>
      </c>
    </row>
    <row r="655" spans="1:12" x14ac:dyDescent="0.3">
      <c r="A655">
        <v>654</v>
      </c>
      <c r="B655">
        <v>1</v>
      </c>
      <c r="C655">
        <v>3</v>
      </c>
      <c r="D655" t="s">
        <v>922</v>
      </c>
      <c r="E655" t="s">
        <v>17</v>
      </c>
      <c r="F655">
        <f>$M$4</f>
        <v>29</v>
      </c>
      <c r="G655">
        <v>0</v>
      </c>
      <c r="H655">
        <v>0</v>
      </c>
      <c r="I655">
        <v>330919</v>
      </c>
      <c r="J655">
        <v>7.8292000000000002</v>
      </c>
      <c r="K655" t="str">
        <f t="shared" si="30"/>
        <v>Data not Available</v>
      </c>
      <c r="L655" t="s">
        <v>27</v>
      </c>
    </row>
    <row r="656" spans="1:12" x14ac:dyDescent="0.3">
      <c r="A656">
        <v>655</v>
      </c>
      <c r="B656">
        <v>0</v>
      </c>
      <c r="C656">
        <v>3</v>
      </c>
      <c r="D656" t="s">
        <v>923</v>
      </c>
      <c r="E656" t="s">
        <v>17</v>
      </c>
      <c r="F656">
        <v>18</v>
      </c>
      <c r="G656">
        <v>0</v>
      </c>
      <c r="H656">
        <v>0</v>
      </c>
      <c r="I656">
        <v>365226</v>
      </c>
      <c r="J656">
        <v>6.75</v>
      </c>
      <c r="K656" t="str">
        <f t="shared" si="30"/>
        <v>Data not Available</v>
      </c>
      <c r="L656" t="s">
        <v>27</v>
      </c>
    </row>
    <row r="657" spans="1:12" x14ac:dyDescent="0.3">
      <c r="A657">
        <v>656</v>
      </c>
      <c r="B657">
        <v>0</v>
      </c>
      <c r="C657">
        <v>2</v>
      </c>
      <c r="D657" t="s">
        <v>924</v>
      </c>
      <c r="E657" t="s">
        <v>13</v>
      </c>
      <c r="F657">
        <v>24</v>
      </c>
      <c r="G657">
        <v>2</v>
      </c>
      <c r="H657">
        <v>0</v>
      </c>
      <c r="I657" t="s">
        <v>126</v>
      </c>
      <c r="J657">
        <v>73.5</v>
      </c>
      <c r="K657" t="str">
        <f t="shared" si="30"/>
        <v>Data not Available</v>
      </c>
      <c r="L657" t="s">
        <v>15</v>
      </c>
    </row>
    <row r="658" spans="1:12" x14ac:dyDescent="0.3">
      <c r="A658">
        <v>657</v>
      </c>
      <c r="B658">
        <v>0</v>
      </c>
      <c r="C658">
        <v>3</v>
      </c>
      <c r="D658" t="s">
        <v>925</v>
      </c>
      <c r="E658" t="s">
        <v>13</v>
      </c>
      <c r="F658">
        <f>$M$4</f>
        <v>29</v>
      </c>
      <c r="G658">
        <v>0</v>
      </c>
      <c r="H658">
        <v>0</v>
      </c>
      <c r="I658">
        <v>349223</v>
      </c>
      <c r="J658">
        <v>7.8958000000000004</v>
      </c>
      <c r="K658" t="str">
        <f t="shared" si="30"/>
        <v>Data not Available</v>
      </c>
      <c r="L658" t="s">
        <v>15</v>
      </c>
    </row>
    <row r="659" spans="1:12" x14ac:dyDescent="0.3">
      <c r="A659">
        <v>658</v>
      </c>
      <c r="B659">
        <v>0</v>
      </c>
      <c r="C659">
        <v>3</v>
      </c>
      <c r="D659" t="s">
        <v>926</v>
      </c>
      <c r="E659" t="s">
        <v>17</v>
      </c>
      <c r="F659">
        <v>32</v>
      </c>
      <c r="G659">
        <v>1</v>
      </c>
      <c r="H659">
        <v>1</v>
      </c>
      <c r="I659">
        <v>364849</v>
      </c>
      <c r="J659">
        <v>15.5</v>
      </c>
      <c r="K659" t="str">
        <f t="shared" si="30"/>
        <v>Data not Available</v>
      </c>
      <c r="L659" t="s">
        <v>27</v>
      </c>
    </row>
    <row r="660" spans="1:12" x14ac:dyDescent="0.3">
      <c r="A660">
        <v>659</v>
      </c>
      <c r="B660">
        <v>0</v>
      </c>
      <c r="C660">
        <v>2</v>
      </c>
      <c r="D660" t="s">
        <v>927</v>
      </c>
      <c r="E660" t="s">
        <v>13</v>
      </c>
      <c r="F660">
        <v>23</v>
      </c>
      <c r="G660">
        <v>0</v>
      </c>
      <c r="H660">
        <v>0</v>
      </c>
      <c r="I660">
        <v>29751</v>
      </c>
      <c r="J660">
        <v>13</v>
      </c>
      <c r="K660" t="str">
        <f t="shared" si="30"/>
        <v>Data not Available</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K662" t="str">
        <f>$K$1310</f>
        <v>Data not Available</v>
      </c>
      <c r="L662" t="s">
        <v>15</v>
      </c>
    </row>
    <row r="663" spans="1:12" x14ac:dyDescent="0.3">
      <c r="A663">
        <v>662</v>
      </c>
      <c r="B663">
        <v>0</v>
      </c>
      <c r="C663">
        <v>3</v>
      </c>
      <c r="D663" t="s">
        <v>931</v>
      </c>
      <c r="E663" t="s">
        <v>13</v>
      </c>
      <c r="F663">
        <v>40</v>
      </c>
      <c r="G663">
        <v>0</v>
      </c>
      <c r="H663">
        <v>0</v>
      </c>
      <c r="I663">
        <v>2623</v>
      </c>
      <c r="J663">
        <v>7.2249999999999996</v>
      </c>
      <c r="K663" t="str">
        <f>$K$1310</f>
        <v>Data not Available</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K665" t="str">
        <f t="shared" ref="K665:K670" si="31">$K$1310</f>
        <v>Data not Available</v>
      </c>
      <c r="L665" t="s">
        <v>15</v>
      </c>
    </row>
    <row r="666" spans="1:12" x14ac:dyDescent="0.3">
      <c r="A666">
        <v>665</v>
      </c>
      <c r="B666">
        <v>1</v>
      </c>
      <c r="C666">
        <v>3</v>
      </c>
      <c r="D666" t="s">
        <v>935</v>
      </c>
      <c r="E666" t="s">
        <v>13</v>
      </c>
      <c r="F666">
        <v>20</v>
      </c>
      <c r="G666">
        <v>1</v>
      </c>
      <c r="H666">
        <v>0</v>
      </c>
      <c r="I666" t="s">
        <v>936</v>
      </c>
      <c r="J666">
        <v>7.9249999999999998</v>
      </c>
      <c r="K666" t="str">
        <f t="shared" si="31"/>
        <v>Data not Available</v>
      </c>
      <c r="L666" t="s">
        <v>15</v>
      </c>
    </row>
    <row r="667" spans="1:12" x14ac:dyDescent="0.3">
      <c r="A667">
        <v>666</v>
      </c>
      <c r="B667">
        <v>0</v>
      </c>
      <c r="C667">
        <v>2</v>
      </c>
      <c r="D667" t="s">
        <v>937</v>
      </c>
      <c r="E667" t="s">
        <v>13</v>
      </c>
      <c r="F667">
        <v>32</v>
      </c>
      <c r="G667">
        <v>2</v>
      </c>
      <c r="H667">
        <v>0</v>
      </c>
      <c r="I667" t="s">
        <v>126</v>
      </c>
      <c r="J667">
        <v>73.5</v>
      </c>
      <c r="K667" t="str">
        <f t="shared" si="31"/>
        <v>Data not Available</v>
      </c>
      <c r="L667" t="s">
        <v>15</v>
      </c>
    </row>
    <row r="668" spans="1:12" x14ac:dyDescent="0.3">
      <c r="A668">
        <v>667</v>
      </c>
      <c r="B668">
        <v>0</v>
      </c>
      <c r="C668">
        <v>2</v>
      </c>
      <c r="D668" t="s">
        <v>938</v>
      </c>
      <c r="E668" t="s">
        <v>13</v>
      </c>
      <c r="F668">
        <v>25</v>
      </c>
      <c r="G668">
        <v>0</v>
      </c>
      <c r="H668">
        <v>0</v>
      </c>
      <c r="I668">
        <v>234686</v>
      </c>
      <c r="J668">
        <v>13</v>
      </c>
      <c r="K668" t="str">
        <f t="shared" si="31"/>
        <v>Data not Available</v>
      </c>
      <c r="L668" t="s">
        <v>15</v>
      </c>
    </row>
    <row r="669" spans="1:12" x14ac:dyDescent="0.3">
      <c r="A669">
        <v>668</v>
      </c>
      <c r="B669">
        <v>0</v>
      </c>
      <c r="C669">
        <v>3</v>
      </c>
      <c r="D669" t="s">
        <v>939</v>
      </c>
      <c r="E669" t="s">
        <v>13</v>
      </c>
      <c r="F669">
        <f>$M$4</f>
        <v>29</v>
      </c>
      <c r="G669">
        <v>0</v>
      </c>
      <c r="H669">
        <v>0</v>
      </c>
      <c r="I669">
        <v>312993</v>
      </c>
      <c r="J669">
        <v>7.7750000000000004</v>
      </c>
      <c r="K669" t="str">
        <f t="shared" si="31"/>
        <v>Data not Available</v>
      </c>
      <c r="L669" t="s">
        <v>15</v>
      </c>
    </row>
    <row r="670" spans="1:12" x14ac:dyDescent="0.3">
      <c r="A670">
        <v>669</v>
      </c>
      <c r="B670">
        <v>0</v>
      </c>
      <c r="C670">
        <v>3</v>
      </c>
      <c r="D670" t="s">
        <v>940</v>
      </c>
      <c r="E670" t="s">
        <v>13</v>
      </c>
      <c r="F670">
        <v>43</v>
      </c>
      <c r="G670">
        <v>0</v>
      </c>
      <c r="H670">
        <v>0</v>
      </c>
      <c r="I670" t="s">
        <v>941</v>
      </c>
      <c r="J670">
        <v>8.0500000000000007</v>
      </c>
      <c r="K670" t="str">
        <f t="shared" si="31"/>
        <v>Data not Available</v>
      </c>
      <c r="L670" t="s">
        <v>15</v>
      </c>
    </row>
    <row r="671" spans="1:12" x14ac:dyDescent="0.3">
      <c r="A671">
        <v>670</v>
      </c>
      <c r="B671">
        <v>1</v>
      </c>
      <c r="C671">
        <v>1</v>
      </c>
      <c r="D671" t="s">
        <v>942</v>
      </c>
      <c r="E671" t="s">
        <v>17</v>
      </c>
      <c r="F671">
        <f>$M$4</f>
        <v>29</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K672" t="str">
        <f>$K$1310</f>
        <v>Data not Available</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K674" t="str">
        <f t="shared" ref="K674:K680" si="32">$K$1310</f>
        <v>Data not Available</v>
      </c>
      <c r="L674" t="s">
        <v>15</v>
      </c>
    </row>
    <row r="675" spans="1:12" x14ac:dyDescent="0.3">
      <c r="A675">
        <v>674</v>
      </c>
      <c r="B675">
        <v>1</v>
      </c>
      <c r="C675">
        <v>2</v>
      </c>
      <c r="D675" t="s">
        <v>950</v>
      </c>
      <c r="E675" t="s">
        <v>13</v>
      </c>
      <c r="F675">
        <v>31</v>
      </c>
      <c r="G675">
        <v>0</v>
      </c>
      <c r="H675">
        <v>0</v>
      </c>
      <c r="I675">
        <v>244270</v>
      </c>
      <c r="J675">
        <v>13</v>
      </c>
      <c r="K675" t="str">
        <f t="shared" si="32"/>
        <v>Data not Available</v>
      </c>
      <c r="L675" t="s">
        <v>15</v>
      </c>
    </row>
    <row r="676" spans="1:12" x14ac:dyDescent="0.3">
      <c r="A676">
        <v>675</v>
      </c>
      <c r="B676">
        <v>0</v>
      </c>
      <c r="C676">
        <v>2</v>
      </c>
      <c r="D676" t="s">
        <v>951</v>
      </c>
      <c r="E676" t="s">
        <v>13</v>
      </c>
      <c r="F676">
        <f>$M$4</f>
        <v>29</v>
      </c>
      <c r="G676">
        <v>0</v>
      </c>
      <c r="H676">
        <v>0</v>
      </c>
      <c r="I676">
        <v>239856</v>
      </c>
      <c r="J676">
        <v>0</v>
      </c>
      <c r="K676" t="str">
        <f t="shared" si="32"/>
        <v>Data not Available</v>
      </c>
      <c r="L676" t="s">
        <v>15</v>
      </c>
    </row>
    <row r="677" spans="1:12" x14ac:dyDescent="0.3">
      <c r="A677">
        <v>676</v>
      </c>
      <c r="B677">
        <v>0</v>
      </c>
      <c r="C677">
        <v>3</v>
      </c>
      <c r="D677" t="s">
        <v>952</v>
      </c>
      <c r="E677" t="s">
        <v>13</v>
      </c>
      <c r="F677">
        <v>18</v>
      </c>
      <c r="G677">
        <v>0</v>
      </c>
      <c r="H677">
        <v>0</v>
      </c>
      <c r="I677">
        <v>349912</v>
      </c>
      <c r="J677">
        <v>7.7750000000000004</v>
      </c>
      <c r="K677" t="str">
        <f t="shared" si="32"/>
        <v>Data not Available</v>
      </c>
      <c r="L677" t="s">
        <v>15</v>
      </c>
    </row>
    <row r="678" spans="1:12" x14ac:dyDescent="0.3">
      <c r="A678">
        <v>677</v>
      </c>
      <c r="B678">
        <v>0</v>
      </c>
      <c r="C678">
        <v>3</v>
      </c>
      <c r="D678" t="s">
        <v>953</v>
      </c>
      <c r="E678" t="s">
        <v>13</v>
      </c>
      <c r="F678">
        <v>24.5</v>
      </c>
      <c r="G678">
        <v>0</v>
      </c>
      <c r="H678">
        <v>0</v>
      </c>
      <c r="I678">
        <v>342826</v>
      </c>
      <c r="J678">
        <v>8.0500000000000007</v>
      </c>
      <c r="K678" t="str">
        <f t="shared" si="32"/>
        <v>Data not Available</v>
      </c>
      <c r="L678" t="s">
        <v>15</v>
      </c>
    </row>
    <row r="679" spans="1:12" x14ac:dyDescent="0.3">
      <c r="A679">
        <v>678</v>
      </c>
      <c r="B679">
        <v>1</v>
      </c>
      <c r="C679">
        <v>3</v>
      </c>
      <c r="D679" t="s">
        <v>954</v>
      </c>
      <c r="E679" t="s">
        <v>17</v>
      </c>
      <c r="F679">
        <v>18</v>
      </c>
      <c r="G679">
        <v>0</v>
      </c>
      <c r="H679">
        <v>0</v>
      </c>
      <c r="I679">
        <v>4138</v>
      </c>
      <c r="J679">
        <v>9.8416999999999994</v>
      </c>
      <c r="K679" t="str">
        <f t="shared" si="32"/>
        <v>Data not Available</v>
      </c>
      <c r="L679" t="s">
        <v>15</v>
      </c>
    </row>
    <row r="680" spans="1:12" x14ac:dyDescent="0.3">
      <c r="A680">
        <v>679</v>
      </c>
      <c r="B680">
        <v>0</v>
      </c>
      <c r="C680">
        <v>3</v>
      </c>
      <c r="D680" t="s">
        <v>955</v>
      </c>
      <c r="E680" t="s">
        <v>17</v>
      </c>
      <c r="F680">
        <v>43</v>
      </c>
      <c r="G680">
        <v>1</v>
      </c>
      <c r="H680">
        <v>6</v>
      </c>
      <c r="I680" t="s">
        <v>105</v>
      </c>
      <c r="J680">
        <v>46.9</v>
      </c>
      <c r="K680" t="str">
        <f t="shared" si="32"/>
        <v>Data not Available</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F682">
        <f>$M$4</f>
        <v>29</v>
      </c>
      <c r="G682">
        <v>0</v>
      </c>
      <c r="H682">
        <v>0</v>
      </c>
      <c r="I682">
        <v>330935</v>
      </c>
      <c r="J682">
        <v>8.1374999999999993</v>
      </c>
      <c r="K682" t="str">
        <f>$K$1310</f>
        <v>Data not Available</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K684" t="str">
        <f t="shared" ref="K684:K690" si="33">$K$1310</f>
        <v>Data not Available</v>
      </c>
      <c r="L684" t="s">
        <v>15</v>
      </c>
    </row>
    <row r="685" spans="1:12" x14ac:dyDescent="0.3">
      <c r="A685">
        <v>684</v>
      </c>
      <c r="B685">
        <v>0</v>
      </c>
      <c r="C685">
        <v>3</v>
      </c>
      <c r="D685" t="s">
        <v>962</v>
      </c>
      <c r="E685" t="s">
        <v>13</v>
      </c>
      <c r="F685">
        <v>14</v>
      </c>
      <c r="G685">
        <v>5</v>
      </c>
      <c r="H685">
        <v>2</v>
      </c>
      <c r="I685" t="s">
        <v>105</v>
      </c>
      <c r="J685">
        <v>46.9</v>
      </c>
      <c r="K685" t="str">
        <f t="shared" si="33"/>
        <v>Data not Available</v>
      </c>
      <c r="L685" t="s">
        <v>15</v>
      </c>
    </row>
    <row r="686" spans="1:12" x14ac:dyDescent="0.3">
      <c r="A686">
        <v>685</v>
      </c>
      <c r="B686">
        <v>0</v>
      </c>
      <c r="C686">
        <v>2</v>
      </c>
      <c r="D686" t="s">
        <v>963</v>
      </c>
      <c r="E686" t="s">
        <v>13</v>
      </c>
      <c r="F686">
        <v>60</v>
      </c>
      <c r="G686">
        <v>1</v>
      </c>
      <c r="H686">
        <v>1</v>
      </c>
      <c r="I686">
        <v>29750</v>
      </c>
      <c r="J686">
        <v>39</v>
      </c>
      <c r="K686" t="str">
        <f t="shared" si="33"/>
        <v>Data not Available</v>
      </c>
      <c r="L686" t="s">
        <v>15</v>
      </c>
    </row>
    <row r="687" spans="1:12" x14ac:dyDescent="0.3">
      <c r="A687">
        <v>686</v>
      </c>
      <c r="B687">
        <v>0</v>
      </c>
      <c r="C687">
        <v>2</v>
      </c>
      <c r="D687" t="s">
        <v>964</v>
      </c>
      <c r="E687" t="s">
        <v>13</v>
      </c>
      <c r="F687">
        <v>25</v>
      </c>
      <c r="G687">
        <v>1</v>
      </c>
      <c r="H687">
        <v>2</v>
      </c>
      <c r="I687" t="s">
        <v>80</v>
      </c>
      <c r="J687">
        <v>41.5792</v>
      </c>
      <c r="K687" t="str">
        <f t="shared" si="33"/>
        <v>Data not Available</v>
      </c>
      <c r="L687" t="s">
        <v>20</v>
      </c>
    </row>
    <row r="688" spans="1:12" x14ac:dyDescent="0.3">
      <c r="A688">
        <v>687</v>
      </c>
      <c r="B688">
        <v>0</v>
      </c>
      <c r="C688">
        <v>3</v>
      </c>
      <c r="D688" t="s">
        <v>965</v>
      </c>
      <c r="E688" t="s">
        <v>13</v>
      </c>
      <c r="F688">
        <v>14</v>
      </c>
      <c r="G688">
        <v>4</v>
      </c>
      <c r="H688">
        <v>1</v>
      </c>
      <c r="I688">
        <v>3101295</v>
      </c>
      <c r="J688">
        <v>39.6875</v>
      </c>
      <c r="K688" t="str">
        <f t="shared" si="33"/>
        <v>Data not Available</v>
      </c>
      <c r="L688" t="s">
        <v>15</v>
      </c>
    </row>
    <row r="689" spans="1:12" x14ac:dyDescent="0.3">
      <c r="A689">
        <v>688</v>
      </c>
      <c r="B689">
        <v>0</v>
      </c>
      <c r="C689">
        <v>3</v>
      </c>
      <c r="D689" t="s">
        <v>966</v>
      </c>
      <c r="E689" t="s">
        <v>13</v>
      </c>
      <c r="F689">
        <v>19</v>
      </c>
      <c r="G689">
        <v>0</v>
      </c>
      <c r="H689">
        <v>0</v>
      </c>
      <c r="I689">
        <v>349228</v>
      </c>
      <c r="J689">
        <v>10.1708</v>
      </c>
      <c r="K689" t="str">
        <f t="shared" si="33"/>
        <v>Data not Available</v>
      </c>
      <c r="L689" t="s">
        <v>15</v>
      </c>
    </row>
    <row r="690" spans="1:12" x14ac:dyDescent="0.3">
      <c r="A690">
        <v>689</v>
      </c>
      <c r="B690">
        <v>0</v>
      </c>
      <c r="C690">
        <v>3</v>
      </c>
      <c r="D690" t="s">
        <v>967</v>
      </c>
      <c r="E690" t="s">
        <v>13</v>
      </c>
      <c r="F690">
        <v>18</v>
      </c>
      <c r="G690">
        <v>0</v>
      </c>
      <c r="H690">
        <v>0</v>
      </c>
      <c r="I690">
        <v>350036</v>
      </c>
      <c r="J690">
        <v>7.7957999999999998</v>
      </c>
      <c r="K690" t="str">
        <f t="shared" si="33"/>
        <v>Data not Available</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K693" t="str">
        <f t="shared" ref="K693:K699" si="34">$K$1310</f>
        <v>Data not Available</v>
      </c>
      <c r="L693" t="s">
        <v>20</v>
      </c>
    </row>
    <row r="694" spans="1:12" x14ac:dyDescent="0.3">
      <c r="A694">
        <v>693</v>
      </c>
      <c r="B694">
        <v>1</v>
      </c>
      <c r="C694">
        <v>3</v>
      </c>
      <c r="D694" t="s">
        <v>973</v>
      </c>
      <c r="E694" t="s">
        <v>13</v>
      </c>
      <c r="F694">
        <f>$M$4</f>
        <v>29</v>
      </c>
      <c r="G694">
        <v>0</v>
      </c>
      <c r="H694">
        <v>0</v>
      </c>
      <c r="I694">
        <v>1601</v>
      </c>
      <c r="J694">
        <v>56.495800000000003</v>
      </c>
      <c r="K694" t="str">
        <f t="shared" si="34"/>
        <v>Data not Available</v>
      </c>
      <c r="L694" t="s">
        <v>15</v>
      </c>
    </row>
    <row r="695" spans="1:12" x14ac:dyDescent="0.3">
      <c r="A695">
        <v>694</v>
      </c>
      <c r="B695">
        <v>0</v>
      </c>
      <c r="C695">
        <v>3</v>
      </c>
      <c r="D695" t="s">
        <v>974</v>
      </c>
      <c r="E695" t="s">
        <v>13</v>
      </c>
      <c r="F695">
        <v>25</v>
      </c>
      <c r="G695">
        <v>0</v>
      </c>
      <c r="H695">
        <v>0</v>
      </c>
      <c r="I695">
        <v>2672</v>
      </c>
      <c r="J695">
        <v>7.2249999999999996</v>
      </c>
      <c r="K695" t="str">
        <f t="shared" si="34"/>
        <v>Data not Available</v>
      </c>
      <c r="L695" t="s">
        <v>20</v>
      </c>
    </row>
    <row r="696" spans="1:12" x14ac:dyDescent="0.3">
      <c r="A696">
        <v>695</v>
      </c>
      <c r="B696">
        <v>0</v>
      </c>
      <c r="C696">
        <v>1</v>
      </c>
      <c r="D696" t="s">
        <v>975</v>
      </c>
      <c r="E696" t="s">
        <v>13</v>
      </c>
      <c r="F696">
        <v>60</v>
      </c>
      <c r="G696">
        <v>0</v>
      </c>
      <c r="H696">
        <v>0</v>
      </c>
      <c r="I696">
        <v>113800</v>
      </c>
      <c r="J696">
        <v>26.55</v>
      </c>
      <c r="K696" t="str">
        <f t="shared" si="34"/>
        <v>Data not Available</v>
      </c>
      <c r="L696" t="s">
        <v>15</v>
      </c>
    </row>
    <row r="697" spans="1:12" x14ac:dyDescent="0.3">
      <c r="A697">
        <v>696</v>
      </c>
      <c r="B697">
        <v>0</v>
      </c>
      <c r="C697">
        <v>2</v>
      </c>
      <c r="D697" t="s">
        <v>976</v>
      </c>
      <c r="E697" t="s">
        <v>13</v>
      </c>
      <c r="F697">
        <v>52</v>
      </c>
      <c r="G697">
        <v>0</v>
      </c>
      <c r="H697">
        <v>0</v>
      </c>
      <c r="I697">
        <v>248731</v>
      </c>
      <c r="J697">
        <v>13.5</v>
      </c>
      <c r="K697" t="str">
        <f t="shared" si="34"/>
        <v>Data not Available</v>
      </c>
      <c r="L697" t="s">
        <v>15</v>
      </c>
    </row>
    <row r="698" spans="1:12" x14ac:dyDescent="0.3">
      <c r="A698">
        <v>697</v>
      </c>
      <c r="B698">
        <v>0</v>
      </c>
      <c r="C698">
        <v>3</v>
      </c>
      <c r="D698" t="s">
        <v>977</v>
      </c>
      <c r="E698" t="s">
        <v>13</v>
      </c>
      <c r="F698">
        <v>44</v>
      </c>
      <c r="G698">
        <v>0</v>
      </c>
      <c r="H698">
        <v>0</v>
      </c>
      <c r="I698">
        <v>363592</v>
      </c>
      <c r="J698">
        <v>8.0500000000000007</v>
      </c>
      <c r="K698" t="str">
        <f t="shared" si="34"/>
        <v>Data not Available</v>
      </c>
      <c r="L698" t="s">
        <v>15</v>
      </c>
    </row>
    <row r="699" spans="1:12" x14ac:dyDescent="0.3">
      <c r="A699">
        <v>698</v>
      </c>
      <c r="B699">
        <v>1</v>
      </c>
      <c r="C699">
        <v>3</v>
      </c>
      <c r="D699" t="s">
        <v>978</v>
      </c>
      <c r="E699" t="s">
        <v>17</v>
      </c>
      <c r="F699">
        <f>$M$4</f>
        <v>29</v>
      </c>
      <c r="G699">
        <v>0</v>
      </c>
      <c r="H699">
        <v>0</v>
      </c>
      <c r="I699">
        <v>35852</v>
      </c>
      <c r="J699">
        <v>7.7332999999999998</v>
      </c>
      <c r="K699" t="str">
        <f t="shared" si="34"/>
        <v>Data not Available</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K704" t="str">
        <f>$K$1310</f>
        <v>Data not Available</v>
      </c>
      <c r="L704" t="s">
        <v>20</v>
      </c>
    </row>
    <row r="705" spans="1:12" x14ac:dyDescent="0.3">
      <c r="A705">
        <v>704</v>
      </c>
      <c r="B705">
        <v>0</v>
      </c>
      <c r="C705">
        <v>3</v>
      </c>
      <c r="D705" t="s">
        <v>988</v>
      </c>
      <c r="E705" t="s">
        <v>13</v>
      </c>
      <c r="F705">
        <v>25</v>
      </c>
      <c r="G705">
        <v>0</v>
      </c>
      <c r="H705">
        <v>0</v>
      </c>
      <c r="I705">
        <v>36864</v>
      </c>
      <c r="J705">
        <v>7.7416999999999998</v>
      </c>
      <c r="K705" t="str">
        <f>$K$1310</f>
        <v>Data not Available</v>
      </c>
      <c r="L705" t="s">
        <v>27</v>
      </c>
    </row>
    <row r="706" spans="1:12" x14ac:dyDescent="0.3">
      <c r="A706">
        <v>705</v>
      </c>
      <c r="B706">
        <v>0</v>
      </c>
      <c r="C706">
        <v>3</v>
      </c>
      <c r="D706" t="s">
        <v>989</v>
      </c>
      <c r="E706" t="s">
        <v>13</v>
      </c>
      <c r="F706">
        <v>26</v>
      </c>
      <c r="G706">
        <v>1</v>
      </c>
      <c r="H706">
        <v>0</v>
      </c>
      <c r="I706">
        <v>350025</v>
      </c>
      <c r="J706">
        <v>7.8541999999999996</v>
      </c>
      <c r="K706" t="str">
        <f>$K$1310</f>
        <v>Data not Available</v>
      </c>
      <c r="L706" t="s">
        <v>15</v>
      </c>
    </row>
    <row r="707" spans="1:12" x14ac:dyDescent="0.3">
      <c r="A707">
        <v>706</v>
      </c>
      <c r="B707">
        <v>0</v>
      </c>
      <c r="C707">
        <v>2</v>
      </c>
      <c r="D707" t="s">
        <v>990</v>
      </c>
      <c r="E707" t="s">
        <v>13</v>
      </c>
      <c r="F707">
        <v>39</v>
      </c>
      <c r="G707">
        <v>0</v>
      </c>
      <c r="H707">
        <v>0</v>
      </c>
      <c r="I707">
        <v>250655</v>
      </c>
      <c r="J707">
        <v>26</v>
      </c>
      <c r="K707" t="str">
        <f>$K$1310</f>
        <v>Data not Available</v>
      </c>
      <c r="L707" t="s">
        <v>15</v>
      </c>
    </row>
    <row r="708" spans="1:12" x14ac:dyDescent="0.3">
      <c r="A708">
        <v>707</v>
      </c>
      <c r="B708">
        <v>1</v>
      </c>
      <c r="C708">
        <v>2</v>
      </c>
      <c r="D708" t="s">
        <v>991</v>
      </c>
      <c r="E708" t="s">
        <v>17</v>
      </c>
      <c r="F708">
        <v>45</v>
      </c>
      <c r="G708">
        <v>0</v>
      </c>
      <c r="H708">
        <v>0</v>
      </c>
      <c r="I708">
        <v>223596</v>
      </c>
      <c r="J708">
        <v>13.5</v>
      </c>
      <c r="K708" t="str">
        <f>$K$1310</f>
        <v>Data not Available</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K710" t="str">
        <f>$K$1310</f>
        <v>Data not Available</v>
      </c>
      <c r="L710" t="s">
        <v>15</v>
      </c>
    </row>
    <row r="711" spans="1:12" x14ac:dyDescent="0.3">
      <c r="A711">
        <v>710</v>
      </c>
      <c r="B711">
        <v>1</v>
      </c>
      <c r="C711">
        <v>3</v>
      </c>
      <c r="D711" t="s">
        <v>995</v>
      </c>
      <c r="E711" t="s">
        <v>13</v>
      </c>
      <c r="F711">
        <f>$M$4</f>
        <v>29</v>
      </c>
      <c r="G711">
        <v>1</v>
      </c>
      <c r="H711">
        <v>1</v>
      </c>
      <c r="I711">
        <v>2661</v>
      </c>
      <c r="J711">
        <v>15.245799999999999</v>
      </c>
      <c r="K711" t="str">
        <f>$K$1310</f>
        <v>Data not Available</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F713">
        <f>$M$4</f>
        <v>29</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K715" t="str">
        <f>$K$1310</f>
        <v>Data not Available</v>
      </c>
      <c r="L715" t="s">
        <v>15</v>
      </c>
    </row>
    <row r="716" spans="1:12" x14ac:dyDescent="0.3">
      <c r="A716">
        <v>715</v>
      </c>
      <c r="B716">
        <v>0</v>
      </c>
      <c r="C716">
        <v>2</v>
      </c>
      <c r="D716" t="s">
        <v>1002</v>
      </c>
      <c r="E716" t="s">
        <v>13</v>
      </c>
      <c r="F716">
        <v>52</v>
      </c>
      <c r="G716">
        <v>0</v>
      </c>
      <c r="H716">
        <v>0</v>
      </c>
      <c r="I716">
        <v>250647</v>
      </c>
      <c r="J716">
        <v>13</v>
      </c>
      <c r="K716" t="str">
        <f>$K$1310</f>
        <v>Data not Available</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F720">
        <f>$M$4</f>
        <v>29</v>
      </c>
      <c r="G720">
        <v>0</v>
      </c>
      <c r="H720">
        <v>0</v>
      </c>
      <c r="I720">
        <v>36568</v>
      </c>
      <c r="J720">
        <v>15.5</v>
      </c>
      <c r="K720" t="str">
        <f t="shared" ref="K720:K725" si="35">$K$1310</f>
        <v>Data not Available</v>
      </c>
      <c r="L720" t="s">
        <v>27</v>
      </c>
    </row>
    <row r="721" spans="1:12" x14ac:dyDescent="0.3">
      <c r="A721">
        <v>720</v>
      </c>
      <c r="B721">
        <v>0</v>
      </c>
      <c r="C721">
        <v>3</v>
      </c>
      <c r="D721" t="s">
        <v>1008</v>
      </c>
      <c r="E721" t="s">
        <v>13</v>
      </c>
      <c r="F721">
        <v>33</v>
      </c>
      <c r="G721">
        <v>0</v>
      </c>
      <c r="H721">
        <v>0</v>
      </c>
      <c r="I721">
        <v>347062</v>
      </c>
      <c r="J721">
        <v>7.7750000000000004</v>
      </c>
      <c r="K721" t="str">
        <f t="shared" si="35"/>
        <v>Data not Available</v>
      </c>
      <c r="L721" t="s">
        <v>15</v>
      </c>
    </row>
    <row r="722" spans="1:12" x14ac:dyDescent="0.3">
      <c r="A722">
        <v>721</v>
      </c>
      <c r="B722">
        <v>1</v>
      </c>
      <c r="C722">
        <v>2</v>
      </c>
      <c r="D722" t="s">
        <v>1009</v>
      </c>
      <c r="E722" t="s">
        <v>17</v>
      </c>
      <c r="F722">
        <v>6</v>
      </c>
      <c r="G722">
        <v>0</v>
      </c>
      <c r="H722">
        <v>1</v>
      </c>
      <c r="I722">
        <v>248727</v>
      </c>
      <c r="J722">
        <v>33</v>
      </c>
      <c r="K722" t="str">
        <f t="shared" si="35"/>
        <v>Data not Available</v>
      </c>
      <c r="L722" t="s">
        <v>15</v>
      </c>
    </row>
    <row r="723" spans="1:12" x14ac:dyDescent="0.3">
      <c r="A723">
        <v>722</v>
      </c>
      <c r="B723">
        <v>0</v>
      </c>
      <c r="C723">
        <v>3</v>
      </c>
      <c r="D723" t="s">
        <v>1010</v>
      </c>
      <c r="E723" t="s">
        <v>13</v>
      </c>
      <c r="F723">
        <v>17</v>
      </c>
      <c r="G723">
        <v>1</v>
      </c>
      <c r="H723">
        <v>0</v>
      </c>
      <c r="I723">
        <v>350048</v>
      </c>
      <c r="J723">
        <v>7.0541999999999998</v>
      </c>
      <c r="K723" t="str">
        <f t="shared" si="35"/>
        <v>Data not Available</v>
      </c>
      <c r="L723" t="s">
        <v>15</v>
      </c>
    </row>
    <row r="724" spans="1:12" x14ac:dyDescent="0.3">
      <c r="A724">
        <v>723</v>
      </c>
      <c r="B724">
        <v>0</v>
      </c>
      <c r="C724">
        <v>2</v>
      </c>
      <c r="D724" t="s">
        <v>1011</v>
      </c>
      <c r="E724" t="s">
        <v>13</v>
      </c>
      <c r="F724">
        <v>34</v>
      </c>
      <c r="G724">
        <v>0</v>
      </c>
      <c r="H724">
        <v>0</v>
      </c>
      <c r="I724">
        <v>12233</v>
      </c>
      <c r="J724">
        <v>13</v>
      </c>
      <c r="K724" t="str">
        <f t="shared" si="35"/>
        <v>Data not Available</v>
      </c>
      <c r="L724" t="s">
        <v>15</v>
      </c>
    </row>
    <row r="725" spans="1:12" x14ac:dyDescent="0.3">
      <c r="A725">
        <v>724</v>
      </c>
      <c r="B725">
        <v>0</v>
      </c>
      <c r="C725">
        <v>2</v>
      </c>
      <c r="D725" t="s">
        <v>1012</v>
      </c>
      <c r="E725" t="s">
        <v>13</v>
      </c>
      <c r="F725">
        <v>50</v>
      </c>
      <c r="G725">
        <v>0</v>
      </c>
      <c r="H725">
        <v>0</v>
      </c>
      <c r="I725">
        <v>250643</v>
      </c>
      <c r="J725">
        <v>13</v>
      </c>
      <c r="K725" t="str">
        <f t="shared" si="35"/>
        <v>Data not Available</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K727" t="str">
        <f>$K$1310</f>
        <v>Data not Available</v>
      </c>
      <c r="L727" t="s">
        <v>15</v>
      </c>
    </row>
    <row r="728" spans="1:12" x14ac:dyDescent="0.3">
      <c r="A728">
        <v>727</v>
      </c>
      <c r="B728">
        <v>1</v>
      </c>
      <c r="C728">
        <v>2</v>
      </c>
      <c r="D728" t="s">
        <v>1016</v>
      </c>
      <c r="E728" t="s">
        <v>17</v>
      </c>
      <c r="F728">
        <v>30</v>
      </c>
      <c r="G728">
        <v>3</v>
      </c>
      <c r="H728">
        <v>0</v>
      </c>
      <c r="I728">
        <v>31027</v>
      </c>
      <c r="J728">
        <v>21</v>
      </c>
      <c r="K728" t="str">
        <f>$K$1310</f>
        <v>Data not Available</v>
      </c>
      <c r="L728" t="s">
        <v>15</v>
      </c>
    </row>
    <row r="729" spans="1:12" x14ac:dyDescent="0.3">
      <c r="A729">
        <v>728</v>
      </c>
      <c r="B729">
        <v>1</v>
      </c>
      <c r="C729">
        <v>3</v>
      </c>
      <c r="D729" t="s">
        <v>1017</v>
      </c>
      <c r="E729" t="s">
        <v>17</v>
      </c>
      <c r="F729">
        <f>$M$4</f>
        <v>29</v>
      </c>
      <c r="G729">
        <v>0</v>
      </c>
      <c r="H729">
        <v>0</v>
      </c>
      <c r="I729">
        <v>36866</v>
      </c>
      <c r="J729">
        <v>7.7374999999999998</v>
      </c>
      <c r="K729" t="str">
        <f>$K$1310</f>
        <v>Data not Available</v>
      </c>
      <c r="L729" t="s">
        <v>27</v>
      </c>
    </row>
    <row r="730" spans="1:12" x14ac:dyDescent="0.3">
      <c r="A730">
        <v>729</v>
      </c>
      <c r="B730">
        <v>0</v>
      </c>
      <c r="C730">
        <v>2</v>
      </c>
      <c r="D730" t="s">
        <v>1018</v>
      </c>
      <c r="E730" t="s">
        <v>13</v>
      </c>
      <c r="F730">
        <v>25</v>
      </c>
      <c r="G730">
        <v>1</v>
      </c>
      <c r="H730">
        <v>0</v>
      </c>
      <c r="I730">
        <v>236853</v>
      </c>
      <c r="J730">
        <v>26</v>
      </c>
      <c r="K730" t="str">
        <f>$K$1310</f>
        <v>Data not Available</v>
      </c>
      <c r="L730" t="s">
        <v>15</v>
      </c>
    </row>
    <row r="731" spans="1:12" x14ac:dyDescent="0.3">
      <c r="A731">
        <v>730</v>
      </c>
      <c r="B731">
        <v>0</v>
      </c>
      <c r="C731">
        <v>3</v>
      </c>
      <c r="D731" t="s">
        <v>1019</v>
      </c>
      <c r="E731" t="s">
        <v>17</v>
      </c>
      <c r="F731">
        <v>25</v>
      </c>
      <c r="G731">
        <v>1</v>
      </c>
      <c r="H731">
        <v>0</v>
      </c>
      <c r="I731" t="s">
        <v>1020</v>
      </c>
      <c r="J731">
        <v>7.9249999999999998</v>
      </c>
      <c r="K731" t="str">
        <f>$K$1310</f>
        <v>Data not Available</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K733" t="str">
        <f t="shared" ref="K733:K738" si="36">$K$1310</f>
        <v>Data not Available</v>
      </c>
      <c r="L733" t="s">
        <v>20</v>
      </c>
    </row>
    <row r="734" spans="1:12" x14ac:dyDescent="0.3">
      <c r="A734">
        <v>733</v>
      </c>
      <c r="B734">
        <v>0</v>
      </c>
      <c r="C734">
        <v>2</v>
      </c>
      <c r="D734" t="s">
        <v>1023</v>
      </c>
      <c r="E734" t="s">
        <v>13</v>
      </c>
      <c r="F734">
        <f>$M$4</f>
        <v>29</v>
      </c>
      <c r="G734">
        <v>0</v>
      </c>
      <c r="H734">
        <v>0</v>
      </c>
      <c r="I734">
        <v>239855</v>
      </c>
      <c r="J734">
        <v>0</v>
      </c>
      <c r="K734" t="str">
        <f t="shared" si="36"/>
        <v>Data not Available</v>
      </c>
      <c r="L734" t="s">
        <v>15</v>
      </c>
    </row>
    <row r="735" spans="1:12" x14ac:dyDescent="0.3">
      <c r="A735">
        <v>734</v>
      </c>
      <c r="B735">
        <v>0</v>
      </c>
      <c r="C735">
        <v>2</v>
      </c>
      <c r="D735" t="s">
        <v>1024</v>
      </c>
      <c r="E735" t="s">
        <v>13</v>
      </c>
      <c r="F735">
        <v>23</v>
      </c>
      <c r="G735">
        <v>0</v>
      </c>
      <c r="H735">
        <v>0</v>
      </c>
      <c r="I735">
        <v>28425</v>
      </c>
      <c r="J735">
        <v>13</v>
      </c>
      <c r="K735" t="str">
        <f t="shared" si="36"/>
        <v>Data not Available</v>
      </c>
      <c r="L735" t="s">
        <v>15</v>
      </c>
    </row>
    <row r="736" spans="1:12" x14ac:dyDescent="0.3">
      <c r="A736">
        <v>735</v>
      </c>
      <c r="B736">
        <v>0</v>
      </c>
      <c r="C736">
        <v>2</v>
      </c>
      <c r="D736" t="s">
        <v>1025</v>
      </c>
      <c r="E736" t="s">
        <v>13</v>
      </c>
      <c r="F736">
        <v>23</v>
      </c>
      <c r="G736">
        <v>0</v>
      </c>
      <c r="H736">
        <v>0</v>
      </c>
      <c r="I736">
        <v>233639</v>
      </c>
      <c r="J736">
        <v>13</v>
      </c>
      <c r="K736" t="str">
        <f t="shared" si="36"/>
        <v>Data not Available</v>
      </c>
      <c r="L736" t="s">
        <v>15</v>
      </c>
    </row>
    <row r="737" spans="1:12" x14ac:dyDescent="0.3">
      <c r="A737">
        <v>736</v>
      </c>
      <c r="B737">
        <v>0</v>
      </c>
      <c r="C737">
        <v>3</v>
      </c>
      <c r="D737" t="s">
        <v>1026</v>
      </c>
      <c r="E737" t="s">
        <v>13</v>
      </c>
      <c r="F737">
        <v>28.5</v>
      </c>
      <c r="G737">
        <v>0</v>
      </c>
      <c r="H737">
        <v>0</v>
      </c>
      <c r="I737">
        <v>54636</v>
      </c>
      <c r="J737">
        <v>16.100000000000001</v>
      </c>
      <c r="K737" t="str">
        <f t="shared" si="36"/>
        <v>Data not Available</v>
      </c>
      <c r="L737" t="s">
        <v>15</v>
      </c>
    </row>
    <row r="738" spans="1:12" x14ac:dyDescent="0.3">
      <c r="A738">
        <v>737</v>
      </c>
      <c r="B738">
        <v>0</v>
      </c>
      <c r="C738">
        <v>3</v>
      </c>
      <c r="D738" t="s">
        <v>1027</v>
      </c>
      <c r="E738" t="s">
        <v>17</v>
      </c>
      <c r="F738">
        <v>48</v>
      </c>
      <c r="G738">
        <v>1</v>
      </c>
      <c r="H738">
        <v>3</v>
      </c>
      <c r="I738" t="s">
        <v>143</v>
      </c>
      <c r="J738">
        <v>34.375</v>
      </c>
      <c r="K738" t="str">
        <f t="shared" si="36"/>
        <v>Data not Available</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F740">
        <f>$M$4</f>
        <v>29</v>
      </c>
      <c r="G740">
        <v>0</v>
      </c>
      <c r="H740">
        <v>0</v>
      </c>
      <c r="I740">
        <v>349201</v>
      </c>
      <c r="J740">
        <v>7.8958000000000004</v>
      </c>
      <c r="K740" t="str">
        <f>$K$1310</f>
        <v>Data not Available</v>
      </c>
      <c r="L740" t="s">
        <v>15</v>
      </c>
    </row>
    <row r="741" spans="1:12" x14ac:dyDescent="0.3">
      <c r="A741">
        <v>740</v>
      </c>
      <c r="B741">
        <v>0</v>
      </c>
      <c r="C741">
        <v>3</v>
      </c>
      <c r="D741" t="s">
        <v>1031</v>
      </c>
      <c r="E741" t="s">
        <v>13</v>
      </c>
      <c r="F741">
        <f>$M$4</f>
        <v>29</v>
      </c>
      <c r="G741">
        <v>0</v>
      </c>
      <c r="H741">
        <v>0</v>
      </c>
      <c r="I741">
        <v>349218</v>
      </c>
      <c r="J741">
        <v>7.8958000000000004</v>
      </c>
      <c r="K741" t="str">
        <f>$K$1310</f>
        <v>Data not Available</v>
      </c>
      <c r="L741" t="s">
        <v>15</v>
      </c>
    </row>
    <row r="742" spans="1:12" x14ac:dyDescent="0.3">
      <c r="A742">
        <v>741</v>
      </c>
      <c r="B742">
        <v>1</v>
      </c>
      <c r="C742">
        <v>1</v>
      </c>
      <c r="D742" t="s">
        <v>1032</v>
      </c>
      <c r="E742" t="s">
        <v>13</v>
      </c>
      <c r="F742">
        <f>$M$4</f>
        <v>29</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K745" t="str">
        <f>$K$1310</f>
        <v>Data not Available</v>
      </c>
      <c r="L745" t="s">
        <v>15</v>
      </c>
    </row>
    <row r="746" spans="1:12" x14ac:dyDescent="0.3">
      <c r="A746">
        <v>745</v>
      </c>
      <c r="B746">
        <v>1</v>
      </c>
      <c r="C746">
        <v>3</v>
      </c>
      <c r="D746" t="s">
        <v>1038</v>
      </c>
      <c r="E746" t="s">
        <v>13</v>
      </c>
      <c r="F746">
        <v>31</v>
      </c>
      <c r="G746">
        <v>0</v>
      </c>
      <c r="H746">
        <v>0</v>
      </c>
      <c r="I746" t="s">
        <v>1039</v>
      </c>
      <c r="J746">
        <v>7.9249999999999998</v>
      </c>
      <c r="K746" t="str">
        <f>$K$1310</f>
        <v>Data not Available</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K748" t="str">
        <f>$K$1310</f>
        <v>Data not Available</v>
      </c>
      <c r="L748" t="s">
        <v>15</v>
      </c>
    </row>
    <row r="749" spans="1:12" x14ac:dyDescent="0.3">
      <c r="A749">
        <v>748</v>
      </c>
      <c r="B749">
        <v>1</v>
      </c>
      <c r="C749">
        <v>2</v>
      </c>
      <c r="D749" t="s">
        <v>1042</v>
      </c>
      <c r="E749" t="s">
        <v>17</v>
      </c>
      <c r="F749">
        <v>30</v>
      </c>
      <c r="G749">
        <v>0</v>
      </c>
      <c r="H749">
        <v>0</v>
      </c>
      <c r="I749">
        <v>250648</v>
      </c>
      <c r="J749">
        <v>13</v>
      </c>
      <c r="K749" t="str">
        <f>$K$1310</f>
        <v>Data not Available</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K751" t="str">
        <f>$K$1310</f>
        <v>Data not Available</v>
      </c>
      <c r="L751" t="s">
        <v>27</v>
      </c>
    </row>
    <row r="752" spans="1:12" x14ac:dyDescent="0.3">
      <c r="A752">
        <v>751</v>
      </c>
      <c r="B752">
        <v>1</v>
      </c>
      <c r="C752">
        <v>2</v>
      </c>
      <c r="D752" t="s">
        <v>1046</v>
      </c>
      <c r="E752" t="s">
        <v>17</v>
      </c>
      <c r="F752">
        <v>4</v>
      </c>
      <c r="G752">
        <v>1</v>
      </c>
      <c r="H752">
        <v>1</v>
      </c>
      <c r="I752">
        <v>29103</v>
      </c>
      <c r="J752">
        <v>23</v>
      </c>
      <c r="K752" t="str">
        <f>$K$1310</f>
        <v>Data not Available</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K754" t="str">
        <f t="shared" ref="K754:K760" si="37">$K$1310</f>
        <v>Data not Available</v>
      </c>
      <c r="L754" t="s">
        <v>15</v>
      </c>
    </row>
    <row r="755" spans="1:12" x14ac:dyDescent="0.3">
      <c r="A755">
        <v>754</v>
      </c>
      <c r="B755">
        <v>0</v>
      </c>
      <c r="C755">
        <v>3</v>
      </c>
      <c r="D755" t="s">
        <v>1050</v>
      </c>
      <c r="E755" t="s">
        <v>13</v>
      </c>
      <c r="F755">
        <v>23</v>
      </c>
      <c r="G755">
        <v>0</v>
      </c>
      <c r="H755">
        <v>0</v>
      </c>
      <c r="I755">
        <v>349204</v>
      </c>
      <c r="J755">
        <v>7.8958000000000004</v>
      </c>
      <c r="K755" t="str">
        <f t="shared" si="37"/>
        <v>Data not Available</v>
      </c>
      <c r="L755" t="s">
        <v>15</v>
      </c>
    </row>
    <row r="756" spans="1:12" x14ac:dyDescent="0.3">
      <c r="A756">
        <v>755</v>
      </c>
      <c r="B756">
        <v>1</v>
      </c>
      <c r="C756">
        <v>2</v>
      </c>
      <c r="D756" t="s">
        <v>1051</v>
      </c>
      <c r="E756" t="s">
        <v>17</v>
      </c>
      <c r="F756">
        <v>48</v>
      </c>
      <c r="G756">
        <v>1</v>
      </c>
      <c r="H756">
        <v>2</v>
      </c>
      <c r="I756">
        <v>220845</v>
      </c>
      <c r="J756">
        <v>65</v>
      </c>
      <c r="K756" t="str">
        <f t="shared" si="37"/>
        <v>Data not Available</v>
      </c>
      <c r="L756" t="s">
        <v>15</v>
      </c>
    </row>
    <row r="757" spans="1:12" x14ac:dyDescent="0.3">
      <c r="A757">
        <v>756</v>
      </c>
      <c r="B757">
        <v>1</v>
      </c>
      <c r="C757">
        <v>2</v>
      </c>
      <c r="D757" t="s">
        <v>1052</v>
      </c>
      <c r="E757" t="s">
        <v>13</v>
      </c>
      <c r="F757">
        <v>0.67</v>
      </c>
      <c r="G757">
        <v>1</v>
      </c>
      <c r="H757">
        <v>1</v>
      </c>
      <c r="I757">
        <v>250649</v>
      </c>
      <c r="J757">
        <v>14.5</v>
      </c>
      <c r="K757" t="str">
        <f t="shared" si="37"/>
        <v>Data not Available</v>
      </c>
      <c r="L757" t="s">
        <v>15</v>
      </c>
    </row>
    <row r="758" spans="1:12" x14ac:dyDescent="0.3">
      <c r="A758">
        <v>757</v>
      </c>
      <c r="B758">
        <v>0</v>
      </c>
      <c r="C758">
        <v>3</v>
      </c>
      <c r="D758" t="s">
        <v>1053</v>
      </c>
      <c r="E758" t="s">
        <v>13</v>
      </c>
      <c r="F758">
        <v>28</v>
      </c>
      <c r="G758">
        <v>0</v>
      </c>
      <c r="H758">
        <v>0</v>
      </c>
      <c r="I758">
        <v>350042</v>
      </c>
      <c r="J758">
        <v>7.7957999999999998</v>
      </c>
      <c r="K758" t="str">
        <f t="shared" si="37"/>
        <v>Data not Available</v>
      </c>
      <c r="L758" t="s">
        <v>15</v>
      </c>
    </row>
    <row r="759" spans="1:12" x14ac:dyDescent="0.3">
      <c r="A759">
        <v>758</v>
      </c>
      <c r="B759">
        <v>0</v>
      </c>
      <c r="C759">
        <v>2</v>
      </c>
      <c r="D759" t="s">
        <v>1054</v>
      </c>
      <c r="E759" t="s">
        <v>13</v>
      </c>
      <c r="F759">
        <v>18</v>
      </c>
      <c r="G759">
        <v>0</v>
      </c>
      <c r="H759">
        <v>0</v>
      </c>
      <c r="I759">
        <v>29108</v>
      </c>
      <c r="J759">
        <v>11.5</v>
      </c>
      <c r="K759" t="str">
        <f t="shared" si="37"/>
        <v>Data not Available</v>
      </c>
      <c r="L759" t="s">
        <v>15</v>
      </c>
    </row>
    <row r="760" spans="1:12" x14ac:dyDescent="0.3">
      <c r="A760">
        <v>759</v>
      </c>
      <c r="B760">
        <v>0</v>
      </c>
      <c r="C760">
        <v>3</v>
      </c>
      <c r="D760" t="s">
        <v>1055</v>
      </c>
      <c r="E760" t="s">
        <v>13</v>
      </c>
      <c r="F760">
        <v>34</v>
      </c>
      <c r="G760">
        <v>0</v>
      </c>
      <c r="H760">
        <v>0</v>
      </c>
      <c r="I760">
        <v>363294</v>
      </c>
      <c r="J760">
        <v>8.0500000000000007</v>
      </c>
      <c r="K760" t="str">
        <f t="shared" si="37"/>
        <v>Data not Available</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F762">
        <f>$M$4</f>
        <v>29</v>
      </c>
      <c r="G762">
        <v>0</v>
      </c>
      <c r="H762">
        <v>0</v>
      </c>
      <c r="I762">
        <v>358585</v>
      </c>
      <c r="J762">
        <v>14.5</v>
      </c>
      <c r="K762" t="str">
        <f>$K$1310</f>
        <v>Data not Available</v>
      </c>
      <c r="L762" t="s">
        <v>15</v>
      </c>
    </row>
    <row r="763" spans="1:12" x14ac:dyDescent="0.3">
      <c r="A763">
        <v>762</v>
      </c>
      <c r="B763">
        <v>0</v>
      </c>
      <c r="C763">
        <v>3</v>
      </c>
      <c r="D763" t="s">
        <v>1058</v>
      </c>
      <c r="E763" t="s">
        <v>13</v>
      </c>
      <c r="F763">
        <v>41</v>
      </c>
      <c r="G763">
        <v>0</v>
      </c>
      <c r="H763">
        <v>0</v>
      </c>
      <c r="I763" t="s">
        <v>1059</v>
      </c>
      <c r="J763">
        <v>7.125</v>
      </c>
      <c r="K763" t="str">
        <f>$K$1310</f>
        <v>Data not Available</v>
      </c>
      <c r="L763" t="s">
        <v>15</v>
      </c>
    </row>
    <row r="764" spans="1:12" x14ac:dyDescent="0.3">
      <c r="A764">
        <v>763</v>
      </c>
      <c r="B764">
        <v>1</v>
      </c>
      <c r="C764">
        <v>3</v>
      </c>
      <c r="D764" t="s">
        <v>1060</v>
      </c>
      <c r="E764" t="s">
        <v>13</v>
      </c>
      <c r="F764">
        <v>20</v>
      </c>
      <c r="G764">
        <v>0</v>
      </c>
      <c r="H764">
        <v>0</v>
      </c>
      <c r="I764">
        <v>2663</v>
      </c>
      <c r="J764">
        <v>7.2291999999999996</v>
      </c>
      <c r="K764" t="str">
        <f>$K$1310</f>
        <v>Data not Available</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K766" t="str">
        <f>$K$1310</f>
        <v>Data not Available</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F768">
        <f>$M$4</f>
        <v>29</v>
      </c>
      <c r="G768">
        <v>0</v>
      </c>
      <c r="H768">
        <v>0</v>
      </c>
      <c r="I768">
        <v>112379</v>
      </c>
      <c r="J768">
        <v>39.6</v>
      </c>
      <c r="K768" t="str">
        <f t="shared" ref="K768:K773" si="38">$K$1310</f>
        <v>Data not Available</v>
      </c>
      <c r="L768" t="s">
        <v>20</v>
      </c>
    </row>
    <row r="769" spans="1:12" x14ac:dyDescent="0.3">
      <c r="A769">
        <v>768</v>
      </c>
      <c r="B769">
        <v>0</v>
      </c>
      <c r="C769">
        <v>3</v>
      </c>
      <c r="D769" t="s">
        <v>1066</v>
      </c>
      <c r="E769" t="s">
        <v>17</v>
      </c>
      <c r="F769">
        <v>30.5</v>
      </c>
      <c r="G769">
        <v>0</v>
      </c>
      <c r="H769">
        <v>0</v>
      </c>
      <c r="I769">
        <v>364850</v>
      </c>
      <c r="J769">
        <v>7.75</v>
      </c>
      <c r="K769" t="str">
        <f t="shared" si="38"/>
        <v>Data not Available</v>
      </c>
      <c r="L769" t="s">
        <v>27</v>
      </c>
    </row>
    <row r="770" spans="1:12" x14ac:dyDescent="0.3">
      <c r="A770">
        <v>769</v>
      </c>
      <c r="B770">
        <v>0</v>
      </c>
      <c r="C770">
        <v>3</v>
      </c>
      <c r="D770" t="s">
        <v>1067</v>
      </c>
      <c r="E770" t="s">
        <v>13</v>
      </c>
      <c r="F770">
        <f>$M$4</f>
        <v>29</v>
      </c>
      <c r="G770">
        <v>1</v>
      </c>
      <c r="H770">
        <v>0</v>
      </c>
      <c r="I770">
        <v>371110</v>
      </c>
      <c r="J770">
        <v>24.15</v>
      </c>
      <c r="K770" t="str">
        <f t="shared" si="38"/>
        <v>Data not Available</v>
      </c>
      <c r="L770" t="s">
        <v>27</v>
      </c>
    </row>
    <row r="771" spans="1:12" x14ac:dyDescent="0.3">
      <c r="A771">
        <v>770</v>
      </c>
      <c r="B771">
        <v>0</v>
      </c>
      <c r="C771">
        <v>3</v>
      </c>
      <c r="D771" t="s">
        <v>1068</v>
      </c>
      <c r="E771" t="s">
        <v>13</v>
      </c>
      <c r="F771">
        <v>32</v>
      </c>
      <c r="G771">
        <v>0</v>
      </c>
      <c r="H771">
        <v>0</v>
      </c>
      <c r="I771">
        <v>8471</v>
      </c>
      <c r="J771">
        <v>8.3625000000000007</v>
      </c>
      <c r="K771" t="str">
        <f t="shared" si="38"/>
        <v>Data not Available</v>
      </c>
      <c r="L771" t="s">
        <v>15</v>
      </c>
    </row>
    <row r="772" spans="1:12" x14ac:dyDescent="0.3">
      <c r="A772">
        <v>771</v>
      </c>
      <c r="B772">
        <v>0</v>
      </c>
      <c r="C772">
        <v>3</v>
      </c>
      <c r="D772" t="s">
        <v>1069</v>
      </c>
      <c r="E772" t="s">
        <v>13</v>
      </c>
      <c r="F772">
        <v>24</v>
      </c>
      <c r="G772">
        <v>0</v>
      </c>
      <c r="H772">
        <v>0</v>
      </c>
      <c r="I772">
        <v>345781</v>
      </c>
      <c r="J772">
        <v>9.5</v>
      </c>
      <c r="K772" t="str">
        <f t="shared" si="38"/>
        <v>Data not Available</v>
      </c>
      <c r="L772" t="s">
        <v>15</v>
      </c>
    </row>
    <row r="773" spans="1:12" x14ac:dyDescent="0.3">
      <c r="A773">
        <v>772</v>
      </c>
      <c r="B773">
        <v>0</v>
      </c>
      <c r="C773">
        <v>3</v>
      </c>
      <c r="D773" t="s">
        <v>1070</v>
      </c>
      <c r="E773" t="s">
        <v>13</v>
      </c>
      <c r="F773">
        <v>48</v>
      </c>
      <c r="G773">
        <v>0</v>
      </c>
      <c r="H773">
        <v>0</v>
      </c>
      <c r="I773">
        <v>350047</v>
      </c>
      <c r="J773">
        <v>7.8541999999999996</v>
      </c>
      <c r="K773" t="str">
        <f t="shared" si="38"/>
        <v>Data not Available</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F775">
        <f>$M$4</f>
        <v>29</v>
      </c>
      <c r="G775">
        <v>0</v>
      </c>
      <c r="H775">
        <v>0</v>
      </c>
      <c r="I775">
        <v>2674</v>
      </c>
      <c r="J775">
        <v>7.2249999999999996</v>
      </c>
      <c r="K775" t="str">
        <f>$K$1310</f>
        <v>Data not Available</v>
      </c>
      <c r="L775" t="s">
        <v>20</v>
      </c>
    </row>
    <row r="776" spans="1:12" x14ac:dyDescent="0.3">
      <c r="A776">
        <v>775</v>
      </c>
      <c r="B776">
        <v>1</v>
      </c>
      <c r="C776">
        <v>2</v>
      </c>
      <c r="D776" t="s">
        <v>1075</v>
      </c>
      <c r="E776" t="s">
        <v>17</v>
      </c>
      <c r="F776">
        <v>54</v>
      </c>
      <c r="G776">
        <v>1</v>
      </c>
      <c r="H776">
        <v>3</v>
      </c>
      <c r="I776">
        <v>29105</v>
      </c>
      <c r="J776">
        <v>23</v>
      </c>
      <c r="K776" t="str">
        <f>$K$1310</f>
        <v>Data not Available</v>
      </c>
      <c r="L776" t="s">
        <v>15</v>
      </c>
    </row>
    <row r="777" spans="1:12" x14ac:dyDescent="0.3">
      <c r="A777">
        <v>776</v>
      </c>
      <c r="B777">
        <v>0</v>
      </c>
      <c r="C777">
        <v>3</v>
      </c>
      <c r="D777" t="s">
        <v>1076</v>
      </c>
      <c r="E777" t="s">
        <v>13</v>
      </c>
      <c r="F777">
        <v>18</v>
      </c>
      <c r="G777">
        <v>0</v>
      </c>
      <c r="H777">
        <v>0</v>
      </c>
      <c r="I777">
        <v>347078</v>
      </c>
      <c r="J777">
        <v>7.75</v>
      </c>
      <c r="K777" t="str">
        <f>$K$1310</f>
        <v>Data not Available</v>
      </c>
      <c r="L777" t="s">
        <v>15</v>
      </c>
    </row>
    <row r="778" spans="1:12" x14ac:dyDescent="0.3">
      <c r="A778">
        <v>777</v>
      </c>
      <c r="B778">
        <v>0</v>
      </c>
      <c r="C778">
        <v>3</v>
      </c>
      <c r="D778" t="s">
        <v>1077</v>
      </c>
      <c r="E778" t="s">
        <v>13</v>
      </c>
      <c r="F778">
        <f>$M$4</f>
        <v>29</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K779" t="str">
        <f>$K$1310</f>
        <v>Data not Available</v>
      </c>
      <c r="L779" t="s">
        <v>15</v>
      </c>
    </row>
    <row r="780" spans="1:12" x14ac:dyDescent="0.3">
      <c r="A780">
        <v>779</v>
      </c>
      <c r="B780">
        <v>0</v>
      </c>
      <c r="C780">
        <v>3</v>
      </c>
      <c r="D780" t="s">
        <v>1080</v>
      </c>
      <c r="E780" t="s">
        <v>13</v>
      </c>
      <c r="F780">
        <f>$M$4</f>
        <v>29</v>
      </c>
      <c r="G780">
        <v>0</v>
      </c>
      <c r="H780">
        <v>0</v>
      </c>
      <c r="I780">
        <v>36865</v>
      </c>
      <c r="J780">
        <v>7.7374999999999998</v>
      </c>
      <c r="K780" t="str">
        <f>$K$1310</f>
        <v>Data not Available</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K782" t="str">
        <f>$K$1310</f>
        <v>Data not Available</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F785">
        <f>$M$4</f>
        <v>29</v>
      </c>
      <c r="G785">
        <v>1</v>
      </c>
      <c r="H785">
        <v>2</v>
      </c>
      <c r="I785" t="s">
        <v>1088</v>
      </c>
      <c r="J785">
        <v>23.45</v>
      </c>
      <c r="K785" t="str">
        <f t="shared" ref="K785:K790" si="39">$K$1310</f>
        <v>Data not Available</v>
      </c>
      <c r="L785" t="s">
        <v>15</v>
      </c>
    </row>
    <row r="786" spans="1:12" x14ac:dyDescent="0.3">
      <c r="A786">
        <v>785</v>
      </c>
      <c r="B786">
        <v>0</v>
      </c>
      <c r="C786">
        <v>3</v>
      </c>
      <c r="D786" t="s">
        <v>1089</v>
      </c>
      <c r="E786" t="s">
        <v>13</v>
      </c>
      <c r="F786">
        <v>25</v>
      </c>
      <c r="G786">
        <v>0</v>
      </c>
      <c r="H786">
        <v>0</v>
      </c>
      <c r="I786" t="s">
        <v>1090</v>
      </c>
      <c r="J786">
        <v>7.05</v>
      </c>
      <c r="K786" t="str">
        <f t="shared" si="39"/>
        <v>Data not Available</v>
      </c>
      <c r="L786" t="s">
        <v>15</v>
      </c>
    </row>
    <row r="787" spans="1:12" x14ac:dyDescent="0.3">
      <c r="A787">
        <v>786</v>
      </c>
      <c r="B787">
        <v>0</v>
      </c>
      <c r="C787">
        <v>3</v>
      </c>
      <c r="D787" t="s">
        <v>1091</v>
      </c>
      <c r="E787" t="s">
        <v>13</v>
      </c>
      <c r="F787">
        <v>25</v>
      </c>
      <c r="G787">
        <v>0</v>
      </c>
      <c r="H787">
        <v>0</v>
      </c>
      <c r="I787">
        <v>374887</v>
      </c>
      <c r="J787">
        <v>7.25</v>
      </c>
      <c r="K787" t="str">
        <f t="shared" si="39"/>
        <v>Data not Available</v>
      </c>
      <c r="L787" t="s">
        <v>15</v>
      </c>
    </row>
    <row r="788" spans="1:12" x14ac:dyDescent="0.3">
      <c r="A788">
        <v>787</v>
      </c>
      <c r="B788">
        <v>1</v>
      </c>
      <c r="C788">
        <v>3</v>
      </c>
      <c r="D788" t="s">
        <v>1092</v>
      </c>
      <c r="E788" t="s">
        <v>17</v>
      </c>
      <c r="F788">
        <v>18</v>
      </c>
      <c r="G788">
        <v>0</v>
      </c>
      <c r="H788">
        <v>0</v>
      </c>
      <c r="I788">
        <v>3101265</v>
      </c>
      <c r="J788">
        <v>7.4958</v>
      </c>
      <c r="K788" t="str">
        <f t="shared" si="39"/>
        <v>Data not Available</v>
      </c>
      <c r="L788" t="s">
        <v>15</v>
      </c>
    </row>
    <row r="789" spans="1:12" x14ac:dyDescent="0.3">
      <c r="A789">
        <v>788</v>
      </c>
      <c r="B789">
        <v>0</v>
      </c>
      <c r="C789">
        <v>3</v>
      </c>
      <c r="D789" t="s">
        <v>1093</v>
      </c>
      <c r="E789" t="s">
        <v>13</v>
      </c>
      <c r="F789">
        <v>8</v>
      </c>
      <c r="G789">
        <v>4</v>
      </c>
      <c r="H789">
        <v>1</v>
      </c>
      <c r="I789">
        <v>382652</v>
      </c>
      <c r="J789">
        <v>29.125</v>
      </c>
      <c r="K789" t="str">
        <f t="shared" si="39"/>
        <v>Data not Available</v>
      </c>
      <c r="L789" t="s">
        <v>27</v>
      </c>
    </row>
    <row r="790" spans="1:12" x14ac:dyDescent="0.3">
      <c r="A790">
        <v>789</v>
      </c>
      <c r="B790">
        <v>1</v>
      </c>
      <c r="C790">
        <v>3</v>
      </c>
      <c r="D790" t="s">
        <v>1094</v>
      </c>
      <c r="E790" t="s">
        <v>13</v>
      </c>
      <c r="F790">
        <v>1</v>
      </c>
      <c r="G790">
        <v>1</v>
      </c>
      <c r="H790">
        <v>2</v>
      </c>
      <c r="I790" t="s">
        <v>154</v>
      </c>
      <c r="J790">
        <v>20.574999999999999</v>
      </c>
      <c r="K790" t="str">
        <f t="shared" si="39"/>
        <v>Data not Available</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F792">
        <f>$M$4</f>
        <v>29</v>
      </c>
      <c r="G792">
        <v>0</v>
      </c>
      <c r="H792">
        <v>0</v>
      </c>
      <c r="I792">
        <v>12460</v>
      </c>
      <c r="J792">
        <v>7.75</v>
      </c>
      <c r="K792" t="str">
        <f t="shared" ref="K792:K797" si="40">$K$1310</f>
        <v>Data not Available</v>
      </c>
      <c r="L792" t="s">
        <v>27</v>
      </c>
    </row>
    <row r="793" spans="1:12" x14ac:dyDescent="0.3">
      <c r="A793">
        <v>792</v>
      </c>
      <c r="B793">
        <v>0</v>
      </c>
      <c r="C793">
        <v>2</v>
      </c>
      <c r="D793" t="s">
        <v>1098</v>
      </c>
      <c r="E793" t="s">
        <v>13</v>
      </c>
      <c r="F793">
        <v>16</v>
      </c>
      <c r="G793">
        <v>0</v>
      </c>
      <c r="H793">
        <v>0</v>
      </c>
      <c r="I793">
        <v>239865</v>
      </c>
      <c r="J793">
        <v>26</v>
      </c>
      <c r="K793" t="str">
        <f t="shared" si="40"/>
        <v>Data not Available</v>
      </c>
      <c r="L793" t="s">
        <v>15</v>
      </c>
    </row>
    <row r="794" spans="1:12" x14ac:dyDescent="0.3">
      <c r="A794">
        <v>793</v>
      </c>
      <c r="B794">
        <v>0</v>
      </c>
      <c r="C794">
        <v>3</v>
      </c>
      <c r="D794" t="s">
        <v>1099</v>
      </c>
      <c r="E794" t="s">
        <v>17</v>
      </c>
      <c r="F794">
        <f>$M$4</f>
        <v>29</v>
      </c>
      <c r="G794">
        <v>8</v>
      </c>
      <c r="H794">
        <v>2</v>
      </c>
      <c r="I794" t="s">
        <v>251</v>
      </c>
      <c r="J794">
        <v>69.55</v>
      </c>
      <c r="K794" t="str">
        <f t="shared" si="40"/>
        <v>Data not Available</v>
      </c>
      <c r="L794" t="s">
        <v>15</v>
      </c>
    </row>
    <row r="795" spans="1:12" x14ac:dyDescent="0.3">
      <c r="A795">
        <v>794</v>
      </c>
      <c r="B795">
        <v>0</v>
      </c>
      <c r="C795">
        <v>1</v>
      </c>
      <c r="D795" t="s">
        <v>1100</v>
      </c>
      <c r="E795" t="s">
        <v>13</v>
      </c>
      <c r="F795">
        <f>$M$4</f>
        <v>29</v>
      </c>
      <c r="G795">
        <v>0</v>
      </c>
      <c r="H795">
        <v>0</v>
      </c>
      <c r="I795" t="s">
        <v>1101</v>
      </c>
      <c r="J795">
        <v>30.695799999999998</v>
      </c>
      <c r="K795" t="str">
        <f t="shared" si="40"/>
        <v>Data not Available</v>
      </c>
      <c r="L795" t="s">
        <v>20</v>
      </c>
    </row>
    <row r="796" spans="1:12" x14ac:dyDescent="0.3">
      <c r="A796">
        <v>795</v>
      </c>
      <c r="B796">
        <v>0</v>
      </c>
      <c r="C796">
        <v>3</v>
      </c>
      <c r="D796" t="s">
        <v>1102</v>
      </c>
      <c r="E796" t="s">
        <v>13</v>
      </c>
      <c r="F796">
        <v>25</v>
      </c>
      <c r="G796">
        <v>0</v>
      </c>
      <c r="H796">
        <v>0</v>
      </c>
      <c r="I796">
        <v>349203</v>
      </c>
      <c r="J796">
        <v>7.8958000000000004</v>
      </c>
      <c r="K796" t="str">
        <f t="shared" si="40"/>
        <v>Data not Available</v>
      </c>
      <c r="L796" t="s">
        <v>15</v>
      </c>
    </row>
    <row r="797" spans="1:12" x14ac:dyDescent="0.3">
      <c r="A797">
        <v>796</v>
      </c>
      <c r="B797">
        <v>0</v>
      </c>
      <c r="C797">
        <v>2</v>
      </c>
      <c r="D797" t="s">
        <v>1103</v>
      </c>
      <c r="E797" t="s">
        <v>13</v>
      </c>
      <c r="F797">
        <v>39</v>
      </c>
      <c r="G797">
        <v>0</v>
      </c>
      <c r="H797">
        <v>0</v>
      </c>
      <c r="I797">
        <v>28213</v>
      </c>
      <c r="J797">
        <v>13</v>
      </c>
      <c r="K797" t="str">
        <f t="shared" si="40"/>
        <v>Data not Available</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K799" t="str">
        <f>$K$1310</f>
        <v>Data not Available</v>
      </c>
      <c r="L799" t="s">
        <v>15</v>
      </c>
    </row>
    <row r="800" spans="1:12" x14ac:dyDescent="0.3">
      <c r="A800">
        <v>799</v>
      </c>
      <c r="B800">
        <v>0</v>
      </c>
      <c r="C800">
        <v>3</v>
      </c>
      <c r="D800" t="s">
        <v>1107</v>
      </c>
      <c r="E800" t="s">
        <v>13</v>
      </c>
      <c r="F800">
        <v>30</v>
      </c>
      <c r="G800">
        <v>0</v>
      </c>
      <c r="H800">
        <v>0</v>
      </c>
      <c r="I800">
        <v>2685</v>
      </c>
      <c r="J800">
        <v>7.2291999999999996</v>
      </c>
      <c r="K800" t="str">
        <f>$K$1310</f>
        <v>Data not Available</v>
      </c>
      <c r="L800" t="s">
        <v>20</v>
      </c>
    </row>
    <row r="801" spans="1:12" x14ac:dyDescent="0.3">
      <c r="A801">
        <v>800</v>
      </c>
      <c r="B801">
        <v>0</v>
      </c>
      <c r="C801">
        <v>3</v>
      </c>
      <c r="D801" t="s">
        <v>1108</v>
      </c>
      <c r="E801" t="s">
        <v>17</v>
      </c>
      <c r="F801">
        <v>30</v>
      </c>
      <c r="G801">
        <v>1</v>
      </c>
      <c r="H801">
        <v>1</v>
      </c>
      <c r="I801">
        <v>345773</v>
      </c>
      <c r="J801">
        <v>24.15</v>
      </c>
      <c r="K801" t="str">
        <f>$K$1310</f>
        <v>Data not Available</v>
      </c>
      <c r="L801" t="s">
        <v>15</v>
      </c>
    </row>
    <row r="802" spans="1:12" x14ac:dyDescent="0.3">
      <c r="A802">
        <v>801</v>
      </c>
      <c r="B802">
        <v>0</v>
      </c>
      <c r="C802">
        <v>2</v>
      </c>
      <c r="D802" t="s">
        <v>1109</v>
      </c>
      <c r="E802" t="s">
        <v>13</v>
      </c>
      <c r="F802">
        <v>34</v>
      </c>
      <c r="G802">
        <v>0</v>
      </c>
      <c r="H802">
        <v>0</v>
      </c>
      <c r="I802">
        <v>250647</v>
      </c>
      <c r="J802">
        <v>13</v>
      </c>
      <c r="K802" t="str">
        <f>$K$1310</f>
        <v>Data not Available</v>
      </c>
      <c r="L802" t="s">
        <v>15</v>
      </c>
    </row>
    <row r="803" spans="1:12" x14ac:dyDescent="0.3">
      <c r="A803">
        <v>802</v>
      </c>
      <c r="B803">
        <v>1</v>
      </c>
      <c r="C803">
        <v>2</v>
      </c>
      <c r="D803" t="s">
        <v>1110</v>
      </c>
      <c r="E803" t="s">
        <v>17</v>
      </c>
      <c r="F803">
        <v>31</v>
      </c>
      <c r="G803">
        <v>1</v>
      </c>
      <c r="H803">
        <v>1</v>
      </c>
      <c r="I803" t="s">
        <v>361</v>
      </c>
      <c r="J803">
        <v>26.25</v>
      </c>
      <c r="K803" t="str">
        <f>$K$1310</f>
        <v>Data not Available</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K805" t="str">
        <f>$K$1310</f>
        <v>Data not Available</v>
      </c>
      <c r="L805" t="s">
        <v>20</v>
      </c>
    </row>
    <row r="806" spans="1:12" x14ac:dyDescent="0.3">
      <c r="A806">
        <v>805</v>
      </c>
      <c r="B806">
        <v>1</v>
      </c>
      <c r="C806">
        <v>3</v>
      </c>
      <c r="D806" t="s">
        <v>1113</v>
      </c>
      <c r="E806" t="s">
        <v>13</v>
      </c>
      <c r="F806">
        <v>27</v>
      </c>
      <c r="G806">
        <v>0</v>
      </c>
      <c r="H806">
        <v>0</v>
      </c>
      <c r="I806">
        <v>347089</v>
      </c>
      <c r="J806">
        <v>6.9749999999999996</v>
      </c>
      <c r="K806" t="str">
        <f>$K$1310</f>
        <v>Data not Available</v>
      </c>
      <c r="L806" t="s">
        <v>15</v>
      </c>
    </row>
    <row r="807" spans="1:12" x14ac:dyDescent="0.3">
      <c r="A807">
        <v>806</v>
      </c>
      <c r="B807">
        <v>0</v>
      </c>
      <c r="C807">
        <v>3</v>
      </c>
      <c r="D807" t="s">
        <v>1114</v>
      </c>
      <c r="E807" t="s">
        <v>13</v>
      </c>
      <c r="F807">
        <v>31</v>
      </c>
      <c r="G807">
        <v>0</v>
      </c>
      <c r="H807">
        <v>0</v>
      </c>
      <c r="I807">
        <v>347063</v>
      </c>
      <c r="J807">
        <v>7.7750000000000004</v>
      </c>
      <c r="K807" t="str">
        <f>$K$1310</f>
        <v>Data not Available</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K809" t="str">
        <f>$K$1310</f>
        <v>Data not Available</v>
      </c>
      <c r="L809" t="s">
        <v>15</v>
      </c>
    </row>
    <row r="810" spans="1:12" x14ac:dyDescent="0.3">
      <c r="A810">
        <v>809</v>
      </c>
      <c r="B810">
        <v>0</v>
      </c>
      <c r="C810">
        <v>2</v>
      </c>
      <c r="D810" t="s">
        <v>1118</v>
      </c>
      <c r="E810" t="s">
        <v>13</v>
      </c>
      <c r="F810">
        <v>39</v>
      </c>
      <c r="G810">
        <v>0</v>
      </c>
      <c r="H810">
        <v>0</v>
      </c>
      <c r="I810">
        <v>248723</v>
      </c>
      <c r="J810">
        <v>13</v>
      </c>
      <c r="K810" t="str">
        <f>$K$1310</f>
        <v>Data not Available</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K812" t="str">
        <f>$K$1310</f>
        <v>Data not Available</v>
      </c>
      <c r="L812" t="s">
        <v>15</v>
      </c>
    </row>
    <row r="813" spans="1:12" x14ac:dyDescent="0.3">
      <c r="A813">
        <v>812</v>
      </c>
      <c r="B813">
        <v>0</v>
      </c>
      <c r="C813">
        <v>3</v>
      </c>
      <c r="D813" t="s">
        <v>1121</v>
      </c>
      <c r="E813" t="s">
        <v>13</v>
      </c>
      <c r="F813">
        <v>39</v>
      </c>
      <c r="G813">
        <v>0</v>
      </c>
      <c r="H813">
        <v>0</v>
      </c>
      <c r="I813" t="s">
        <v>810</v>
      </c>
      <c r="J813">
        <v>24.15</v>
      </c>
      <c r="K813" t="str">
        <f>$K$1310</f>
        <v>Data not Available</v>
      </c>
      <c r="L813" t="s">
        <v>15</v>
      </c>
    </row>
    <row r="814" spans="1:12" x14ac:dyDescent="0.3">
      <c r="A814">
        <v>813</v>
      </c>
      <c r="B814">
        <v>0</v>
      </c>
      <c r="C814">
        <v>2</v>
      </c>
      <c r="D814" t="s">
        <v>1122</v>
      </c>
      <c r="E814" t="s">
        <v>13</v>
      </c>
      <c r="F814">
        <v>35</v>
      </c>
      <c r="G814">
        <v>0</v>
      </c>
      <c r="H814">
        <v>0</v>
      </c>
      <c r="I814">
        <v>28206</v>
      </c>
      <c r="J814">
        <v>10.5</v>
      </c>
      <c r="K814" t="str">
        <f>$K$1310</f>
        <v>Data not Available</v>
      </c>
      <c r="L814" t="s">
        <v>15</v>
      </c>
    </row>
    <row r="815" spans="1:12" x14ac:dyDescent="0.3">
      <c r="A815">
        <v>814</v>
      </c>
      <c r="B815">
        <v>0</v>
      </c>
      <c r="C815">
        <v>3</v>
      </c>
      <c r="D815" t="s">
        <v>1123</v>
      </c>
      <c r="E815" t="s">
        <v>17</v>
      </c>
      <c r="F815">
        <v>6</v>
      </c>
      <c r="G815">
        <v>4</v>
      </c>
      <c r="H815">
        <v>2</v>
      </c>
      <c r="I815">
        <v>347082</v>
      </c>
      <c r="J815">
        <v>31.274999999999999</v>
      </c>
      <c r="K815" t="str">
        <f>$K$1310</f>
        <v>Data not Available</v>
      </c>
      <c r="L815" t="s">
        <v>15</v>
      </c>
    </row>
    <row r="816" spans="1:12" x14ac:dyDescent="0.3">
      <c r="A816">
        <v>815</v>
      </c>
      <c r="B816">
        <v>0</v>
      </c>
      <c r="C816">
        <v>3</v>
      </c>
      <c r="D816" t="s">
        <v>1124</v>
      </c>
      <c r="E816" t="s">
        <v>13</v>
      </c>
      <c r="F816">
        <v>30.5</v>
      </c>
      <c r="G816">
        <v>0</v>
      </c>
      <c r="H816">
        <v>0</v>
      </c>
      <c r="I816">
        <v>364499</v>
      </c>
      <c r="J816">
        <v>8.0500000000000007</v>
      </c>
      <c r="K816" t="str">
        <f>$K$1310</f>
        <v>Data not Available</v>
      </c>
      <c r="L816" t="s">
        <v>15</v>
      </c>
    </row>
    <row r="817" spans="1:12" x14ac:dyDescent="0.3">
      <c r="A817">
        <v>816</v>
      </c>
      <c r="B817">
        <v>0</v>
      </c>
      <c r="C817">
        <v>1</v>
      </c>
      <c r="D817" t="s">
        <v>1125</v>
      </c>
      <c r="E817" t="s">
        <v>13</v>
      </c>
      <c r="F817">
        <f>$M$4</f>
        <v>29</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K818" t="str">
        <f>$K$1310</f>
        <v>Data not Available</v>
      </c>
      <c r="L818" t="s">
        <v>15</v>
      </c>
    </row>
    <row r="819" spans="1:12" x14ac:dyDescent="0.3">
      <c r="A819">
        <v>818</v>
      </c>
      <c r="B819">
        <v>0</v>
      </c>
      <c r="C819">
        <v>2</v>
      </c>
      <c r="D819" t="s">
        <v>1129</v>
      </c>
      <c r="E819" t="s">
        <v>13</v>
      </c>
      <c r="F819">
        <v>31</v>
      </c>
      <c r="G819">
        <v>1</v>
      </c>
      <c r="H819">
        <v>1</v>
      </c>
      <c r="I819" t="s">
        <v>1130</v>
      </c>
      <c r="J819">
        <v>37.004199999999997</v>
      </c>
      <c r="K819" t="str">
        <f>$K$1310</f>
        <v>Data not Available</v>
      </c>
      <c r="L819" t="s">
        <v>20</v>
      </c>
    </row>
    <row r="820" spans="1:12" x14ac:dyDescent="0.3">
      <c r="A820">
        <v>819</v>
      </c>
      <c r="B820">
        <v>0</v>
      </c>
      <c r="C820">
        <v>3</v>
      </c>
      <c r="D820" t="s">
        <v>1131</v>
      </c>
      <c r="E820" t="s">
        <v>13</v>
      </c>
      <c r="F820">
        <v>43</v>
      </c>
      <c r="G820">
        <v>0</v>
      </c>
      <c r="H820">
        <v>0</v>
      </c>
      <c r="I820" t="s">
        <v>1132</v>
      </c>
      <c r="J820">
        <v>6.45</v>
      </c>
      <c r="K820" t="str">
        <f>$K$1310</f>
        <v>Data not Available</v>
      </c>
      <c r="L820" t="s">
        <v>15</v>
      </c>
    </row>
    <row r="821" spans="1:12" x14ac:dyDescent="0.3">
      <c r="A821">
        <v>820</v>
      </c>
      <c r="B821">
        <v>0</v>
      </c>
      <c r="C821">
        <v>3</v>
      </c>
      <c r="D821" t="s">
        <v>1133</v>
      </c>
      <c r="E821" t="s">
        <v>13</v>
      </c>
      <c r="F821">
        <v>10</v>
      </c>
      <c r="G821">
        <v>3</v>
      </c>
      <c r="H821">
        <v>2</v>
      </c>
      <c r="I821">
        <v>347088</v>
      </c>
      <c r="J821">
        <v>27.9</v>
      </c>
      <c r="K821" t="str">
        <f>$K$1310</f>
        <v>Data not Available</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K823" t="str">
        <f>$K$1310</f>
        <v>Data not Available</v>
      </c>
      <c r="L823" t="s">
        <v>15</v>
      </c>
    </row>
    <row r="824" spans="1:12" x14ac:dyDescent="0.3">
      <c r="A824">
        <v>823</v>
      </c>
      <c r="B824">
        <v>0</v>
      </c>
      <c r="C824">
        <v>1</v>
      </c>
      <c r="D824" t="s">
        <v>1137</v>
      </c>
      <c r="E824" t="s">
        <v>13</v>
      </c>
      <c r="F824">
        <v>38</v>
      </c>
      <c r="G824">
        <v>0</v>
      </c>
      <c r="H824">
        <v>0</v>
      </c>
      <c r="I824">
        <v>19972</v>
      </c>
      <c r="J824">
        <v>0</v>
      </c>
      <c r="K824" t="str">
        <f>$K$1310</f>
        <v>Data not Available</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K826" t="str">
        <f>$K$1310</f>
        <v>Data not Available</v>
      </c>
      <c r="L826" t="s">
        <v>15</v>
      </c>
    </row>
    <row r="827" spans="1:12" x14ac:dyDescent="0.3">
      <c r="A827">
        <v>826</v>
      </c>
      <c r="B827">
        <v>0</v>
      </c>
      <c r="C827">
        <v>3</v>
      </c>
      <c r="D827" t="s">
        <v>1140</v>
      </c>
      <c r="E827" t="s">
        <v>13</v>
      </c>
      <c r="F827">
        <f>$M$4</f>
        <v>29</v>
      </c>
      <c r="G827">
        <v>0</v>
      </c>
      <c r="H827">
        <v>0</v>
      </c>
      <c r="I827">
        <v>368323</v>
      </c>
      <c r="J827">
        <v>6.95</v>
      </c>
      <c r="K827" t="str">
        <f>$K$1310</f>
        <v>Data not Available</v>
      </c>
      <c r="L827" t="s">
        <v>27</v>
      </c>
    </row>
    <row r="828" spans="1:12" x14ac:dyDescent="0.3">
      <c r="A828">
        <v>827</v>
      </c>
      <c r="B828">
        <v>0</v>
      </c>
      <c r="C828">
        <v>3</v>
      </c>
      <c r="D828" t="s">
        <v>1141</v>
      </c>
      <c r="E828" t="s">
        <v>13</v>
      </c>
      <c r="F828">
        <f>$M$4</f>
        <v>29</v>
      </c>
      <c r="G828">
        <v>0</v>
      </c>
      <c r="H828">
        <v>0</v>
      </c>
      <c r="I828">
        <v>1601</v>
      </c>
      <c r="J828">
        <v>56.495800000000003</v>
      </c>
      <c r="K828" t="str">
        <f>$K$1310</f>
        <v>Data not Available</v>
      </c>
      <c r="L828" t="s">
        <v>15</v>
      </c>
    </row>
    <row r="829" spans="1:12" x14ac:dyDescent="0.3">
      <c r="A829">
        <v>828</v>
      </c>
      <c r="B829">
        <v>1</v>
      </c>
      <c r="C829">
        <v>2</v>
      </c>
      <c r="D829" t="s">
        <v>1142</v>
      </c>
      <c r="E829" t="s">
        <v>13</v>
      </c>
      <c r="F829">
        <v>1</v>
      </c>
      <c r="G829">
        <v>0</v>
      </c>
      <c r="H829">
        <v>2</v>
      </c>
      <c r="I829" t="s">
        <v>1130</v>
      </c>
      <c r="J829">
        <v>37.004199999999997</v>
      </c>
      <c r="K829" t="str">
        <f>$K$1310</f>
        <v>Data not Available</v>
      </c>
      <c r="L829" t="s">
        <v>20</v>
      </c>
    </row>
    <row r="830" spans="1:12" x14ac:dyDescent="0.3">
      <c r="A830">
        <v>829</v>
      </c>
      <c r="B830">
        <v>1</v>
      </c>
      <c r="C830">
        <v>3</v>
      </c>
      <c r="D830" t="s">
        <v>1143</v>
      </c>
      <c r="E830" t="s">
        <v>13</v>
      </c>
      <c r="F830">
        <f>$M$4</f>
        <v>29</v>
      </c>
      <c r="G830">
        <v>0</v>
      </c>
      <c r="H830">
        <v>0</v>
      </c>
      <c r="I830">
        <v>367228</v>
      </c>
      <c r="J830">
        <v>7.75</v>
      </c>
      <c r="K830" t="str">
        <f>$K$1310</f>
        <v>Data not Available</v>
      </c>
      <c r="L830" t="s">
        <v>27</v>
      </c>
    </row>
    <row r="831" spans="1:12" x14ac:dyDescent="0.3">
      <c r="A831">
        <v>830</v>
      </c>
      <c r="B831">
        <v>1</v>
      </c>
      <c r="C831">
        <v>1</v>
      </c>
      <c r="D831" t="s">
        <v>1144</v>
      </c>
      <c r="E831" t="s">
        <v>17</v>
      </c>
      <c r="F831">
        <v>62</v>
      </c>
      <c r="G831">
        <v>0</v>
      </c>
      <c r="H831">
        <v>0</v>
      </c>
      <c r="I831">
        <v>113572</v>
      </c>
      <c r="J831">
        <v>80</v>
      </c>
      <c r="K831" t="s">
        <v>108</v>
      </c>
      <c r="L831" t="s">
        <v>1743</v>
      </c>
    </row>
    <row r="832" spans="1:12" x14ac:dyDescent="0.3">
      <c r="A832">
        <v>831</v>
      </c>
      <c r="B832">
        <v>1</v>
      </c>
      <c r="C832">
        <v>3</v>
      </c>
      <c r="D832" t="s">
        <v>1145</v>
      </c>
      <c r="E832" t="s">
        <v>17</v>
      </c>
      <c r="F832">
        <v>15</v>
      </c>
      <c r="G832">
        <v>1</v>
      </c>
      <c r="H832">
        <v>0</v>
      </c>
      <c r="I832">
        <v>2659</v>
      </c>
      <c r="J832">
        <v>14.4542</v>
      </c>
      <c r="K832" t="str">
        <f>$K$1310</f>
        <v>Data not Available</v>
      </c>
      <c r="L832" t="s">
        <v>20</v>
      </c>
    </row>
    <row r="833" spans="1:12" x14ac:dyDescent="0.3">
      <c r="A833">
        <v>832</v>
      </c>
      <c r="B833">
        <v>1</v>
      </c>
      <c r="C833">
        <v>2</v>
      </c>
      <c r="D833" t="s">
        <v>1146</v>
      </c>
      <c r="E833" t="s">
        <v>13</v>
      </c>
      <c r="F833">
        <v>0.83</v>
      </c>
      <c r="G833">
        <v>1</v>
      </c>
      <c r="H833">
        <v>1</v>
      </c>
      <c r="I833">
        <v>29106</v>
      </c>
      <c r="J833">
        <v>18.75</v>
      </c>
      <c r="K833" t="str">
        <f>$K$1310</f>
        <v>Data not Available</v>
      </c>
      <c r="L833" t="s">
        <v>15</v>
      </c>
    </row>
    <row r="834" spans="1:12" x14ac:dyDescent="0.3">
      <c r="A834">
        <v>833</v>
      </c>
      <c r="B834">
        <v>0</v>
      </c>
      <c r="C834">
        <v>3</v>
      </c>
      <c r="D834" t="s">
        <v>1147</v>
      </c>
      <c r="E834" t="s">
        <v>13</v>
      </c>
      <c r="F834">
        <f>$M$4</f>
        <v>29</v>
      </c>
      <c r="G834">
        <v>0</v>
      </c>
      <c r="H834">
        <v>0</v>
      </c>
      <c r="I834">
        <v>2671</v>
      </c>
      <c r="J834">
        <v>7.2291999999999996</v>
      </c>
      <c r="K834" t="str">
        <f>$K$1310</f>
        <v>Data not Available</v>
      </c>
      <c r="L834" t="s">
        <v>20</v>
      </c>
    </row>
    <row r="835" spans="1:12" x14ac:dyDescent="0.3">
      <c r="A835">
        <v>834</v>
      </c>
      <c r="B835">
        <v>0</v>
      </c>
      <c r="C835">
        <v>3</v>
      </c>
      <c r="D835" t="s">
        <v>1148</v>
      </c>
      <c r="E835" t="s">
        <v>13</v>
      </c>
      <c r="F835">
        <v>23</v>
      </c>
      <c r="G835">
        <v>0</v>
      </c>
      <c r="H835">
        <v>0</v>
      </c>
      <c r="I835">
        <v>347468</v>
      </c>
      <c r="J835">
        <v>7.8541999999999996</v>
      </c>
      <c r="K835" t="str">
        <f>$K$1310</f>
        <v>Data not Available</v>
      </c>
      <c r="L835" t="s">
        <v>15</v>
      </c>
    </row>
    <row r="836" spans="1:12" x14ac:dyDescent="0.3">
      <c r="A836">
        <v>835</v>
      </c>
      <c r="B836">
        <v>0</v>
      </c>
      <c r="C836">
        <v>3</v>
      </c>
      <c r="D836" t="s">
        <v>1149</v>
      </c>
      <c r="E836" t="s">
        <v>13</v>
      </c>
      <c r="F836">
        <v>18</v>
      </c>
      <c r="G836">
        <v>0</v>
      </c>
      <c r="H836">
        <v>0</v>
      </c>
      <c r="I836">
        <v>2223</v>
      </c>
      <c r="J836">
        <v>8.3000000000000007</v>
      </c>
      <c r="K836" t="str">
        <f>$K$1310</f>
        <v>Data not Available</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K838" t="str">
        <f>$K$1310</f>
        <v>Data not Available</v>
      </c>
      <c r="L838" t="s">
        <v>15</v>
      </c>
    </row>
    <row r="839" spans="1:12" x14ac:dyDescent="0.3">
      <c r="A839">
        <v>838</v>
      </c>
      <c r="B839">
        <v>0</v>
      </c>
      <c r="C839">
        <v>3</v>
      </c>
      <c r="D839" t="s">
        <v>1154</v>
      </c>
      <c r="E839" t="s">
        <v>13</v>
      </c>
      <c r="F839">
        <f>$M$4</f>
        <v>29</v>
      </c>
      <c r="G839">
        <v>0</v>
      </c>
      <c r="H839">
        <v>0</v>
      </c>
      <c r="I839">
        <v>392092</v>
      </c>
      <c r="J839">
        <v>8.0500000000000007</v>
      </c>
      <c r="K839" t="str">
        <f>$K$1310</f>
        <v>Data not Available</v>
      </c>
      <c r="L839" t="s">
        <v>15</v>
      </c>
    </row>
    <row r="840" spans="1:12" x14ac:dyDescent="0.3">
      <c r="A840">
        <v>839</v>
      </c>
      <c r="B840">
        <v>1</v>
      </c>
      <c r="C840">
        <v>3</v>
      </c>
      <c r="D840" t="s">
        <v>1155</v>
      </c>
      <c r="E840" t="s">
        <v>13</v>
      </c>
      <c r="F840">
        <v>32</v>
      </c>
      <c r="G840">
        <v>0</v>
      </c>
      <c r="H840">
        <v>0</v>
      </c>
      <c r="I840">
        <v>1601</v>
      </c>
      <c r="J840">
        <v>56.495800000000003</v>
      </c>
      <c r="K840" t="str">
        <f>$K$1310</f>
        <v>Data not Available</v>
      </c>
      <c r="L840" t="s">
        <v>15</v>
      </c>
    </row>
    <row r="841" spans="1:12" x14ac:dyDescent="0.3">
      <c r="A841">
        <v>840</v>
      </c>
      <c r="B841">
        <v>1</v>
      </c>
      <c r="C841">
        <v>1</v>
      </c>
      <c r="D841" t="s">
        <v>1156</v>
      </c>
      <c r="E841" t="s">
        <v>13</v>
      </c>
      <c r="F841">
        <f>$M$4</f>
        <v>29</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K842" t="str">
        <f t="shared" ref="K842:K850" si="41">$K$1310</f>
        <v>Data not Available</v>
      </c>
      <c r="L842" t="s">
        <v>15</v>
      </c>
    </row>
    <row r="843" spans="1:12" x14ac:dyDescent="0.3">
      <c r="A843">
        <v>842</v>
      </c>
      <c r="B843">
        <v>0</v>
      </c>
      <c r="C843">
        <v>2</v>
      </c>
      <c r="D843" t="s">
        <v>1160</v>
      </c>
      <c r="E843" t="s">
        <v>13</v>
      </c>
      <c r="F843">
        <v>16</v>
      </c>
      <c r="G843">
        <v>0</v>
      </c>
      <c r="H843">
        <v>0</v>
      </c>
      <c r="I843" t="s">
        <v>1072</v>
      </c>
      <c r="J843">
        <v>10.5</v>
      </c>
      <c r="K843" t="str">
        <f t="shared" si="41"/>
        <v>Data not Available</v>
      </c>
      <c r="L843" t="s">
        <v>15</v>
      </c>
    </row>
    <row r="844" spans="1:12" x14ac:dyDescent="0.3">
      <c r="A844">
        <v>843</v>
      </c>
      <c r="B844">
        <v>1</v>
      </c>
      <c r="C844">
        <v>1</v>
      </c>
      <c r="D844" t="s">
        <v>1161</v>
      </c>
      <c r="E844" t="s">
        <v>17</v>
      </c>
      <c r="F844">
        <v>30</v>
      </c>
      <c r="G844">
        <v>0</v>
      </c>
      <c r="H844">
        <v>0</v>
      </c>
      <c r="I844">
        <v>113798</v>
      </c>
      <c r="J844">
        <v>31</v>
      </c>
      <c r="K844" t="str">
        <f t="shared" si="41"/>
        <v>Data not Available</v>
      </c>
      <c r="L844" t="s">
        <v>20</v>
      </c>
    </row>
    <row r="845" spans="1:12" x14ac:dyDescent="0.3">
      <c r="A845">
        <v>844</v>
      </c>
      <c r="B845">
        <v>0</v>
      </c>
      <c r="C845">
        <v>3</v>
      </c>
      <c r="D845" t="s">
        <v>1162</v>
      </c>
      <c r="E845" t="s">
        <v>13</v>
      </c>
      <c r="F845">
        <v>34.5</v>
      </c>
      <c r="G845">
        <v>0</v>
      </c>
      <c r="H845">
        <v>0</v>
      </c>
      <c r="I845">
        <v>2683</v>
      </c>
      <c r="J845">
        <v>6.4375</v>
      </c>
      <c r="K845" t="str">
        <f t="shared" si="41"/>
        <v>Data not Available</v>
      </c>
      <c r="L845" t="s">
        <v>20</v>
      </c>
    </row>
    <row r="846" spans="1:12" x14ac:dyDescent="0.3">
      <c r="A846">
        <v>845</v>
      </c>
      <c r="B846">
        <v>0</v>
      </c>
      <c r="C846">
        <v>3</v>
      </c>
      <c r="D846" t="s">
        <v>1163</v>
      </c>
      <c r="E846" t="s">
        <v>13</v>
      </c>
      <c r="F846">
        <v>17</v>
      </c>
      <c r="G846">
        <v>0</v>
      </c>
      <c r="H846">
        <v>0</v>
      </c>
      <c r="I846">
        <v>315090</v>
      </c>
      <c r="J846">
        <v>8.6624999999999996</v>
      </c>
      <c r="K846" t="str">
        <f t="shared" si="41"/>
        <v>Data not Available</v>
      </c>
      <c r="L846" t="s">
        <v>15</v>
      </c>
    </row>
    <row r="847" spans="1:12" x14ac:dyDescent="0.3">
      <c r="A847">
        <v>846</v>
      </c>
      <c r="B847">
        <v>0</v>
      </c>
      <c r="C847">
        <v>3</v>
      </c>
      <c r="D847" t="s">
        <v>1164</v>
      </c>
      <c r="E847" t="s">
        <v>13</v>
      </c>
      <c r="F847">
        <v>42</v>
      </c>
      <c r="G847">
        <v>0</v>
      </c>
      <c r="H847">
        <v>0</v>
      </c>
      <c r="I847" t="s">
        <v>1165</v>
      </c>
      <c r="J847">
        <v>7.55</v>
      </c>
      <c r="K847" t="str">
        <f t="shared" si="41"/>
        <v>Data not Available</v>
      </c>
      <c r="L847" t="s">
        <v>15</v>
      </c>
    </row>
    <row r="848" spans="1:12" x14ac:dyDescent="0.3">
      <c r="A848">
        <v>847</v>
      </c>
      <c r="B848">
        <v>0</v>
      </c>
      <c r="C848">
        <v>3</v>
      </c>
      <c r="D848" t="s">
        <v>1166</v>
      </c>
      <c r="E848" t="s">
        <v>13</v>
      </c>
      <c r="F848">
        <f>$M$4</f>
        <v>29</v>
      </c>
      <c r="G848">
        <v>8</v>
      </c>
      <c r="H848">
        <v>2</v>
      </c>
      <c r="I848" t="s">
        <v>251</v>
      </c>
      <c r="J848">
        <v>69.55</v>
      </c>
      <c r="K848" t="str">
        <f t="shared" si="41"/>
        <v>Data not Available</v>
      </c>
      <c r="L848" t="s">
        <v>15</v>
      </c>
    </row>
    <row r="849" spans="1:12" x14ac:dyDescent="0.3">
      <c r="A849">
        <v>848</v>
      </c>
      <c r="B849">
        <v>0</v>
      </c>
      <c r="C849">
        <v>3</v>
      </c>
      <c r="D849" t="s">
        <v>1167</v>
      </c>
      <c r="E849" t="s">
        <v>13</v>
      </c>
      <c r="F849">
        <v>35</v>
      </c>
      <c r="G849">
        <v>0</v>
      </c>
      <c r="H849">
        <v>0</v>
      </c>
      <c r="I849">
        <v>349213</v>
      </c>
      <c r="J849">
        <v>7.8958000000000004</v>
      </c>
      <c r="K849" t="str">
        <f t="shared" si="41"/>
        <v>Data not Available</v>
      </c>
      <c r="L849" t="s">
        <v>20</v>
      </c>
    </row>
    <row r="850" spans="1:12" x14ac:dyDescent="0.3">
      <c r="A850">
        <v>849</v>
      </c>
      <c r="B850">
        <v>0</v>
      </c>
      <c r="C850">
        <v>2</v>
      </c>
      <c r="D850" t="s">
        <v>1168</v>
      </c>
      <c r="E850" t="s">
        <v>13</v>
      </c>
      <c r="F850">
        <v>28</v>
      </c>
      <c r="G850">
        <v>0</v>
      </c>
      <c r="H850">
        <v>1</v>
      </c>
      <c r="I850">
        <v>248727</v>
      </c>
      <c r="J850">
        <v>33</v>
      </c>
      <c r="K850" t="str">
        <f t="shared" si="41"/>
        <v>Data not Available</v>
      </c>
      <c r="L850" t="s">
        <v>15</v>
      </c>
    </row>
    <row r="851" spans="1:12" x14ac:dyDescent="0.3">
      <c r="A851">
        <v>850</v>
      </c>
      <c r="B851">
        <v>1</v>
      </c>
      <c r="C851">
        <v>1</v>
      </c>
      <c r="D851" t="s">
        <v>1169</v>
      </c>
      <c r="E851" t="s">
        <v>17</v>
      </c>
      <c r="F851">
        <f>$M$4</f>
        <v>29</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K852" t="str">
        <f>$K$1310</f>
        <v>Data not Available</v>
      </c>
      <c r="L852" t="s">
        <v>15</v>
      </c>
    </row>
    <row r="853" spans="1:12" x14ac:dyDescent="0.3">
      <c r="A853">
        <v>852</v>
      </c>
      <c r="B853">
        <v>0</v>
      </c>
      <c r="C853">
        <v>3</v>
      </c>
      <c r="D853" t="s">
        <v>1171</v>
      </c>
      <c r="E853" t="s">
        <v>13</v>
      </c>
      <c r="F853">
        <v>74</v>
      </c>
      <c r="G853">
        <v>0</v>
      </c>
      <c r="H853">
        <v>0</v>
      </c>
      <c r="I853">
        <v>347060</v>
      </c>
      <c r="J853">
        <v>7.7750000000000004</v>
      </c>
      <c r="K853" t="str">
        <f>$K$1310</f>
        <v>Data not Available</v>
      </c>
      <c r="L853" t="s">
        <v>15</v>
      </c>
    </row>
    <row r="854" spans="1:12" x14ac:dyDescent="0.3">
      <c r="A854">
        <v>853</v>
      </c>
      <c r="B854">
        <v>0</v>
      </c>
      <c r="C854">
        <v>3</v>
      </c>
      <c r="D854" t="s">
        <v>1172</v>
      </c>
      <c r="E854" t="s">
        <v>17</v>
      </c>
      <c r="F854">
        <v>9</v>
      </c>
      <c r="G854">
        <v>1</v>
      </c>
      <c r="H854">
        <v>1</v>
      </c>
      <c r="I854">
        <v>2678</v>
      </c>
      <c r="J854">
        <v>15.245799999999999</v>
      </c>
      <c r="K854" t="str">
        <f>$K$1310</f>
        <v>Data not Available</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K856" t="str">
        <f>$K$1310</f>
        <v>Data not Available</v>
      </c>
      <c r="L856" t="s">
        <v>15</v>
      </c>
    </row>
    <row r="857" spans="1:12" x14ac:dyDescent="0.3">
      <c r="A857">
        <v>856</v>
      </c>
      <c r="B857">
        <v>1</v>
      </c>
      <c r="C857">
        <v>3</v>
      </c>
      <c r="D857" t="s">
        <v>1177</v>
      </c>
      <c r="E857" t="s">
        <v>17</v>
      </c>
      <c r="F857">
        <v>18</v>
      </c>
      <c r="G857">
        <v>0</v>
      </c>
      <c r="H857">
        <v>1</v>
      </c>
      <c r="I857">
        <v>392091</v>
      </c>
      <c r="J857">
        <v>9.35</v>
      </c>
      <c r="K857" t="str">
        <f>$K$1310</f>
        <v>Data not Available</v>
      </c>
      <c r="L857" t="s">
        <v>15</v>
      </c>
    </row>
    <row r="858" spans="1:12" x14ac:dyDescent="0.3">
      <c r="A858">
        <v>857</v>
      </c>
      <c r="B858">
        <v>1</v>
      </c>
      <c r="C858">
        <v>1</v>
      </c>
      <c r="D858" t="s">
        <v>1178</v>
      </c>
      <c r="E858" t="s">
        <v>17</v>
      </c>
      <c r="F858">
        <v>45</v>
      </c>
      <c r="G858">
        <v>1</v>
      </c>
      <c r="H858">
        <v>1</v>
      </c>
      <c r="I858">
        <v>36928</v>
      </c>
      <c r="J858">
        <v>164.86670000000001</v>
      </c>
      <c r="K858" t="str">
        <f>$K$1310</f>
        <v>Data not Available</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K860" t="str">
        <f>$K$1310</f>
        <v>Data not Available</v>
      </c>
      <c r="L860" t="s">
        <v>20</v>
      </c>
    </row>
    <row r="861" spans="1:12" x14ac:dyDescent="0.3">
      <c r="A861">
        <v>860</v>
      </c>
      <c r="B861">
        <v>0</v>
      </c>
      <c r="C861">
        <v>3</v>
      </c>
      <c r="D861" t="s">
        <v>1182</v>
      </c>
      <c r="E861" t="s">
        <v>13</v>
      </c>
      <c r="F861">
        <f>$M$4</f>
        <v>29</v>
      </c>
      <c r="G861">
        <v>0</v>
      </c>
      <c r="H861">
        <v>0</v>
      </c>
      <c r="I861">
        <v>2629</v>
      </c>
      <c r="J861">
        <v>7.2291999999999996</v>
      </c>
      <c r="K861" t="str">
        <f>$K$1310</f>
        <v>Data not Available</v>
      </c>
      <c r="L861" t="s">
        <v>20</v>
      </c>
    </row>
    <row r="862" spans="1:12" x14ac:dyDescent="0.3">
      <c r="A862">
        <v>861</v>
      </c>
      <c r="B862">
        <v>0</v>
      </c>
      <c r="C862">
        <v>3</v>
      </c>
      <c r="D862" t="s">
        <v>1183</v>
      </c>
      <c r="E862" t="s">
        <v>13</v>
      </c>
      <c r="F862">
        <v>41</v>
      </c>
      <c r="G862">
        <v>2</v>
      </c>
      <c r="H862">
        <v>0</v>
      </c>
      <c r="I862">
        <v>350026</v>
      </c>
      <c r="J862">
        <v>14.1083</v>
      </c>
      <c r="K862" t="str">
        <f>$K$1310</f>
        <v>Data not Available</v>
      </c>
      <c r="L862" t="s">
        <v>15</v>
      </c>
    </row>
    <row r="863" spans="1:12" x14ac:dyDescent="0.3">
      <c r="A863">
        <v>862</v>
      </c>
      <c r="B863">
        <v>0</v>
      </c>
      <c r="C863">
        <v>2</v>
      </c>
      <c r="D863" t="s">
        <v>1184</v>
      </c>
      <c r="E863" t="s">
        <v>13</v>
      </c>
      <c r="F863">
        <v>21</v>
      </c>
      <c r="G863">
        <v>1</v>
      </c>
      <c r="H863">
        <v>0</v>
      </c>
      <c r="I863">
        <v>28134</v>
      </c>
      <c r="J863">
        <v>11.5</v>
      </c>
      <c r="K863" t="str">
        <f>$K$1310</f>
        <v>Data not Available</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F865">
        <f>$M$4</f>
        <v>29</v>
      </c>
      <c r="G865">
        <v>8</v>
      </c>
      <c r="H865">
        <v>2</v>
      </c>
      <c r="I865" t="s">
        <v>251</v>
      </c>
      <c r="J865">
        <v>69.55</v>
      </c>
      <c r="K865" t="str">
        <f>$K$1310</f>
        <v>Data not Available</v>
      </c>
      <c r="L865" t="s">
        <v>15</v>
      </c>
    </row>
    <row r="866" spans="1:12" x14ac:dyDescent="0.3">
      <c r="A866">
        <v>865</v>
      </c>
      <c r="B866">
        <v>0</v>
      </c>
      <c r="C866">
        <v>2</v>
      </c>
      <c r="D866" t="s">
        <v>1187</v>
      </c>
      <c r="E866" t="s">
        <v>13</v>
      </c>
      <c r="F866">
        <v>24</v>
      </c>
      <c r="G866">
        <v>0</v>
      </c>
      <c r="H866">
        <v>0</v>
      </c>
      <c r="I866">
        <v>233866</v>
      </c>
      <c r="J866">
        <v>13</v>
      </c>
      <c r="K866" t="str">
        <f>$K$1310</f>
        <v>Data not Available</v>
      </c>
      <c r="L866" t="s">
        <v>15</v>
      </c>
    </row>
    <row r="867" spans="1:12" x14ac:dyDescent="0.3">
      <c r="A867">
        <v>866</v>
      </c>
      <c r="B867">
        <v>1</v>
      </c>
      <c r="C867">
        <v>2</v>
      </c>
      <c r="D867" t="s">
        <v>1188</v>
      </c>
      <c r="E867" t="s">
        <v>17</v>
      </c>
      <c r="F867">
        <v>42</v>
      </c>
      <c r="G867">
        <v>0</v>
      </c>
      <c r="H867">
        <v>0</v>
      </c>
      <c r="I867">
        <v>236852</v>
      </c>
      <c r="J867">
        <v>13</v>
      </c>
      <c r="K867" t="str">
        <f>$K$1310</f>
        <v>Data not Available</v>
      </c>
      <c r="L867" t="s">
        <v>15</v>
      </c>
    </row>
    <row r="868" spans="1:12" x14ac:dyDescent="0.3">
      <c r="A868">
        <v>867</v>
      </c>
      <c r="B868">
        <v>1</v>
      </c>
      <c r="C868">
        <v>2</v>
      </c>
      <c r="D868" t="s">
        <v>1189</v>
      </c>
      <c r="E868" t="s">
        <v>17</v>
      </c>
      <c r="F868">
        <v>27</v>
      </c>
      <c r="G868">
        <v>1</v>
      </c>
      <c r="H868">
        <v>0</v>
      </c>
      <c r="I868" t="s">
        <v>1190</v>
      </c>
      <c r="J868">
        <v>13.8583</v>
      </c>
      <c r="K868" t="str">
        <f>$K$1310</f>
        <v>Data not Available</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F870">
        <f>$M$4</f>
        <v>29</v>
      </c>
      <c r="G870">
        <v>0</v>
      </c>
      <c r="H870">
        <v>0</v>
      </c>
      <c r="I870">
        <v>345777</v>
      </c>
      <c r="J870">
        <v>9.5</v>
      </c>
      <c r="K870" t="str">
        <f>$K$1310</f>
        <v>Data not Available</v>
      </c>
      <c r="L870" t="s">
        <v>15</v>
      </c>
    </row>
    <row r="871" spans="1:12" x14ac:dyDescent="0.3">
      <c r="A871">
        <v>870</v>
      </c>
      <c r="B871">
        <v>1</v>
      </c>
      <c r="C871">
        <v>3</v>
      </c>
      <c r="D871" t="s">
        <v>1195</v>
      </c>
      <c r="E871" t="s">
        <v>13</v>
      </c>
      <c r="F871">
        <v>4</v>
      </c>
      <c r="G871">
        <v>1</v>
      </c>
      <c r="H871">
        <v>1</v>
      </c>
      <c r="I871">
        <v>347742</v>
      </c>
      <c r="J871">
        <v>11.1333</v>
      </c>
      <c r="K871" t="str">
        <f>$K$1310</f>
        <v>Data not Available</v>
      </c>
      <c r="L871" t="s">
        <v>15</v>
      </c>
    </row>
    <row r="872" spans="1:12" x14ac:dyDescent="0.3">
      <c r="A872">
        <v>871</v>
      </c>
      <c r="B872">
        <v>0</v>
      </c>
      <c r="C872">
        <v>3</v>
      </c>
      <c r="D872" t="s">
        <v>1196</v>
      </c>
      <c r="E872" t="s">
        <v>13</v>
      </c>
      <c r="F872">
        <v>26</v>
      </c>
      <c r="G872">
        <v>0</v>
      </c>
      <c r="H872">
        <v>0</v>
      </c>
      <c r="I872">
        <v>349248</v>
      </c>
      <c r="J872">
        <v>7.8958000000000004</v>
      </c>
      <c r="K872" t="str">
        <f>$K$1310</f>
        <v>Data not Available</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K875" t="str">
        <f t="shared" ref="K875:K880" si="42">$K$1310</f>
        <v>Data not Available</v>
      </c>
      <c r="L875" t="s">
        <v>15</v>
      </c>
    </row>
    <row r="876" spans="1:12" x14ac:dyDescent="0.3">
      <c r="A876">
        <v>875</v>
      </c>
      <c r="B876">
        <v>1</v>
      </c>
      <c r="C876">
        <v>2</v>
      </c>
      <c r="D876" t="s">
        <v>1200</v>
      </c>
      <c r="E876" t="s">
        <v>17</v>
      </c>
      <c r="F876">
        <v>28</v>
      </c>
      <c r="G876">
        <v>1</v>
      </c>
      <c r="H876">
        <v>0</v>
      </c>
      <c r="I876" t="s">
        <v>465</v>
      </c>
      <c r="J876">
        <v>24</v>
      </c>
      <c r="K876" t="str">
        <f t="shared" si="42"/>
        <v>Data not Available</v>
      </c>
      <c r="L876" t="s">
        <v>20</v>
      </c>
    </row>
    <row r="877" spans="1:12" x14ac:dyDescent="0.3">
      <c r="A877">
        <v>876</v>
      </c>
      <c r="B877">
        <v>1</v>
      </c>
      <c r="C877">
        <v>3</v>
      </c>
      <c r="D877" t="s">
        <v>1201</v>
      </c>
      <c r="E877" t="s">
        <v>17</v>
      </c>
      <c r="F877">
        <v>15</v>
      </c>
      <c r="G877">
        <v>0</v>
      </c>
      <c r="H877">
        <v>0</v>
      </c>
      <c r="I877">
        <v>2667</v>
      </c>
      <c r="J877">
        <v>7.2249999999999996</v>
      </c>
      <c r="K877" t="str">
        <f t="shared" si="42"/>
        <v>Data not Available</v>
      </c>
      <c r="L877" t="s">
        <v>20</v>
      </c>
    </row>
    <row r="878" spans="1:12" x14ac:dyDescent="0.3">
      <c r="A878">
        <v>877</v>
      </c>
      <c r="B878">
        <v>0</v>
      </c>
      <c r="C878">
        <v>3</v>
      </c>
      <c r="D878" t="s">
        <v>1202</v>
      </c>
      <c r="E878" t="s">
        <v>13</v>
      </c>
      <c r="F878">
        <v>20</v>
      </c>
      <c r="G878">
        <v>0</v>
      </c>
      <c r="H878">
        <v>0</v>
      </c>
      <c r="I878">
        <v>7534</v>
      </c>
      <c r="J878">
        <v>9.8458000000000006</v>
      </c>
      <c r="K878" t="str">
        <f t="shared" si="42"/>
        <v>Data not Available</v>
      </c>
      <c r="L878" t="s">
        <v>15</v>
      </c>
    </row>
    <row r="879" spans="1:12" x14ac:dyDescent="0.3">
      <c r="A879">
        <v>878</v>
      </c>
      <c r="B879">
        <v>0</v>
      </c>
      <c r="C879">
        <v>3</v>
      </c>
      <c r="D879" t="s">
        <v>1203</v>
      </c>
      <c r="E879" t="s">
        <v>13</v>
      </c>
      <c r="F879">
        <v>19</v>
      </c>
      <c r="G879">
        <v>0</v>
      </c>
      <c r="H879">
        <v>0</v>
      </c>
      <c r="I879">
        <v>349212</v>
      </c>
      <c r="J879">
        <v>7.8958000000000004</v>
      </c>
      <c r="K879" t="str">
        <f t="shared" si="42"/>
        <v>Data not Available</v>
      </c>
      <c r="L879" t="s">
        <v>15</v>
      </c>
    </row>
    <row r="880" spans="1:12" x14ac:dyDescent="0.3">
      <c r="A880">
        <v>879</v>
      </c>
      <c r="B880">
        <v>0</v>
      </c>
      <c r="C880">
        <v>3</v>
      </c>
      <c r="D880" t="s">
        <v>1204</v>
      </c>
      <c r="E880" t="s">
        <v>13</v>
      </c>
      <c r="F880">
        <f>$M$4</f>
        <v>29</v>
      </c>
      <c r="G880">
        <v>0</v>
      </c>
      <c r="H880">
        <v>0</v>
      </c>
      <c r="I880">
        <v>349217</v>
      </c>
      <c r="J880">
        <v>7.8958000000000004</v>
      </c>
      <c r="K880" t="str">
        <f t="shared" si="42"/>
        <v>Data not Available</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K882" t="str">
        <f t="shared" ref="K882:K888" si="43">$K$1310</f>
        <v>Data not Available</v>
      </c>
      <c r="L882" t="s">
        <v>15</v>
      </c>
    </row>
    <row r="883" spans="1:12" x14ac:dyDescent="0.3">
      <c r="A883">
        <v>882</v>
      </c>
      <c r="B883">
        <v>0</v>
      </c>
      <c r="C883">
        <v>3</v>
      </c>
      <c r="D883" t="s">
        <v>1208</v>
      </c>
      <c r="E883" t="s">
        <v>13</v>
      </c>
      <c r="F883">
        <v>33</v>
      </c>
      <c r="G883">
        <v>0</v>
      </c>
      <c r="H883">
        <v>0</v>
      </c>
      <c r="I883">
        <v>349257</v>
      </c>
      <c r="J883">
        <v>7.8958000000000004</v>
      </c>
      <c r="K883" t="str">
        <f t="shared" si="43"/>
        <v>Data not Available</v>
      </c>
      <c r="L883" t="s">
        <v>15</v>
      </c>
    </row>
    <row r="884" spans="1:12" x14ac:dyDescent="0.3">
      <c r="A884">
        <v>883</v>
      </c>
      <c r="B884">
        <v>0</v>
      </c>
      <c r="C884">
        <v>3</v>
      </c>
      <c r="D884" t="s">
        <v>1209</v>
      </c>
      <c r="E884" t="s">
        <v>17</v>
      </c>
      <c r="F884">
        <v>22</v>
      </c>
      <c r="G884">
        <v>0</v>
      </c>
      <c r="H884">
        <v>0</v>
      </c>
      <c r="I884">
        <v>7552</v>
      </c>
      <c r="J884">
        <v>10.5167</v>
      </c>
      <c r="K884" t="str">
        <f t="shared" si="43"/>
        <v>Data not Available</v>
      </c>
      <c r="L884" t="s">
        <v>15</v>
      </c>
    </row>
    <row r="885" spans="1:12" x14ac:dyDescent="0.3">
      <c r="A885">
        <v>884</v>
      </c>
      <c r="B885">
        <v>0</v>
      </c>
      <c r="C885">
        <v>2</v>
      </c>
      <c r="D885" t="s">
        <v>1210</v>
      </c>
      <c r="E885" t="s">
        <v>13</v>
      </c>
      <c r="F885">
        <v>28</v>
      </c>
      <c r="G885">
        <v>0</v>
      </c>
      <c r="H885">
        <v>0</v>
      </c>
      <c r="I885" t="s">
        <v>1211</v>
      </c>
      <c r="J885">
        <v>10.5</v>
      </c>
      <c r="K885" t="str">
        <f t="shared" si="43"/>
        <v>Data not Available</v>
      </c>
      <c r="L885" t="s">
        <v>15</v>
      </c>
    </row>
    <row r="886" spans="1:12" x14ac:dyDescent="0.3">
      <c r="A886">
        <v>885</v>
      </c>
      <c r="B886">
        <v>0</v>
      </c>
      <c r="C886">
        <v>3</v>
      </c>
      <c r="D886" t="s">
        <v>1212</v>
      </c>
      <c r="E886" t="s">
        <v>13</v>
      </c>
      <c r="F886">
        <v>25</v>
      </c>
      <c r="G886">
        <v>0</v>
      </c>
      <c r="H886">
        <v>0</v>
      </c>
      <c r="I886" t="s">
        <v>1213</v>
      </c>
      <c r="J886">
        <v>7.05</v>
      </c>
      <c r="K886" t="str">
        <f t="shared" si="43"/>
        <v>Data not Available</v>
      </c>
      <c r="L886" t="s">
        <v>15</v>
      </c>
    </row>
    <row r="887" spans="1:12" x14ac:dyDescent="0.3">
      <c r="A887">
        <v>886</v>
      </c>
      <c r="B887">
        <v>0</v>
      </c>
      <c r="C887">
        <v>3</v>
      </c>
      <c r="D887" t="s">
        <v>1214</v>
      </c>
      <c r="E887" t="s">
        <v>17</v>
      </c>
      <c r="F887">
        <v>39</v>
      </c>
      <c r="G887">
        <v>0</v>
      </c>
      <c r="H887">
        <v>5</v>
      </c>
      <c r="I887">
        <v>382652</v>
      </c>
      <c r="J887">
        <v>29.125</v>
      </c>
      <c r="K887" t="str">
        <f t="shared" si="43"/>
        <v>Data not Available</v>
      </c>
      <c r="L887" t="s">
        <v>27</v>
      </c>
    </row>
    <row r="888" spans="1:12" x14ac:dyDescent="0.3">
      <c r="A888">
        <v>887</v>
      </c>
      <c r="B888">
        <v>0</v>
      </c>
      <c r="C888">
        <v>2</v>
      </c>
      <c r="D888" t="s">
        <v>1215</v>
      </c>
      <c r="E888" t="s">
        <v>13</v>
      </c>
      <c r="F888">
        <v>27</v>
      </c>
      <c r="G888">
        <v>0</v>
      </c>
      <c r="H888">
        <v>0</v>
      </c>
      <c r="I888">
        <v>211536</v>
      </c>
      <c r="J888">
        <v>13</v>
      </c>
      <c r="K888" t="str">
        <f t="shared" si="43"/>
        <v>Data not Available</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F890">
        <f>$M$4</f>
        <v>29</v>
      </c>
      <c r="G890">
        <v>1</v>
      </c>
      <c r="H890">
        <v>2</v>
      </c>
      <c r="I890" t="s">
        <v>1088</v>
      </c>
      <c r="J890">
        <v>23.45</v>
      </c>
      <c r="K890" t="str">
        <f>$K$1310</f>
        <v>Data not Available</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K892" t="str">
        <f t="shared" ref="K892:K904" si="44">$K$1310</f>
        <v>Data not Available</v>
      </c>
      <c r="L892" t="s">
        <v>27</v>
      </c>
    </row>
    <row r="893" spans="1:12" x14ac:dyDescent="0.3">
      <c r="A893">
        <v>892</v>
      </c>
      <c r="B893">
        <v>0</v>
      </c>
      <c r="C893">
        <v>3</v>
      </c>
      <c r="D893" t="s">
        <v>977</v>
      </c>
      <c r="E893" t="s">
        <v>13</v>
      </c>
      <c r="F893">
        <v>34.5</v>
      </c>
      <c r="G893">
        <v>0</v>
      </c>
      <c r="H893">
        <v>0</v>
      </c>
      <c r="I893">
        <v>330911</v>
      </c>
      <c r="J893">
        <v>7.8292000000000002</v>
      </c>
      <c r="K893" t="str">
        <f t="shared" si="44"/>
        <v>Data not Available</v>
      </c>
      <c r="L893" t="s">
        <v>27</v>
      </c>
    </row>
    <row r="894" spans="1:12" x14ac:dyDescent="0.3">
      <c r="A894">
        <v>893</v>
      </c>
      <c r="B894">
        <v>1</v>
      </c>
      <c r="C894">
        <v>3</v>
      </c>
      <c r="D894" t="s">
        <v>1222</v>
      </c>
      <c r="E894" t="s">
        <v>17</v>
      </c>
      <c r="F894">
        <v>47</v>
      </c>
      <c r="G894">
        <v>1</v>
      </c>
      <c r="H894">
        <v>0</v>
      </c>
      <c r="I894">
        <v>363272</v>
      </c>
      <c r="J894">
        <v>7</v>
      </c>
      <c r="K894" t="str">
        <f t="shared" si="44"/>
        <v>Data not Available</v>
      </c>
      <c r="L894" t="s">
        <v>15</v>
      </c>
    </row>
    <row r="895" spans="1:12" x14ac:dyDescent="0.3">
      <c r="A895">
        <v>894</v>
      </c>
      <c r="B895">
        <v>0</v>
      </c>
      <c r="C895">
        <v>2</v>
      </c>
      <c r="D895" t="s">
        <v>1223</v>
      </c>
      <c r="E895" t="s">
        <v>13</v>
      </c>
      <c r="F895">
        <v>62</v>
      </c>
      <c r="G895">
        <v>0</v>
      </c>
      <c r="H895">
        <v>0</v>
      </c>
      <c r="I895">
        <v>240276</v>
      </c>
      <c r="J895">
        <v>9.6875</v>
      </c>
      <c r="K895" t="str">
        <f t="shared" si="44"/>
        <v>Data not Available</v>
      </c>
      <c r="L895" t="s">
        <v>27</v>
      </c>
    </row>
    <row r="896" spans="1:12" x14ac:dyDescent="0.3">
      <c r="A896">
        <v>895</v>
      </c>
      <c r="B896">
        <v>0</v>
      </c>
      <c r="C896">
        <v>3</v>
      </c>
      <c r="D896" t="s">
        <v>1224</v>
      </c>
      <c r="E896" t="s">
        <v>13</v>
      </c>
      <c r="F896">
        <v>27</v>
      </c>
      <c r="G896">
        <v>0</v>
      </c>
      <c r="H896">
        <v>0</v>
      </c>
      <c r="I896">
        <v>315154</v>
      </c>
      <c r="J896">
        <v>8.6624999999999996</v>
      </c>
      <c r="K896" t="str">
        <f t="shared" si="44"/>
        <v>Data not Available</v>
      </c>
      <c r="L896" t="s">
        <v>15</v>
      </c>
    </row>
    <row r="897" spans="1:12" x14ac:dyDescent="0.3">
      <c r="A897">
        <v>896</v>
      </c>
      <c r="B897">
        <v>1</v>
      </c>
      <c r="C897">
        <v>3</v>
      </c>
      <c r="D897" t="s">
        <v>1225</v>
      </c>
      <c r="E897" t="s">
        <v>17</v>
      </c>
      <c r="F897">
        <v>22</v>
      </c>
      <c r="G897">
        <v>1</v>
      </c>
      <c r="H897">
        <v>1</v>
      </c>
      <c r="I897">
        <v>3101298</v>
      </c>
      <c r="J897">
        <v>12.2875</v>
      </c>
      <c r="K897" t="str">
        <f t="shared" si="44"/>
        <v>Data not Available</v>
      </c>
      <c r="L897" t="s">
        <v>15</v>
      </c>
    </row>
    <row r="898" spans="1:12" x14ac:dyDescent="0.3">
      <c r="A898">
        <v>897</v>
      </c>
      <c r="B898">
        <v>0</v>
      </c>
      <c r="C898">
        <v>3</v>
      </c>
      <c r="D898" t="s">
        <v>1226</v>
      </c>
      <c r="E898" t="s">
        <v>13</v>
      </c>
      <c r="F898">
        <v>14</v>
      </c>
      <c r="G898">
        <v>0</v>
      </c>
      <c r="H898">
        <v>0</v>
      </c>
      <c r="I898">
        <v>7538</v>
      </c>
      <c r="J898">
        <v>9.2249999999999996</v>
      </c>
      <c r="K898" t="str">
        <f t="shared" si="44"/>
        <v>Data not Available</v>
      </c>
      <c r="L898" t="s">
        <v>15</v>
      </c>
    </row>
    <row r="899" spans="1:12" x14ac:dyDescent="0.3">
      <c r="A899">
        <v>898</v>
      </c>
      <c r="B899">
        <v>1</v>
      </c>
      <c r="C899">
        <v>3</v>
      </c>
      <c r="D899" t="s">
        <v>436</v>
      </c>
      <c r="E899" t="s">
        <v>17</v>
      </c>
      <c r="F899">
        <v>30</v>
      </c>
      <c r="G899">
        <v>0</v>
      </c>
      <c r="H899">
        <v>0</v>
      </c>
      <c r="I899">
        <v>330972</v>
      </c>
      <c r="J899">
        <v>7.6292</v>
      </c>
      <c r="K899" t="str">
        <f t="shared" si="44"/>
        <v>Data not Available</v>
      </c>
      <c r="L899" t="s">
        <v>27</v>
      </c>
    </row>
    <row r="900" spans="1:12" x14ac:dyDescent="0.3">
      <c r="A900">
        <v>899</v>
      </c>
      <c r="B900">
        <v>0</v>
      </c>
      <c r="C900">
        <v>2</v>
      </c>
      <c r="D900" t="s">
        <v>1227</v>
      </c>
      <c r="E900" t="s">
        <v>13</v>
      </c>
      <c r="F900">
        <v>26</v>
      </c>
      <c r="G900">
        <v>1</v>
      </c>
      <c r="H900">
        <v>1</v>
      </c>
      <c r="I900">
        <v>248738</v>
      </c>
      <c r="J900">
        <v>29</v>
      </c>
      <c r="K900" t="str">
        <f t="shared" si="44"/>
        <v>Data not Available</v>
      </c>
      <c r="L900" t="s">
        <v>15</v>
      </c>
    </row>
    <row r="901" spans="1:12" x14ac:dyDescent="0.3">
      <c r="A901">
        <v>900</v>
      </c>
      <c r="B901">
        <v>1</v>
      </c>
      <c r="C901">
        <v>3</v>
      </c>
      <c r="D901" t="s">
        <v>1228</v>
      </c>
      <c r="E901" t="s">
        <v>17</v>
      </c>
      <c r="F901">
        <v>18</v>
      </c>
      <c r="G901">
        <v>0</v>
      </c>
      <c r="H901">
        <v>0</v>
      </c>
      <c r="I901">
        <v>2657</v>
      </c>
      <c r="J901">
        <v>7.2291999999999996</v>
      </c>
      <c r="K901" t="str">
        <f t="shared" si="44"/>
        <v>Data not Available</v>
      </c>
      <c r="L901" t="s">
        <v>20</v>
      </c>
    </row>
    <row r="902" spans="1:12" x14ac:dyDescent="0.3">
      <c r="A902">
        <v>901</v>
      </c>
      <c r="B902">
        <v>0</v>
      </c>
      <c r="C902">
        <v>3</v>
      </c>
      <c r="D902" t="s">
        <v>1229</v>
      </c>
      <c r="E902" t="s">
        <v>13</v>
      </c>
      <c r="F902">
        <v>21</v>
      </c>
      <c r="G902">
        <v>2</v>
      </c>
      <c r="H902">
        <v>0</v>
      </c>
      <c r="I902" t="s">
        <v>810</v>
      </c>
      <c r="J902">
        <v>24.15</v>
      </c>
      <c r="K902" t="str">
        <f t="shared" si="44"/>
        <v>Data not Available</v>
      </c>
      <c r="L902" t="s">
        <v>15</v>
      </c>
    </row>
    <row r="903" spans="1:12" x14ac:dyDescent="0.3">
      <c r="A903">
        <v>902</v>
      </c>
      <c r="B903">
        <v>0</v>
      </c>
      <c r="C903">
        <v>3</v>
      </c>
      <c r="D903" t="s">
        <v>1230</v>
      </c>
      <c r="E903" t="s">
        <v>13</v>
      </c>
      <c r="F903">
        <f>$M$4</f>
        <v>29</v>
      </c>
      <c r="G903">
        <v>0</v>
      </c>
      <c r="H903">
        <v>0</v>
      </c>
      <c r="I903">
        <v>349220</v>
      </c>
      <c r="J903">
        <v>7.8958000000000004</v>
      </c>
      <c r="K903" t="str">
        <f t="shared" si="44"/>
        <v>Data not Available</v>
      </c>
      <c r="L903" t="s">
        <v>15</v>
      </c>
    </row>
    <row r="904" spans="1:12" x14ac:dyDescent="0.3">
      <c r="A904">
        <v>903</v>
      </c>
      <c r="B904">
        <v>0</v>
      </c>
      <c r="C904">
        <v>1</v>
      </c>
      <c r="D904" t="s">
        <v>1231</v>
      </c>
      <c r="E904" t="s">
        <v>13</v>
      </c>
      <c r="F904">
        <v>46</v>
      </c>
      <c r="G904">
        <v>0</v>
      </c>
      <c r="H904">
        <v>0</v>
      </c>
      <c r="I904">
        <v>694</v>
      </c>
      <c r="J904">
        <v>26</v>
      </c>
      <c r="K904" t="str">
        <f t="shared" si="44"/>
        <v>Data not Available</v>
      </c>
      <c r="L904" t="s">
        <v>15</v>
      </c>
    </row>
    <row r="905" spans="1:12" x14ac:dyDescent="0.3">
      <c r="A905">
        <v>904</v>
      </c>
      <c r="B905">
        <v>1</v>
      </c>
      <c r="C905">
        <v>1</v>
      </c>
      <c r="D905" t="s">
        <v>1232</v>
      </c>
      <c r="E905" t="s">
        <v>17</v>
      </c>
      <c r="F905">
        <v>23</v>
      </c>
      <c r="G905">
        <v>1</v>
      </c>
      <c r="H905">
        <v>0</v>
      </c>
      <c r="I905">
        <v>21228</v>
      </c>
      <c r="J905">
        <v>82.2667</v>
      </c>
      <c r="K905" t="s">
        <v>1233</v>
      </c>
      <c r="L905" t="s">
        <v>15</v>
      </c>
    </row>
    <row r="906" spans="1:12" x14ac:dyDescent="0.3">
      <c r="A906">
        <v>905</v>
      </c>
      <c r="B906">
        <v>0</v>
      </c>
      <c r="C906">
        <v>2</v>
      </c>
      <c r="D906" t="s">
        <v>1234</v>
      </c>
      <c r="E906" t="s">
        <v>13</v>
      </c>
      <c r="F906">
        <v>63</v>
      </c>
      <c r="G906">
        <v>1</v>
      </c>
      <c r="H906">
        <v>0</v>
      </c>
      <c r="I906">
        <v>24065</v>
      </c>
      <c r="J906">
        <v>26</v>
      </c>
      <c r="K906" t="str">
        <f>$K$1310</f>
        <v>Data not Available</v>
      </c>
      <c r="L906" t="s">
        <v>15</v>
      </c>
    </row>
    <row r="907" spans="1:12" x14ac:dyDescent="0.3">
      <c r="A907">
        <v>906</v>
      </c>
      <c r="B907">
        <v>1</v>
      </c>
      <c r="C907">
        <v>1</v>
      </c>
      <c r="D907" t="s">
        <v>1235</v>
      </c>
      <c r="E907" t="s">
        <v>17</v>
      </c>
      <c r="F907">
        <v>47</v>
      </c>
      <c r="G907">
        <v>1</v>
      </c>
      <c r="H907">
        <v>0</v>
      </c>
      <c r="I907" t="s">
        <v>151</v>
      </c>
      <c r="J907">
        <v>61.174999999999997</v>
      </c>
      <c r="K907" t="s">
        <v>152</v>
      </c>
      <c r="L907" t="s">
        <v>15</v>
      </c>
    </row>
    <row r="908" spans="1:12" x14ac:dyDescent="0.3">
      <c r="A908">
        <v>907</v>
      </c>
      <c r="B908">
        <v>1</v>
      </c>
      <c r="C908">
        <v>2</v>
      </c>
      <c r="D908" t="s">
        <v>1236</v>
      </c>
      <c r="E908" t="s">
        <v>17</v>
      </c>
      <c r="F908">
        <v>24</v>
      </c>
      <c r="G908">
        <v>1</v>
      </c>
      <c r="H908">
        <v>0</v>
      </c>
      <c r="I908" t="s">
        <v>537</v>
      </c>
      <c r="J908">
        <v>27.720800000000001</v>
      </c>
      <c r="K908" t="str">
        <f t="shared" ref="K908:K916" si="45">$K$1310</f>
        <v>Data not Available</v>
      </c>
      <c r="L908" t="s">
        <v>20</v>
      </c>
    </row>
    <row r="909" spans="1:12" x14ac:dyDescent="0.3">
      <c r="A909">
        <v>908</v>
      </c>
      <c r="B909">
        <v>0</v>
      </c>
      <c r="C909">
        <v>2</v>
      </c>
      <c r="D909" t="s">
        <v>1237</v>
      </c>
      <c r="E909" t="s">
        <v>13</v>
      </c>
      <c r="F909">
        <v>35</v>
      </c>
      <c r="G909">
        <v>0</v>
      </c>
      <c r="H909">
        <v>0</v>
      </c>
      <c r="I909">
        <v>233734</v>
      </c>
      <c r="J909">
        <v>12.35</v>
      </c>
      <c r="K909" t="str">
        <f t="shared" si="45"/>
        <v>Data not Available</v>
      </c>
      <c r="L909" t="s">
        <v>27</v>
      </c>
    </row>
    <row r="910" spans="1:12" x14ac:dyDescent="0.3">
      <c r="A910">
        <v>909</v>
      </c>
      <c r="B910">
        <v>0</v>
      </c>
      <c r="C910">
        <v>3</v>
      </c>
      <c r="D910" t="s">
        <v>1238</v>
      </c>
      <c r="E910" t="s">
        <v>13</v>
      </c>
      <c r="F910">
        <v>21</v>
      </c>
      <c r="G910">
        <v>0</v>
      </c>
      <c r="H910">
        <v>0</v>
      </c>
      <c r="I910">
        <v>2692</v>
      </c>
      <c r="J910">
        <v>7.2249999999999996</v>
      </c>
      <c r="K910" t="str">
        <f t="shared" si="45"/>
        <v>Data not Available</v>
      </c>
      <c r="L910" t="s">
        <v>20</v>
      </c>
    </row>
    <row r="911" spans="1:12" x14ac:dyDescent="0.3">
      <c r="A911">
        <v>910</v>
      </c>
      <c r="B911">
        <v>1</v>
      </c>
      <c r="C911">
        <v>3</v>
      </c>
      <c r="D911" t="s">
        <v>1239</v>
      </c>
      <c r="E911" t="s">
        <v>17</v>
      </c>
      <c r="F911">
        <v>27</v>
      </c>
      <c r="G911">
        <v>1</v>
      </c>
      <c r="H911">
        <v>0</v>
      </c>
      <c r="I911" t="s">
        <v>1240</v>
      </c>
      <c r="J911">
        <v>7.9249999999999998</v>
      </c>
      <c r="K911" t="str">
        <f t="shared" si="45"/>
        <v>Data not Available</v>
      </c>
      <c r="L911" t="s">
        <v>15</v>
      </c>
    </row>
    <row r="912" spans="1:12" x14ac:dyDescent="0.3">
      <c r="A912">
        <v>911</v>
      </c>
      <c r="B912">
        <v>1</v>
      </c>
      <c r="C912">
        <v>3</v>
      </c>
      <c r="D912" t="s">
        <v>1241</v>
      </c>
      <c r="E912" t="s">
        <v>17</v>
      </c>
      <c r="F912">
        <v>45</v>
      </c>
      <c r="G912">
        <v>0</v>
      </c>
      <c r="H912">
        <v>0</v>
      </c>
      <c r="I912">
        <v>2696</v>
      </c>
      <c r="J912">
        <v>7.2249999999999996</v>
      </c>
      <c r="K912" t="str">
        <f t="shared" si="45"/>
        <v>Data not Available</v>
      </c>
      <c r="L912" t="s">
        <v>20</v>
      </c>
    </row>
    <row r="913" spans="1:12" x14ac:dyDescent="0.3">
      <c r="A913">
        <v>912</v>
      </c>
      <c r="B913">
        <v>0</v>
      </c>
      <c r="C913">
        <v>1</v>
      </c>
      <c r="D913" t="s">
        <v>1242</v>
      </c>
      <c r="E913" t="s">
        <v>13</v>
      </c>
      <c r="F913">
        <v>55</v>
      </c>
      <c r="G913">
        <v>1</v>
      </c>
      <c r="H913">
        <v>0</v>
      </c>
      <c r="I913" t="s">
        <v>740</v>
      </c>
      <c r="J913">
        <v>59.4</v>
      </c>
      <c r="K913" t="str">
        <f t="shared" si="45"/>
        <v>Data not Available</v>
      </c>
      <c r="L913" t="s">
        <v>20</v>
      </c>
    </row>
    <row r="914" spans="1:12" x14ac:dyDescent="0.3">
      <c r="A914">
        <v>913</v>
      </c>
      <c r="B914">
        <v>0</v>
      </c>
      <c r="C914">
        <v>3</v>
      </c>
      <c r="D914" t="s">
        <v>1243</v>
      </c>
      <c r="E914" t="s">
        <v>13</v>
      </c>
      <c r="F914">
        <v>9</v>
      </c>
      <c r="G914">
        <v>0</v>
      </c>
      <c r="H914">
        <v>1</v>
      </c>
      <c r="I914" t="s">
        <v>1244</v>
      </c>
      <c r="J914">
        <v>3.1707999999999998</v>
      </c>
      <c r="K914" t="str">
        <f t="shared" si="45"/>
        <v>Data not Available</v>
      </c>
      <c r="L914" t="s">
        <v>15</v>
      </c>
    </row>
    <row r="915" spans="1:12" x14ac:dyDescent="0.3">
      <c r="A915">
        <v>914</v>
      </c>
      <c r="B915">
        <v>1</v>
      </c>
      <c r="C915">
        <v>1</v>
      </c>
      <c r="D915" t="s">
        <v>1245</v>
      </c>
      <c r="E915" t="s">
        <v>17</v>
      </c>
      <c r="F915">
        <f>$M$4</f>
        <v>29</v>
      </c>
      <c r="G915">
        <v>0</v>
      </c>
      <c r="H915">
        <v>0</v>
      </c>
      <c r="I915" t="s">
        <v>1246</v>
      </c>
      <c r="J915">
        <v>31.683299999999999</v>
      </c>
      <c r="K915" t="str">
        <f t="shared" si="45"/>
        <v>Data not Available</v>
      </c>
      <c r="L915" t="s">
        <v>15</v>
      </c>
    </row>
    <row r="916" spans="1:12" x14ac:dyDescent="0.3">
      <c r="A916">
        <v>915</v>
      </c>
      <c r="B916">
        <v>0</v>
      </c>
      <c r="C916">
        <v>1</v>
      </c>
      <c r="D916" t="s">
        <v>1247</v>
      </c>
      <c r="E916" t="s">
        <v>13</v>
      </c>
      <c r="F916">
        <v>21</v>
      </c>
      <c r="G916">
        <v>0</v>
      </c>
      <c r="H916">
        <v>1</v>
      </c>
      <c r="I916" t="s">
        <v>245</v>
      </c>
      <c r="J916">
        <v>61.379199999999997</v>
      </c>
      <c r="K916" t="str">
        <f t="shared" si="45"/>
        <v>Data not Available</v>
      </c>
      <c r="L916" t="s">
        <v>20</v>
      </c>
    </row>
    <row r="917" spans="1:12" x14ac:dyDescent="0.3">
      <c r="A917">
        <v>916</v>
      </c>
      <c r="B917">
        <v>1</v>
      </c>
      <c r="C917">
        <v>1</v>
      </c>
      <c r="D917" t="s">
        <v>1248</v>
      </c>
      <c r="E917" t="s">
        <v>17</v>
      </c>
      <c r="F917">
        <v>48</v>
      </c>
      <c r="G917">
        <v>1</v>
      </c>
      <c r="H917">
        <v>3</v>
      </c>
      <c r="I917" t="s">
        <v>472</v>
      </c>
      <c r="J917">
        <v>262.375</v>
      </c>
      <c r="K917" t="s">
        <v>473</v>
      </c>
      <c r="L917" t="s">
        <v>20</v>
      </c>
    </row>
    <row r="918" spans="1:12" x14ac:dyDescent="0.3">
      <c r="A918">
        <v>917</v>
      </c>
      <c r="B918">
        <v>0</v>
      </c>
      <c r="C918">
        <v>3</v>
      </c>
      <c r="D918" t="s">
        <v>1249</v>
      </c>
      <c r="E918" t="s">
        <v>13</v>
      </c>
      <c r="F918">
        <v>50</v>
      </c>
      <c r="G918">
        <v>1</v>
      </c>
      <c r="H918">
        <v>0</v>
      </c>
      <c r="I918" t="s">
        <v>208</v>
      </c>
      <c r="J918">
        <v>14.5</v>
      </c>
      <c r="K918" t="str">
        <f>$K$1310</f>
        <v>Data not Available</v>
      </c>
      <c r="L918" t="s">
        <v>15</v>
      </c>
    </row>
    <row r="919" spans="1:12" x14ac:dyDescent="0.3">
      <c r="A919">
        <v>918</v>
      </c>
      <c r="B919">
        <v>1</v>
      </c>
      <c r="C919">
        <v>1</v>
      </c>
      <c r="D919" t="s">
        <v>1250</v>
      </c>
      <c r="E919" t="s">
        <v>17</v>
      </c>
      <c r="F919">
        <v>22</v>
      </c>
      <c r="G919">
        <v>0</v>
      </c>
      <c r="H919">
        <v>1</v>
      </c>
      <c r="I919">
        <v>113509</v>
      </c>
      <c r="J919">
        <v>61.979199999999999</v>
      </c>
      <c r="K919" t="s">
        <v>1251</v>
      </c>
      <c r="L919" t="s">
        <v>20</v>
      </c>
    </row>
    <row r="920" spans="1:12" x14ac:dyDescent="0.3">
      <c r="A920">
        <v>919</v>
      </c>
      <c r="B920">
        <v>0</v>
      </c>
      <c r="C920">
        <v>3</v>
      </c>
      <c r="D920" t="s">
        <v>1252</v>
      </c>
      <c r="E920" t="s">
        <v>13</v>
      </c>
      <c r="F920">
        <v>22.5</v>
      </c>
      <c r="G920">
        <v>0</v>
      </c>
      <c r="H920">
        <v>0</v>
      </c>
      <c r="I920">
        <v>2698</v>
      </c>
      <c r="J920">
        <v>7.2249999999999996</v>
      </c>
      <c r="K920" t="str">
        <f>$K$1310</f>
        <v>Data not Available</v>
      </c>
      <c r="L920" t="s">
        <v>20</v>
      </c>
    </row>
    <row r="921" spans="1:12" x14ac:dyDescent="0.3">
      <c r="A921">
        <v>920</v>
      </c>
      <c r="B921">
        <v>0</v>
      </c>
      <c r="C921">
        <v>1</v>
      </c>
      <c r="D921" t="s">
        <v>1253</v>
      </c>
      <c r="E921" t="s">
        <v>13</v>
      </c>
      <c r="F921">
        <v>41</v>
      </c>
      <c r="G921">
        <v>0</v>
      </c>
      <c r="H921">
        <v>0</v>
      </c>
      <c r="I921">
        <v>113054</v>
      </c>
      <c r="J921">
        <v>30.5</v>
      </c>
      <c r="K921" t="s">
        <v>1254</v>
      </c>
      <c r="L921" t="s">
        <v>15</v>
      </c>
    </row>
    <row r="922" spans="1:12" x14ac:dyDescent="0.3">
      <c r="A922">
        <v>921</v>
      </c>
      <c r="B922">
        <v>0</v>
      </c>
      <c r="C922">
        <v>3</v>
      </c>
      <c r="D922" t="s">
        <v>1255</v>
      </c>
      <c r="E922" t="s">
        <v>13</v>
      </c>
      <c r="F922">
        <f>$M$4</f>
        <v>29</v>
      </c>
      <c r="G922">
        <v>2</v>
      </c>
      <c r="H922">
        <v>0</v>
      </c>
      <c r="I922">
        <v>2662</v>
      </c>
      <c r="J922">
        <v>21.679200000000002</v>
      </c>
      <c r="K922" t="str">
        <f>$K$1310</f>
        <v>Data not Available</v>
      </c>
      <c r="L922" t="s">
        <v>20</v>
      </c>
    </row>
    <row r="923" spans="1:12" x14ac:dyDescent="0.3">
      <c r="A923">
        <v>922</v>
      </c>
      <c r="B923">
        <v>0</v>
      </c>
      <c r="C923">
        <v>2</v>
      </c>
      <c r="D923" t="s">
        <v>1256</v>
      </c>
      <c r="E923" t="s">
        <v>13</v>
      </c>
      <c r="F923">
        <v>50</v>
      </c>
      <c r="G923">
        <v>1</v>
      </c>
      <c r="H923">
        <v>0</v>
      </c>
      <c r="I923" t="s">
        <v>627</v>
      </c>
      <c r="J923">
        <v>26</v>
      </c>
      <c r="K923" t="str">
        <f>$K$1310</f>
        <v>Data not Available</v>
      </c>
      <c r="L923" t="s">
        <v>15</v>
      </c>
    </row>
    <row r="924" spans="1:12" x14ac:dyDescent="0.3">
      <c r="A924">
        <v>923</v>
      </c>
      <c r="B924">
        <v>0</v>
      </c>
      <c r="C924">
        <v>2</v>
      </c>
      <c r="D924" t="s">
        <v>1257</v>
      </c>
      <c r="E924" t="s">
        <v>13</v>
      </c>
      <c r="F924">
        <v>24</v>
      </c>
      <c r="G924">
        <v>2</v>
      </c>
      <c r="H924">
        <v>0</v>
      </c>
      <c r="I924" t="s">
        <v>1258</v>
      </c>
      <c r="J924">
        <v>31.5</v>
      </c>
      <c r="K924" t="str">
        <f>$K$1310</f>
        <v>Data not Available</v>
      </c>
      <c r="L924" t="s">
        <v>15</v>
      </c>
    </row>
    <row r="925" spans="1:12" x14ac:dyDescent="0.3">
      <c r="A925">
        <v>924</v>
      </c>
      <c r="B925">
        <v>1</v>
      </c>
      <c r="C925">
        <v>3</v>
      </c>
      <c r="D925" t="s">
        <v>1259</v>
      </c>
      <c r="E925" t="s">
        <v>17</v>
      </c>
      <c r="F925">
        <v>33</v>
      </c>
      <c r="G925">
        <v>1</v>
      </c>
      <c r="H925">
        <v>2</v>
      </c>
      <c r="I925" t="s">
        <v>154</v>
      </c>
      <c r="J925">
        <v>20.574999999999999</v>
      </c>
      <c r="K925" t="str">
        <f>$K$1310</f>
        <v>Data not Available</v>
      </c>
      <c r="L925" t="s">
        <v>15</v>
      </c>
    </row>
    <row r="926" spans="1:12" x14ac:dyDescent="0.3">
      <c r="A926">
        <v>925</v>
      </c>
      <c r="B926">
        <v>1</v>
      </c>
      <c r="C926">
        <v>3</v>
      </c>
      <c r="D926" t="s">
        <v>1260</v>
      </c>
      <c r="E926" t="s">
        <v>17</v>
      </c>
      <c r="F926">
        <f>$M$4</f>
        <v>29</v>
      </c>
      <c r="G926">
        <v>1</v>
      </c>
      <c r="H926">
        <v>2</v>
      </c>
      <c r="I926" t="s">
        <v>1088</v>
      </c>
      <c r="J926">
        <v>23.45</v>
      </c>
      <c r="K926" t="str">
        <f>$K$1310</f>
        <v>Data not Available</v>
      </c>
      <c r="L926" t="s">
        <v>15</v>
      </c>
    </row>
    <row r="927" spans="1:12" x14ac:dyDescent="0.3">
      <c r="A927">
        <v>926</v>
      </c>
      <c r="B927">
        <v>0</v>
      </c>
      <c r="C927">
        <v>1</v>
      </c>
      <c r="D927" t="s">
        <v>1261</v>
      </c>
      <c r="E927" t="s">
        <v>13</v>
      </c>
      <c r="F927">
        <v>30</v>
      </c>
      <c r="G927">
        <v>1</v>
      </c>
      <c r="H927">
        <v>0</v>
      </c>
      <c r="I927">
        <v>13236</v>
      </c>
      <c r="J927">
        <v>57.75</v>
      </c>
      <c r="K927" t="s">
        <v>373</v>
      </c>
      <c r="L927" t="s">
        <v>20</v>
      </c>
    </row>
    <row r="928" spans="1:12" x14ac:dyDescent="0.3">
      <c r="A928">
        <v>927</v>
      </c>
      <c r="B928">
        <v>0</v>
      </c>
      <c r="C928">
        <v>3</v>
      </c>
      <c r="D928" t="s">
        <v>1262</v>
      </c>
      <c r="E928" t="s">
        <v>13</v>
      </c>
      <c r="F928">
        <v>18.5</v>
      </c>
      <c r="G928">
        <v>0</v>
      </c>
      <c r="H928">
        <v>0</v>
      </c>
      <c r="I928">
        <v>2682</v>
      </c>
      <c r="J928">
        <v>7.2291999999999996</v>
      </c>
      <c r="K928" t="str">
        <f t="shared" ref="K928:K933" si="46">$K$1310</f>
        <v>Data not Available</v>
      </c>
      <c r="L928" t="s">
        <v>20</v>
      </c>
    </row>
    <row r="929" spans="1:12" x14ac:dyDescent="0.3">
      <c r="A929">
        <v>928</v>
      </c>
      <c r="B929">
        <v>1</v>
      </c>
      <c r="C929">
        <v>3</v>
      </c>
      <c r="D929" t="s">
        <v>1263</v>
      </c>
      <c r="E929" t="s">
        <v>17</v>
      </c>
      <c r="F929">
        <f>$M$4</f>
        <v>29</v>
      </c>
      <c r="G929">
        <v>0</v>
      </c>
      <c r="H929">
        <v>0</v>
      </c>
      <c r="I929">
        <v>342712</v>
      </c>
      <c r="J929">
        <v>8.0500000000000007</v>
      </c>
      <c r="K929" t="str">
        <f t="shared" si="46"/>
        <v>Data not Available</v>
      </c>
      <c r="L929" t="s">
        <v>15</v>
      </c>
    </row>
    <row r="930" spans="1:12" x14ac:dyDescent="0.3">
      <c r="A930">
        <v>929</v>
      </c>
      <c r="B930">
        <v>1</v>
      </c>
      <c r="C930">
        <v>3</v>
      </c>
      <c r="D930" t="s">
        <v>1264</v>
      </c>
      <c r="E930" t="s">
        <v>17</v>
      </c>
      <c r="F930">
        <v>21</v>
      </c>
      <c r="G930">
        <v>0</v>
      </c>
      <c r="H930">
        <v>0</v>
      </c>
      <c r="I930">
        <v>315087</v>
      </c>
      <c r="J930">
        <v>8.6624999999999996</v>
      </c>
      <c r="K930" t="str">
        <f t="shared" si="46"/>
        <v>Data not Available</v>
      </c>
      <c r="L930" t="s">
        <v>15</v>
      </c>
    </row>
    <row r="931" spans="1:12" x14ac:dyDescent="0.3">
      <c r="A931">
        <v>930</v>
      </c>
      <c r="B931">
        <v>0</v>
      </c>
      <c r="C931">
        <v>3</v>
      </c>
      <c r="D931" t="s">
        <v>1265</v>
      </c>
      <c r="E931" t="s">
        <v>13</v>
      </c>
      <c r="F931">
        <v>25</v>
      </c>
      <c r="G931">
        <v>0</v>
      </c>
      <c r="H931">
        <v>0</v>
      </c>
      <c r="I931">
        <v>345768</v>
      </c>
      <c r="J931">
        <v>9.5</v>
      </c>
      <c r="K931" t="str">
        <f t="shared" si="46"/>
        <v>Data not Available</v>
      </c>
      <c r="L931" t="s">
        <v>15</v>
      </c>
    </row>
    <row r="932" spans="1:12" x14ac:dyDescent="0.3">
      <c r="A932">
        <v>931</v>
      </c>
      <c r="B932">
        <v>0</v>
      </c>
      <c r="C932">
        <v>3</v>
      </c>
      <c r="D932" t="s">
        <v>1266</v>
      </c>
      <c r="E932" t="s">
        <v>13</v>
      </c>
      <c r="F932">
        <f>$M$4</f>
        <v>29</v>
      </c>
      <c r="G932">
        <v>0</v>
      </c>
      <c r="H932">
        <v>0</v>
      </c>
      <c r="I932">
        <v>1601</v>
      </c>
      <c r="J932">
        <v>56.495800000000003</v>
      </c>
      <c r="K932" t="str">
        <f t="shared" si="46"/>
        <v>Data not Available</v>
      </c>
      <c r="L932" t="s">
        <v>15</v>
      </c>
    </row>
    <row r="933" spans="1:12" x14ac:dyDescent="0.3">
      <c r="A933">
        <v>932</v>
      </c>
      <c r="B933">
        <v>0</v>
      </c>
      <c r="C933">
        <v>3</v>
      </c>
      <c r="D933" t="s">
        <v>1267</v>
      </c>
      <c r="E933" t="s">
        <v>13</v>
      </c>
      <c r="F933">
        <v>39</v>
      </c>
      <c r="G933">
        <v>0</v>
      </c>
      <c r="H933">
        <v>1</v>
      </c>
      <c r="I933">
        <v>349256</v>
      </c>
      <c r="J933">
        <v>13.416700000000001</v>
      </c>
      <c r="K933" t="str">
        <f t="shared" si="46"/>
        <v>Data not Available</v>
      </c>
      <c r="L933" t="s">
        <v>20</v>
      </c>
    </row>
    <row r="934" spans="1:12" x14ac:dyDescent="0.3">
      <c r="A934">
        <v>933</v>
      </c>
      <c r="B934">
        <v>0</v>
      </c>
      <c r="C934">
        <v>1</v>
      </c>
      <c r="D934" t="s">
        <v>1268</v>
      </c>
      <c r="E934" t="s">
        <v>13</v>
      </c>
      <c r="F934">
        <f>$M$4</f>
        <v>29</v>
      </c>
      <c r="G934">
        <v>0</v>
      </c>
      <c r="H934">
        <v>0</v>
      </c>
      <c r="I934">
        <v>113778</v>
      </c>
      <c r="J934">
        <v>26.55</v>
      </c>
      <c r="K934" t="s">
        <v>1269</v>
      </c>
      <c r="L934" t="s">
        <v>15</v>
      </c>
    </row>
    <row r="935" spans="1:12" x14ac:dyDescent="0.3">
      <c r="A935">
        <v>934</v>
      </c>
      <c r="B935">
        <v>0</v>
      </c>
      <c r="C935">
        <v>3</v>
      </c>
      <c r="D935" t="s">
        <v>1270</v>
      </c>
      <c r="E935" t="s">
        <v>13</v>
      </c>
      <c r="F935">
        <v>41</v>
      </c>
      <c r="G935">
        <v>0</v>
      </c>
      <c r="H935">
        <v>0</v>
      </c>
      <c r="I935" t="s">
        <v>1271</v>
      </c>
      <c r="J935">
        <v>7.85</v>
      </c>
      <c r="K935" t="str">
        <f>$K$1310</f>
        <v>Data not Available</v>
      </c>
      <c r="L935" t="s">
        <v>15</v>
      </c>
    </row>
    <row r="936" spans="1:12" x14ac:dyDescent="0.3">
      <c r="A936">
        <v>935</v>
      </c>
      <c r="B936">
        <v>1</v>
      </c>
      <c r="C936">
        <v>2</v>
      </c>
      <c r="D936" t="s">
        <v>1272</v>
      </c>
      <c r="E936" t="s">
        <v>17</v>
      </c>
      <c r="F936">
        <v>30</v>
      </c>
      <c r="G936">
        <v>0</v>
      </c>
      <c r="H936">
        <v>0</v>
      </c>
      <c r="I936">
        <v>237249</v>
      </c>
      <c r="J936">
        <v>13</v>
      </c>
      <c r="K936" t="str">
        <f>$K$1310</f>
        <v>Data not Available</v>
      </c>
      <c r="L936" t="s">
        <v>15</v>
      </c>
    </row>
    <row r="937" spans="1:12" x14ac:dyDescent="0.3">
      <c r="A937">
        <v>936</v>
      </c>
      <c r="B937">
        <v>1</v>
      </c>
      <c r="C937">
        <v>1</v>
      </c>
      <c r="D937" t="s">
        <v>1273</v>
      </c>
      <c r="E937" t="s">
        <v>17</v>
      </c>
      <c r="F937">
        <v>45</v>
      </c>
      <c r="G937">
        <v>1</v>
      </c>
      <c r="H937">
        <v>0</v>
      </c>
      <c r="I937">
        <v>11753</v>
      </c>
      <c r="J937">
        <v>52.554200000000002</v>
      </c>
      <c r="K937" t="s">
        <v>882</v>
      </c>
      <c r="L937" t="s">
        <v>15</v>
      </c>
    </row>
    <row r="938" spans="1:12" x14ac:dyDescent="0.3">
      <c r="A938">
        <v>937</v>
      </c>
      <c r="B938">
        <v>0</v>
      </c>
      <c r="C938">
        <v>3</v>
      </c>
      <c r="D938" t="s">
        <v>1274</v>
      </c>
      <c r="E938" t="s">
        <v>13</v>
      </c>
      <c r="F938">
        <v>25</v>
      </c>
      <c r="G938">
        <v>0</v>
      </c>
      <c r="H938">
        <v>0</v>
      </c>
      <c r="I938" t="s">
        <v>1275</v>
      </c>
      <c r="J938">
        <v>7.9249999999999998</v>
      </c>
      <c r="K938" t="str">
        <f>$K$1310</f>
        <v>Data not Available</v>
      </c>
      <c r="L938" t="s">
        <v>15</v>
      </c>
    </row>
    <row r="939" spans="1:12" x14ac:dyDescent="0.3">
      <c r="A939">
        <v>938</v>
      </c>
      <c r="B939">
        <v>0</v>
      </c>
      <c r="C939">
        <v>1</v>
      </c>
      <c r="D939" t="s">
        <v>1276</v>
      </c>
      <c r="E939" t="s">
        <v>13</v>
      </c>
      <c r="F939">
        <v>45</v>
      </c>
      <c r="G939">
        <v>0</v>
      </c>
      <c r="H939">
        <v>0</v>
      </c>
      <c r="I939" t="s">
        <v>1277</v>
      </c>
      <c r="J939">
        <v>29.7</v>
      </c>
      <c r="K939" t="s">
        <v>1278</v>
      </c>
      <c r="L939" t="s">
        <v>20</v>
      </c>
    </row>
    <row r="940" spans="1:12" x14ac:dyDescent="0.3">
      <c r="A940">
        <v>939</v>
      </c>
      <c r="B940">
        <v>0</v>
      </c>
      <c r="C940">
        <v>3</v>
      </c>
      <c r="D940" t="s">
        <v>1279</v>
      </c>
      <c r="E940" t="s">
        <v>13</v>
      </c>
      <c r="F940">
        <f>$M$4</f>
        <v>29</v>
      </c>
      <c r="G940">
        <v>0</v>
      </c>
      <c r="H940">
        <v>0</v>
      </c>
      <c r="I940">
        <v>370374</v>
      </c>
      <c r="J940">
        <v>7.75</v>
      </c>
      <c r="K940" t="str">
        <f>$K$1310</f>
        <v>Data not Available</v>
      </c>
      <c r="L940" t="s">
        <v>27</v>
      </c>
    </row>
    <row r="941" spans="1:12" x14ac:dyDescent="0.3">
      <c r="A941">
        <v>940</v>
      </c>
      <c r="B941">
        <v>1</v>
      </c>
      <c r="C941">
        <v>1</v>
      </c>
      <c r="D941" t="s">
        <v>1280</v>
      </c>
      <c r="E941" t="s">
        <v>17</v>
      </c>
      <c r="F941">
        <v>60</v>
      </c>
      <c r="G941">
        <v>0</v>
      </c>
      <c r="H941">
        <v>0</v>
      </c>
      <c r="I941">
        <v>11813</v>
      </c>
      <c r="J941">
        <v>76.291700000000006</v>
      </c>
      <c r="K941" t="s">
        <v>333</v>
      </c>
      <c r="L941" t="s">
        <v>20</v>
      </c>
    </row>
    <row r="942" spans="1:12" x14ac:dyDescent="0.3">
      <c r="A942">
        <v>941</v>
      </c>
      <c r="B942">
        <v>1</v>
      </c>
      <c r="C942">
        <v>3</v>
      </c>
      <c r="D942" t="s">
        <v>1281</v>
      </c>
      <c r="E942" t="s">
        <v>17</v>
      </c>
      <c r="F942">
        <v>36</v>
      </c>
      <c r="G942">
        <v>0</v>
      </c>
      <c r="H942">
        <v>2</v>
      </c>
      <c r="I942" t="s">
        <v>522</v>
      </c>
      <c r="J942">
        <v>15.9</v>
      </c>
      <c r="K942" t="str">
        <f>$K$1310</f>
        <v>Data not Available</v>
      </c>
      <c r="L942" t="s">
        <v>15</v>
      </c>
    </row>
    <row r="943" spans="1:12" x14ac:dyDescent="0.3">
      <c r="A943">
        <v>942</v>
      </c>
      <c r="B943">
        <v>0</v>
      </c>
      <c r="C943">
        <v>1</v>
      </c>
      <c r="D943" t="s">
        <v>1282</v>
      </c>
      <c r="E943" t="s">
        <v>13</v>
      </c>
      <c r="F943">
        <v>24</v>
      </c>
      <c r="G943">
        <v>1</v>
      </c>
      <c r="H943">
        <v>0</v>
      </c>
      <c r="I943">
        <v>13695</v>
      </c>
      <c r="J943">
        <v>60</v>
      </c>
      <c r="K943" t="s">
        <v>1283</v>
      </c>
      <c r="L943" t="s">
        <v>15</v>
      </c>
    </row>
    <row r="944" spans="1:12" x14ac:dyDescent="0.3">
      <c r="A944">
        <v>943</v>
      </c>
      <c r="B944">
        <v>0</v>
      </c>
      <c r="C944">
        <v>2</v>
      </c>
      <c r="D944" t="s">
        <v>1284</v>
      </c>
      <c r="E944" t="s">
        <v>13</v>
      </c>
      <c r="F944">
        <v>27</v>
      </c>
      <c r="G944">
        <v>0</v>
      </c>
      <c r="H944">
        <v>0</v>
      </c>
      <c r="I944" t="s">
        <v>1285</v>
      </c>
      <c r="J944">
        <v>15.033300000000001</v>
      </c>
      <c r="K944" t="str">
        <f>$K$1310</f>
        <v>Data not Available</v>
      </c>
      <c r="L944" t="s">
        <v>20</v>
      </c>
    </row>
    <row r="945" spans="1:12" x14ac:dyDescent="0.3">
      <c r="A945">
        <v>944</v>
      </c>
      <c r="B945">
        <v>1</v>
      </c>
      <c r="C945">
        <v>2</v>
      </c>
      <c r="D945" t="s">
        <v>1286</v>
      </c>
      <c r="E945" t="s">
        <v>17</v>
      </c>
      <c r="F945">
        <v>20</v>
      </c>
      <c r="G945">
        <v>2</v>
      </c>
      <c r="H945">
        <v>1</v>
      </c>
      <c r="I945">
        <v>29105</v>
      </c>
      <c r="J945">
        <v>23</v>
      </c>
      <c r="K945" t="str">
        <f>$K$1310</f>
        <v>Data not Available</v>
      </c>
      <c r="L945" t="s">
        <v>15</v>
      </c>
    </row>
    <row r="946" spans="1:12" x14ac:dyDescent="0.3">
      <c r="A946">
        <v>945</v>
      </c>
      <c r="B946">
        <v>1</v>
      </c>
      <c r="C946">
        <v>1</v>
      </c>
      <c r="D946" t="s">
        <v>1287</v>
      </c>
      <c r="E946" t="s">
        <v>17</v>
      </c>
      <c r="F946">
        <v>28</v>
      </c>
      <c r="G946">
        <v>3</v>
      </c>
      <c r="H946">
        <v>2</v>
      </c>
      <c r="I946">
        <v>19950</v>
      </c>
      <c r="J946">
        <v>263</v>
      </c>
      <c r="K946" t="s">
        <v>57</v>
      </c>
      <c r="L946" t="s">
        <v>15</v>
      </c>
    </row>
    <row r="947" spans="1:12" x14ac:dyDescent="0.3">
      <c r="A947">
        <v>946</v>
      </c>
      <c r="B947">
        <v>0</v>
      </c>
      <c r="C947">
        <v>2</v>
      </c>
      <c r="D947" t="s">
        <v>1288</v>
      </c>
      <c r="E947" t="s">
        <v>13</v>
      </c>
      <c r="F947">
        <f>$M$4</f>
        <v>29</v>
      </c>
      <c r="G947">
        <v>0</v>
      </c>
      <c r="H947">
        <v>0</v>
      </c>
      <c r="I947" t="s">
        <v>1289</v>
      </c>
      <c r="J947">
        <v>15.5792</v>
      </c>
      <c r="K947" t="str">
        <f>$K$1310</f>
        <v>Data not Available</v>
      </c>
      <c r="L947" t="s">
        <v>20</v>
      </c>
    </row>
    <row r="948" spans="1:12" x14ac:dyDescent="0.3">
      <c r="A948">
        <v>947</v>
      </c>
      <c r="B948">
        <v>0</v>
      </c>
      <c r="C948">
        <v>3</v>
      </c>
      <c r="D948" t="s">
        <v>1290</v>
      </c>
      <c r="E948" t="s">
        <v>13</v>
      </c>
      <c r="F948">
        <v>10</v>
      </c>
      <c r="G948">
        <v>4</v>
      </c>
      <c r="H948">
        <v>1</v>
      </c>
      <c r="I948">
        <v>382652</v>
      </c>
      <c r="J948">
        <v>29.125</v>
      </c>
      <c r="K948" t="str">
        <f>$K$1310</f>
        <v>Data not Available</v>
      </c>
      <c r="L948" t="s">
        <v>27</v>
      </c>
    </row>
    <row r="949" spans="1:12" x14ac:dyDescent="0.3">
      <c r="A949">
        <v>948</v>
      </c>
      <c r="B949">
        <v>0</v>
      </c>
      <c r="C949">
        <v>3</v>
      </c>
      <c r="D949" t="s">
        <v>1291</v>
      </c>
      <c r="E949" t="s">
        <v>13</v>
      </c>
      <c r="F949">
        <v>35</v>
      </c>
      <c r="G949">
        <v>0</v>
      </c>
      <c r="H949">
        <v>0</v>
      </c>
      <c r="I949">
        <v>349230</v>
      </c>
      <c r="J949">
        <v>7.8958000000000004</v>
      </c>
      <c r="K949" t="str">
        <f>$K$1310</f>
        <v>Data not Available</v>
      </c>
      <c r="L949" t="s">
        <v>15</v>
      </c>
    </row>
    <row r="950" spans="1:12" x14ac:dyDescent="0.3">
      <c r="A950">
        <v>949</v>
      </c>
      <c r="B950">
        <v>0</v>
      </c>
      <c r="C950">
        <v>3</v>
      </c>
      <c r="D950" t="s">
        <v>1292</v>
      </c>
      <c r="E950" t="s">
        <v>13</v>
      </c>
      <c r="F950">
        <v>25</v>
      </c>
      <c r="G950">
        <v>0</v>
      </c>
      <c r="H950">
        <v>0</v>
      </c>
      <c r="I950">
        <v>348122</v>
      </c>
      <c r="J950">
        <v>7.65</v>
      </c>
      <c r="K950" t="s">
        <v>981</v>
      </c>
      <c r="L950" t="s">
        <v>15</v>
      </c>
    </row>
    <row r="951" spans="1:12" x14ac:dyDescent="0.3">
      <c r="A951">
        <v>950</v>
      </c>
      <c r="B951">
        <v>0</v>
      </c>
      <c r="C951">
        <v>3</v>
      </c>
      <c r="D951" t="s">
        <v>1293</v>
      </c>
      <c r="E951" t="s">
        <v>13</v>
      </c>
      <c r="F951">
        <f>$M$4</f>
        <v>29</v>
      </c>
      <c r="G951">
        <v>1</v>
      </c>
      <c r="H951">
        <v>0</v>
      </c>
      <c r="I951">
        <v>386525</v>
      </c>
      <c r="J951">
        <v>16.100000000000001</v>
      </c>
      <c r="K951" t="str">
        <f>$K$1310</f>
        <v>Data not Available</v>
      </c>
      <c r="L951" t="s">
        <v>15</v>
      </c>
    </row>
    <row r="952" spans="1:12" x14ac:dyDescent="0.3">
      <c r="A952">
        <v>951</v>
      </c>
      <c r="B952">
        <v>1</v>
      </c>
      <c r="C952">
        <v>1</v>
      </c>
      <c r="D952" t="s">
        <v>1294</v>
      </c>
      <c r="E952" t="s">
        <v>17</v>
      </c>
      <c r="F952">
        <v>36</v>
      </c>
      <c r="G952">
        <v>0</v>
      </c>
      <c r="H952">
        <v>0</v>
      </c>
      <c r="I952" t="s">
        <v>472</v>
      </c>
      <c r="J952">
        <v>262.375</v>
      </c>
      <c r="K952" t="s">
        <v>1295</v>
      </c>
      <c r="L952" t="s">
        <v>20</v>
      </c>
    </row>
    <row r="953" spans="1:12" x14ac:dyDescent="0.3">
      <c r="A953">
        <v>952</v>
      </c>
      <c r="B953">
        <v>0</v>
      </c>
      <c r="C953">
        <v>3</v>
      </c>
      <c r="D953" t="s">
        <v>1296</v>
      </c>
      <c r="E953" t="s">
        <v>13</v>
      </c>
      <c r="F953">
        <v>17</v>
      </c>
      <c r="G953">
        <v>0</v>
      </c>
      <c r="H953">
        <v>0</v>
      </c>
      <c r="I953">
        <v>349232</v>
      </c>
      <c r="J953">
        <v>7.8958000000000004</v>
      </c>
      <c r="K953" t="str">
        <f>$K$1310</f>
        <v>Data not Available</v>
      </c>
      <c r="L953" t="s">
        <v>15</v>
      </c>
    </row>
    <row r="954" spans="1:12" x14ac:dyDescent="0.3">
      <c r="A954">
        <v>953</v>
      </c>
      <c r="B954">
        <v>0</v>
      </c>
      <c r="C954">
        <v>2</v>
      </c>
      <c r="D954" t="s">
        <v>1297</v>
      </c>
      <c r="E954" t="s">
        <v>13</v>
      </c>
      <c r="F954">
        <v>32</v>
      </c>
      <c r="G954">
        <v>0</v>
      </c>
      <c r="H954">
        <v>0</v>
      </c>
      <c r="I954">
        <v>237216</v>
      </c>
      <c r="J954">
        <v>13.5</v>
      </c>
      <c r="K954" t="str">
        <f>$K$1310</f>
        <v>Data not Available</v>
      </c>
      <c r="L954" t="s">
        <v>15</v>
      </c>
    </row>
    <row r="955" spans="1:12" x14ac:dyDescent="0.3">
      <c r="A955">
        <v>954</v>
      </c>
      <c r="B955">
        <v>0</v>
      </c>
      <c r="C955">
        <v>3</v>
      </c>
      <c r="D955" t="s">
        <v>1298</v>
      </c>
      <c r="E955" t="s">
        <v>13</v>
      </c>
      <c r="F955">
        <v>18</v>
      </c>
      <c r="G955">
        <v>0</v>
      </c>
      <c r="H955">
        <v>0</v>
      </c>
      <c r="I955">
        <v>347090</v>
      </c>
      <c r="J955">
        <v>7.75</v>
      </c>
      <c r="K955" t="str">
        <f>$K$1310</f>
        <v>Data not Available</v>
      </c>
      <c r="L955" t="s">
        <v>15</v>
      </c>
    </row>
    <row r="956" spans="1:12" x14ac:dyDescent="0.3">
      <c r="A956">
        <v>955</v>
      </c>
      <c r="B956">
        <v>1</v>
      </c>
      <c r="C956">
        <v>3</v>
      </c>
      <c r="D956" t="s">
        <v>1299</v>
      </c>
      <c r="E956" t="s">
        <v>17</v>
      </c>
      <c r="F956">
        <v>22</v>
      </c>
      <c r="G956">
        <v>0</v>
      </c>
      <c r="H956">
        <v>0</v>
      </c>
      <c r="I956">
        <v>334914</v>
      </c>
      <c r="J956">
        <v>7.7249999999999996</v>
      </c>
      <c r="K956" t="str">
        <f>$K$1310</f>
        <v>Data not Available</v>
      </c>
      <c r="L956" t="s">
        <v>27</v>
      </c>
    </row>
    <row r="957" spans="1:12" x14ac:dyDescent="0.3">
      <c r="A957">
        <v>956</v>
      </c>
      <c r="B957">
        <v>0</v>
      </c>
      <c r="C957">
        <v>1</v>
      </c>
      <c r="D957" t="s">
        <v>1300</v>
      </c>
      <c r="E957" t="s">
        <v>13</v>
      </c>
      <c r="F957">
        <v>13</v>
      </c>
      <c r="G957">
        <v>2</v>
      </c>
      <c r="H957">
        <v>2</v>
      </c>
      <c r="I957" t="s">
        <v>472</v>
      </c>
      <c r="J957">
        <v>262.375</v>
      </c>
      <c r="K957" t="s">
        <v>473</v>
      </c>
      <c r="L957" t="s">
        <v>20</v>
      </c>
    </row>
    <row r="958" spans="1:12" x14ac:dyDescent="0.3">
      <c r="A958">
        <v>957</v>
      </c>
      <c r="B958">
        <v>1</v>
      </c>
      <c r="C958">
        <v>2</v>
      </c>
      <c r="D958" t="s">
        <v>1301</v>
      </c>
      <c r="E958" t="s">
        <v>17</v>
      </c>
      <c r="F958">
        <f>$M$4</f>
        <v>29</v>
      </c>
      <c r="G958">
        <v>0</v>
      </c>
      <c r="H958">
        <v>0</v>
      </c>
      <c r="I958" t="s">
        <v>1302</v>
      </c>
      <c r="J958">
        <v>21</v>
      </c>
      <c r="K958" t="str">
        <f>$K$1310</f>
        <v>Data not Available</v>
      </c>
      <c r="L958" t="s">
        <v>15</v>
      </c>
    </row>
    <row r="959" spans="1:12" x14ac:dyDescent="0.3">
      <c r="A959">
        <v>958</v>
      </c>
      <c r="B959">
        <v>1</v>
      </c>
      <c r="C959">
        <v>3</v>
      </c>
      <c r="D959" t="s">
        <v>1303</v>
      </c>
      <c r="E959" t="s">
        <v>17</v>
      </c>
      <c r="F959">
        <v>18</v>
      </c>
      <c r="G959">
        <v>0</v>
      </c>
      <c r="H959">
        <v>0</v>
      </c>
      <c r="I959">
        <v>330963</v>
      </c>
      <c r="J959">
        <v>7.8792</v>
      </c>
      <c r="K959" t="str">
        <f>$K$1310</f>
        <v>Data not Available</v>
      </c>
      <c r="L959" t="s">
        <v>27</v>
      </c>
    </row>
    <row r="960" spans="1:12" x14ac:dyDescent="0.3">
      <c r="A960">
        <v>959</v>
      </c>
      <c r="B960">
        <v>0</v>
      </c>
      <c r="C960">
        <v>1</v>
      </c>
      <c r="D960" t="s">
        <v>1304</v>
      </c>
      <c r="E960" t="s">
        <v>13</v>
      </c>
      <c r="F960">
        <v>47</v>
      </c>
      <c r="G960">
        <v>0</v>
      </c>
      <c r="H960">
        <v>0</v>
      </c>
      <c r="I960">
        <v>113796</v>
      </c>
      <c r="J960">
        <v>42.4</v>
      </c>
      <c r="K960" t="str">
        <f>$K$1310</f>
        <v>Data not Available</v>
      </c>
      <c r="L960" t="s">
        <v>15</v>
      </c>
    </row>
    <row r="961" spans="1:12" x14ac:dyDescent="0.3">
      <c r="A961">
        <v>960</v>
      </c>
      <c r="B961">
        <v>0</v>
      </c>
      <c r="C961">
        <v>1</v>
      </c>
      <c r="D961" t="s">
        <v>1305</v>
      </c>
      <c r="E961" t="s">
        <v>13</v>
      </c>
      <c r="F961">
        <v>31</v>
      </c>
      <c r="G961">
        <v>0</v>
      </c>
      <c r="H961">
        <v>0</v>
      </c>
      <c r="I961">
        <v>2543</v>
      </c>
      <c r="J961">
        <v>28.537500000000001</v>
      </c>
      <c r="K961" t="s">
        <v>1306</v>
      </c>
      <c r="L961" t="s">
        <v>20</v>
      </c>
    </row>
    <row r="962" spans="1:12" x14ac:dyDescent="0.3">
      <c r="A962">
        <v>961</v>
      </c>
      <c r="B962">
        <v>1</v>
      </c>
      <c r="C962">
        <v>1</v>
      </c>
      <c r="D962" t="s">
        <v>1307</v>
      </c>
      <c r="E962" t="s">
        <v>17</v>
      </c>
      <c r="F962">
        <v>60</v>
      </c>
      <c r="G962">
        <v>1</v>
      </c>
      <c r="H962">
        <v>4</v>
      </c>
      <c r="I962">
        <v>19950</v>
      </c>
      <c r="J962">
        <v>263</v>
      </c>
      <c r="K962" t="s">
        <v>57</v>
      </c>
      <c r="L962" t="s">
        <v>15</v>
      </c>
    </row>
    <row r="963" spans="1:12" x14ac:dyDescent="0.3">
      <c r="A963">
        <v>962</v>
      </c>
      <c r="B963">
        <v>1</v>
      </c>
      <c r="C963">
        <v>3</v>
      </c>
      <c r="D963" t="s">
        <v>1308</v>
      </c>
      <c r="E963" t="s">
        <v>17</v>
      </c>
      <c r="F963">
        <v>24</v>
      </c>
      <c r="G963">
        <v>0</v>
      </c>
      <c r="H963">
        <v>0</v>
      </c>
      <c r="I963">
        <v>382653</v>
      </c>
      <c r="J963">
        <v>7.75</v>
      </c>
      <c r="K963" t="str">
        <f>$K$1310</f>
        <v>Data not Available</v>
      </c>
      <c r="L963" t="s">
        <v>27</v>
      </c>
    </row>
    <row r="964" spans="1:12" x14ac:dyDescent="0.3">
      <c r="A964">
        <v>963</v>
      </c>
      <c r="B964">
        <v>0</v>
      </c>
      <c r="C964">
        <v>3</v>
      </c>
      <c r="D964" t="s">
        <v>1309</v>
      </c>
      <c r="E964" t="s">
        <v>13</v>
      </c>
      <c r="F964">
        <v>21</v>
      </c>
      <c r="G964">
        <v>0</v>
      </c>
      <c r="H964">
        <v>0</v>
      </c>
      <c r="I964">
        <v>349211</v>
      </c>
      <c r="J964">
        <v>7.8958000000000004</v>
      </c>
      <c r="K964" t="str">
        <f>$K$1310</f>
        <v>Data not Available</v>
      </c>
      <c r="L964" t="s">
        <v>15</v>
      </c>
    </row>
    <row r="965" spans="1:12" x14ac:dyDescent="0.3">
      <c r="A965">
        <v>964</v>
      </c>
      <c r="B965">
        <v>1</v>
      </c>
      <c r="C965">
        <v>3</v>
      </c>
      <c r="D965" t="s">
        <v>1310</v>
      </c>
      <c r="E965" t="s">
        <v>17</v>
      </c>
      <c r="F965">
        <v>29</v>
      </c>
      <c r="G965">
        <v>0</v>
      </c>
      <c r="H965">
        <v>0</v>
      </c>
      <c r="I965">
        <v>3101297</v>
      </c>
      <c r="J965">
        <v>7.9249999999999998</v>
      </c>
      <c r="K965" t="str">
        <f>$K$1310</f>
        <v>Data not Available</v>
      </c>
      <c r="L965" t="s">
        <v>15</v>
      </c>
    </row>
    <row r="966" spans="1:12" x14ac:dyDescent="0.3">
      <c r="A966">
        <v>965</v>
      </c>
      <c r="B966">
        <v>0</v>
      </c>
      <c r="C966">
        <v>1</v>
      </c>
      <c r="D966" t="s">
        <v>1311</v>
      </c>
      <c r="E966" t="s">
        <v>13</v>
      </c>
      <c r="F966">
        <v>28.5</v>
      </c>
      <c r="G966">
        <v>0</v>
      </c>
      <c r="H966">
        <v>0</v>
      </c>
      <c r="I966" t="s">
        <v>1312</v>
      </c>
      <c r="J966">
        <v>27.720800000000001</v>
      </c>
      <c r="K966" t="s">
        <v>1313</v>
      </c>
      <c r="L966" t="s">
        <v>20</v>
      </c>
    </row>
    <row r="967" spans="1:12" x14ac:dyDescent="0.3">
      <c r="A967">
        <v>966</v>
      </c>
      <c r="B967">
        <v>1</v>
      </c>
      <c r="C967">
        <v>1</v>
      </c>
      <c r="D967" t="s">
        <v>1314</v>
      </c>
      <c r="E967" t="s">
        <v>17</v>
      </c>
      <c r="F967">
        <v>35</v>
      </c>
      <c r="G967">
        <v>0</v>
      </c>
      <c r="H967">
        <v>0</v>
      </c>
      <c r="I967">
        <v>113503</v>
      </c>
      <c r="J967">
        <v>211.5</v>
      </c>
      <c r="K967" t="s">
        <v>1315</v>
      </c>
      <c r="L967" t="s">
        <v>20</v>
      </c>
    </row>
    <row r="968" spans="1:12" x14ac:dyDescent="0.3">
      <c r="A968">
        <v>967</v>
      </c>
      <c r="B968">
        <v>0</v>
      </c>
      <c r="C968">
        <v>1</v>
      </c>
      <c r="D968" t="s">
        <v>1316</v>
      </c>
      <c r="E968" t="s">
        <v>13</v>
      </c>
      <c r="F968">
        <v>32.5</v>
      </c>
      <c r="G968">
        <v>0</v>
      </c>
      <c r="H968">
        <v>0</v>
      </c>
      <c r="I968">
        <v>113503</v>
      </c>
      <c r="J968">
        <v>211.5</v>
      </c>
      <c r="K968" t="s">
        <v>1317</v>
      </c>
      <c r="L968" t="s">
        <v>20</v>
      </c>
    </row>
    <row r="969" spans="1:12" x14ac:dyDescent="0.3">
      <c r="A969">
        <v>968</v>
      </c>
      <c r="B969">
        <v>0</v>
      </c>
      <c r="C969">
        <v>3</v>
      </c>
      <c r="D969" t="s">
        <v>1318</v>
      </c>
      <c r="E969" t="s">
        <v>13</v>
      </c>
      <c r="F969">
        <f>$M$4</f>
        <v>29</v>
      </c>
      <c r="G969">
        <v>0</v>
      </c>
      <c r="H969">
        <v>0</v>
      </c>
      <c r="I969">
        <v>359306</v>
      </c>
      <c r="J969">
        <v>8.0500000000000007</v>
      </c>
      <c r="K969" t="str">
        <f>$K$1310</f>
        <v>Data not Available</v>
      </c>
      <c r="L969" t="s">
        <v>15</v>
      </c>
    </row>
    <row r="970" spans="1:12" x14ac:dyDescent="0.3">
      <c r="A970">
        <v>969</v>
      </c>
      <c r="B970">
        <v>1</v>
      </c>
      <c r="C970">
        <v>1</v>
      </c>
      <c r="D970" t="s">
        <v>1319</v>
      </c>
      <c r="E970" t="s">
        <v>17</v>
      </c>
      <c r="F970">
        <v>55</v>
      </c>
      <c r="G970">
        <v>2</v>
      </c>
      <c r="H970">
        <v>0</v>
      </c>
      <c r="I970">
        <v>11770</v>
      </c>
      <c r="J970">
        <v>25.7</v>
      </c>
      <c r="K970" t="s">
        <v>818</v>
      </c>
      <c r="L970" t="s">
        <v>15</v>
      </c>
    </row>
    <row r="971" spans="1:12" x14ac:dyDescent="0.3">
      <c r="A971">
        <v>970</v>
      </c>
      <c r="B971">
        <v>0</v>
      </c>
      <c r="C971">
        <v>2</v>
      </c>
      <c r="D971" t="s">
        <v>1320</v>
      </c>
      <c r="E971" t="s">
        <v>13</v>
      </c>
      <c r="F971">
        <v>30</v>
      </c>
      <c r="G971">
        <v>0</v>
      </c>
      <c r="H971">
        <v>0</v>
      </c>
      <c r="I971">
        <v>248744</v>
      </c>
      <c r="J971">
        <v>13</v>
      </c>
      <c r="K971" t="str">
        <f>$K$1310</f>
        <v>Data not Available</v>
      </c>
      <c r="L971" t="s">
        <v>15</v>
      </c>
    </row>
    <row r="972" spans="1:12" x14ac:dyDescent="0.3">
      <c r="A972">
        <v>971</v>
      </c>
      <c r="B972">
        <v>1</v>
      </c>
      <c r="C972">
        <v>3</v>
      </c>
      <c r="D972" t="s">
        <v>1321</v>
      </c>
      <c r="E972" t="s">
        <v>17</v>
      </c>
      <c r="F972">
        <v>24</v>
      </c>
      <c r="G972">
        <v>0</v>
      </c>
      <c r="H972">
        <v>0</v>
      </c>
      <c r="I972">
        <v>368702</v>
      </c>
      <c r="J972">
        <v>7.75</v>
      </c>
      <c r="K972" t="str">
        <f>$K$1310</f>
        <v>Data not Available</v>
      </c>
      <c r="L972" t="s">
        <v>27</v>
      </c>
    </row>
    <row r="973" spans="1:12" x14ac:dyDescent="0.3">
      <c r="A973">
        <v>972</v>
      </c>
      <c r="B973">
        <v>0</v>
      </c>
      <c r="C973">
        <v>3</v>
      </c>
      <c r="D973" t="s">
        <v>1322</v>
      </c>
      <c r="E973" t="s">
        <v>13</v>
      </c>
      <c r="F973">
        <v>6</v>
      </c>
      <c r="G973">
        <v>1</v>
      </c>
      <c r="H973">
        <v>1</v>
      </c>
      <c r="I973">
        <v>2678</v>
      </c>
      <c r="J973">
        <v>15.245799999999999</v>
      </c>
      <c r="K973" t="str">
        <f>$K$1310</f>
        <v>Data not Available</v>
      </c>
      <c r="L973" t="s">
        <v>20</v>
      </c>
    </row>
    <row r="974" spans="1:12" x14ac:dyDescent="0.3">
      <c r="A974">
        <v>973</v>
      </c>
      <c r="B974">
        <v>0</v>
      </c>
      <c r="C974">
        <v>1</v>
      </c>
      <c r="D974" t="s">
        <v>1323</v>
      </c>
      <c r="E974" t="s">
        <v>13</v>
      </c>
      <c r="F974">
        <v>67</v>
      </c>
      <c r="G974">
        <v>1</v>
      </c>
      <c r="H974">
        <v>0</v>
      </c>
      <c r="I974" t="s">
        <v>759</v>
      </c>
      <c r="J974">
        <v>221.7792</v>
      </c>
      <c r="K974" t="s">
        <v>1324</v>
      </c>
      <c r="L974" t="s">
        <v>15</v>
      </c>
    </row>
    <row r="975" spans="1:12" x14ac:dyDescent="0.3">
      <c r="A975">
        <v>974</v>
      </c>
      <c r="B975">
        <v>0</v>
      </c>
      <c r="C975">
        <v>1</v>
      </c>
      <c r="D975" t="s">
        <v>1325</v>
      </c>
      <c r="E975" t="s">
        <v>13</v>
      </c>
      <c r="F975">
        <v>49</v>
      </c>
      <c r="G975">
        <v>0</v>
      </c>
      <c r="H975">
        <v>0</v>
      </c>
      <c r="I975">
        <v>19924</v>
      </c>
      <c r="J975">
        <v>26</v>
      </c>
      <c r="K975" t="str">
        <f t="shared" ref="K975:K984" si="47">$K$1310</f>
        <v>Data not Available</v>
      </c>
      <c r="L975" t="s">
        <v>15</v>
      </c>
    </row>
    <row r="976" spans="1:12" x14ac:dyDescent="0.3">
      <c r="A976">
        <v>975</v>
      </c>
      <c r="B976">
        <v>0</v>
      </c>
      <c r="C976">
        <v>3</v>
      </c>
      <c r="D976" t="s">
        <v>1326</v>
      </c>
      <c r="E976" t="s">
        <v>13</v>
      </c>
      <c r="F976">
        <f>$M$4</f>
        <v>29</v>
      </c>
      <c r="G976">
        <v>0</v>
      </c>
      <c r="H976">
        <v>0</v>
      </c>
      <c r="I976">
        <v>349238</v>
      </c>
      <c r="J976">
        <v>7.8958000000000004</v>
      </c>
      <c r="K976" t="str">
        <f t="shared" si="47"/>
        <v>Data not Available</v>
      </c>
      <c r="L976" t="s">
        <v>15</v>
      </c>
    </row>
    <row r="977" spans="1:12" x14ac:dyDescent="0.3">
      <c r="A977">
        <v>976</v>
      </c>
      <c r="B977">
        <v>0</v>
      </c>
      <c r="C977">
        <v>2</v>
      </c>
      <c r="D977" t="s">
        <v>1327</v>
      </c>
      <c r="E977" t="s">
        <v>13</v>
      </c>
      <c r="F977">
        <f>$M$4</f>
        <v>29</v>
      </c>
      <c r="G977">
        <v>0</v>
      </c>
      <c r="H977">
        <v>0</v>
      </c>
      <c r="I977">
        <v>240261</v>
      </c>
      <c r="J977">
        <v>10.708299999999999</v>
      </c>
      <c r="K977" t="str">
        <f t="shared" si="47"/>
        <v>Data not Available</v>
      </c>
      <c r="L977" t="s">
        <v>27</v>
      </c>
    </row>
    <row r="978" spans="1:12" x14ac:dyDescent="0.3">
      <c r="A978">
        <v>977</v>
      </c>
      <c r="B978">
        <v>0</v>
      </c>
      <c r="C978">
        <v>3</v>
      </c>
      <c r="D978" t="s">
        <v>1328</v>
      </c>
      <c r="E978" t="s">
        <v>13</v>
      </c>
      <c r="F978">
        <f>$M$4</f>
        <v>29</v>
      </c>
      <c r="G978">
        <v>1</v>
      </c>
      <c r="H978">
        <v>0</v>
      </c>
      <c r="I978">
        <v>2660</v>
      </c>
      <c r="J978">
        <v>14.4542</v>
      </c>
      <c r="K978" t="str">
        <f t="shared" si="47"/>
        <v>Data not Available</v>
      </c>
      <c r="L978" t="s">
        <v>20</v>
      </c>
    </row>
    <row r="979" spans="1:12" x14ac:dyDescent="0.3">
      <c r="A979">
        <v>978</v>
      </c>
      <c r="B979">
        <v>1</v>
      </c>
      <c r="C979">
        <v>3</v>
      </c>
      <c r="D979" t="s">
        <v>1329</v>
      </c>
      <c r="E979" t="s">
        <v>17</v>
      </c>
      <c r="F979">
        <v>27</v>
      </c>
      <c r="G979">
        <v>0</v>
      </c>
      <c r="H979">
        <v>0</v>
      </c>
      <c r="I979">
        <v>330844</v>
      </c>
      <c r="J979">
        <v>7.8792</v>
      </c>
      <c r="K979" t="str">
        <f t="shared" si="47"/>
        <v>Data not Available</v>
      </c>
      <c r="L979" t="s">
        <v>27</v>
      </c>
    </row>
    <row r="980" spans="1:12" x14ac:dyDescent="0.3">
      <c r="A980">
        <v>979</v>
      </c>
      <c r="B980">
        <v>1</v>
      </c>
      <c r="C980">
        <v>3</v>
      </c>
      <c r="D980" t="s">
        <v>1330</v>
      </c>
      <c r="E980" t="s">
        <v>17</v>
      </c>
      <c r="F980">
        <v>18</v>
      </c>
      <c r="G980">
        <v>0</v>
      </c>
      <c r="H980">
        <v>0</v>
      </c>
      <c r="I980" t="s">
        <v>1331</v>
      </c>
      <c r="J980">
        <v>8.0500000000000007</v>
      </c>
      <c r="K980" t="str">
        <f t="shared" si="47"/>
        <v>Data not Available</v>
      </c>
      <c r="L980" t="s">
        <v>15</v>
      </c>
    </row>
    <row r="981" spans="1:12" x14ac:dyDescent="0.3">
      <c r="A981">
        <v>980</v>
      </c>
      <c r="B981">
        <v>1</v>
      </c>
      <c r="C981">
        <v>3</v>
      </c>
      <c r="D981" t="s">
        <v>1332</v>
      </c>
      <c r="E981" t="s">
        <v>17</v>
      </c>
      <c r="F981">
        <f>$M$4</f>
        <v>29</v>
      </c>
      <c r="G981">
        <v>0</v>
      </c>
      <c r="H981">
        <v>0</v>
      </c>
      <c r="I981">
        <v>364856</v>
      </c>
      <c r="J981">
        <v>7.75</v>
      </c>
      <c r="K981" t="str">
        <f t="shared" si="47"/>
        <v>Data not Available</v>
      </c>
      <c r="L981" t="s">
        <v>27</v>
      </c>
    </row>
    <row r="982" spans="1:12" x14ac:dyDescent="0.3">
      <c r="A982">
        <v>981</v>
      </c>
      <c r="B982">
        <v>0</v>
      </c>
      <c r="C982">
        <v>2</v>
      </c>
      <c r="D982" t="s">
        <v>1333</v>
      </c>
      <c r="E982" t="s">
        <v>13</v>
      </c>
      <c r="F982">
        <v>2</v>
      </c>
      <c r="G982">
        <v>1</v>
      </c>
      <c r="H982">
        <v>1</v>
      </c>
      <c r="I982">
        <v>29103</v>
      </c>
      <c r="J982">
        <v>23</v>
      </c>
      <c r="K982" t="str">
        <f t="shared" si="47"/>
        <v>Data not Available</v>
      </c>
      <c r="L982" t="s">
        <v>15</v>
      </c>
    </row>
    <row r="983" spans="1:12" x14ac:dyDescent="0.3">
      <c r="A983">
        <v>982</v>
      </c>
      <c r="B983">
        <v>1</v>
      </c>
      <c r="C983">
        <v>3</v>
      </c>
      <c r="D983" t="s">
        <v>1334</v>
      </c>
      <c r="E983" t="s">
        <v>17</v>
      </c>
      <c r="F983">
        <v>22</v>
      </c>
      <c r="G983">
        <v>1</v>
      </c>
      <c r="H983">
        <v>0</v>
      </c>
      <c r="I983">
        <v>347072</v>
      </c>
      <c r="J983">
        <v>13.9</v>
      </c>
      <c r="K983" t="str">
        <f t="shared" si="47"/>
        <v>Data not Available</v>
      </c>
      <c r="L983" t="s">
        <v>15</v>
      </c>
    </row>
    <row r="984" spans="1:12" x14ac:dyDescent="0.3">
      <c r="A984">
        <v>983</v>
      </c>
      <c r="B984">
        <v>0</v>
      </c>
      <c r="C984">
        <v>3</v>
      </c>
      <c r="D984" t="s">
        <v>1335</v>
      </c>
      <c r="E984" t="s">
        <v>13</v>
      </c>
      <c r="F984">
        <f>$M$4</f>
        <v>29</v>
      </c>
      <c r="G984">
        <v>0</v>
      </c>
      <c r="H984">
        <v>0</v>
      </c>
      <c r="I984">
        <v>345498</v>
      </c>
      <c r="J984">
        <v>7.7750000000000004</v>
      </c>
      <c r="K984" t="str">
        <f t="shared" si="47"/>
        <v>Data not Available</v>
      </c>
      <c r="L984" t="s">
        <v>15</v>
      </c>
    </row>
    <row r="985" spans="1:12" x14ac:dyDescent="0.3">
      <c r="A985">
        <v>984</v>
      </c>
      <c r="B985">
        <v>1</v>
      </c>
      <c r="C985">
        <v>1</v>
      </c>
      <c r="D985" t="s">
        <v>1336</v>
      </c>
      <c r="E985" t="s">
        <v>17</v>
      </c>
      <c r="F985">
        <v>27</v>
      </c>
      <c r="G985">
        <v>1</v>
      </c>
      <c r="H985">
        <v>2</v>
      </c>
      <c r="I985" t="s">
        <v>946</v>
      </c>
      <c r="J985">
        <v>52</v>
      </c>
      <c r="K985" t="s">
        <v>947</v>
      </c>
      <c r="L985" t="s">
        <v>15</v>
      </c>
    </row>
    <row r="986" spans="1:12" x14ac:dyDescent="0.3">
      <c r="A986">
        <v>985</v>
      </c>
      <c r="B986">
        <v>0</v>
      </c>
      <c r="C986">
        <v>3</v>
      </c>
      <c r="D986" t="s">
        <v>1337</v>
      </c>
      <c r="E986" t="s">
        <v>13</v>
      </c>
      <c r="F986">
        <f>$M$4</f>
        <v>29</v>
      </c>
      <c r="G986">
        <v>0</v>
      </c>
      <c r="H986">
        <v>0</v>
      </c>
      <c r="I986">
        <v>376563</v>
      </c>
      <c r="J986">
        <v>8.0500000000000007</v>
      </c>
      <c r="K986" t="str">
        <f>$K$1310</f>
        <v>Data not Available</v>
      </c>
      <c r="L986" t="s">
        <v>15</v>
      </c>
    </row>
    <row r="987" spans="1:12" x14ac:dyDescent="0.3">
      <c r="A987">
        <v>986</v>
      </c>
      <c r="B987">
        <v>0</v>
      </c>
      <c r="C987">
        <v>1</v>
      </c>
      <c r="D987" t="s">
        <v>1338</v>
      </c>
      <c r="E987" t="s">
        <v>13</v>
      </c>
      <c r="F987">
        <v>25</v>
      </c>
      <c r="G987">
        <v>0</v>
      </c>
      <c r="H987">
        <v>0</v>
      </c>
      <c r="I987">
        <v>13905</v>
      </c>
      <c r="J987">
        <v>26</v>
      </c>
      <c r="K987" t="str">
        <f>$K$1310</f>
        <v>Data not Available</v>
      </c>
      <c r="L987" t="s">
        <v>20</v>
      </c>
    </row>
    <row r="988" spans="1:12" x14ac:dyDescent="0.3">
      <c r="A988">
        <v>987</v>
      </c>
      <c r="B988">
        <v>0</v>
      </c>
      <c r="C988">
        <v>3</v>
      </c>
      <c r="D988" t="s">
        <v>1339</v>
      </c>
      <c r="E988" t="s">
        <v>13</v>
      </c>
      <c r="F988">
        <v>25</v>
      </c>
      <c r="G988">
        <v>0</v>
      </c>
      <c r="H988">
        <v>0</v>
      </c>
      <c r="I988">
        <v>350033</v>
      </c>
      <c r="J988">
        <v>7.7957999999999998</v>
      </c>
      <c r="K988" t="str">
        <f>$K$1310</f>
        <v>Data not Available</v>
      </c>
      <c r="L988" t="s">
        <v>15</v>
      </c>
    </row>
    <row r="989" spans="1:12" x14ac:dyDescent="0.3">
      <c r="A989">
        <v>988</v>
      </c>
      <c r="B989">
        <v>1</v>
      </c>
      <c r="C989">
        <v>1</v>
      </c>
      <c r="D989" t="s">
        <v>1340</v>
      </c>
      <c r="E989" t="s">
        <v>17</v>
      </c>
      <c r="F989">
        <v>76</v>
      </c>
      <c r="G989">
        <v>1</v>
      </c>
      <c r="H989">
        <v>0</v>
      </c>
      <c r="I989">
        <v>19877</v>
      </c>
      <c r="J989">
        <v>78.849999999999994</v>
      </c>
      <c r="K989" t="s">
        <v>1035</v>
      </c>
      <c r="L989" t="s">
        <v>15</v>
      </c>
    </row>
    <row r="990" spans="1:12" x14ac:dyDescent="0.3">
      <c r="A990">
        <v>989</v>
      </c>
      <c r="B990">
        <v>0</v>
      </c>
      <c r="C990">
        <v>3</v>
      </c>
      <c r="D990" t="s">
        <v>1341</v>
      </c>
      <c r="E990" t="s">
        <v>13</v>
      </c>
      <c r="F990">
        <v>29</v>
      </c>
      <c r="G990">
        <v>0</v>
      </c>
      <c r="H990">
        <v>0</v>
      </c>
      <c r="I990" t="s">
        <v>1342</v>
      </c>
      <c r="J990">
        <v>7.9249999999999998</v>
      </c>
      <c r="K990" t="str">
        <f>$K$1310</f>
        <v>Data not Available</v>
      </c>
      <c r="L990" t="s">
        <v>15</v>
      </c>
    </row>
    <row r="991" spans="1:12" x14ac:dyDescent="0.3">
      <c r="A991">
        <v>990</v>
      </c>
      <c r="B991">
        <v>1</v>
      </c>
      <c r="C991">
        <v>3</v>
      </c>
      <c r="D991" t="s">
        <v>1343</v>
      </c>
      <c r="E991" t="s">
        <v>17</v>
      </c>
      <c r="F991">
        <v>20</v>
      </c>
      <c r="G991">
        <v>0</v>
      </c>
      <c r="H991">
        <v>0</v>
      </c>
      <c r="I991">
        <v>347471</v>
      </c>
      <c r="J991">
        <v>7.8541999999999996</v>
      </c>
      <c r="K991" t="str">
        <f>$K$1310</f>
        <v>Data not Available</v>
      </c>
      <c r="L991" t="s">
        <v>15</v>
      </c>
    </row>
    <row r="992" spans="1:12" x14ac:dyDescent="0.3">
      <c r="A992">
        <v>991</v>
      </c>
      <c r="B992">
        <v>0</v>
      </c>
      <c r="C992">
        <v>3</v>
      </c>
      <c r="D992" t="s">
        <v>1344</v>
      </c>
      <c r="E992" t="s">
        <v>13</v>
      </c>
      <c r="F992">
        <v>33</v>
      </c>
      <c r="G992">
        <v>0</v>
      </c>
      <c r="H992">
        <v>0</v>
      </c>
      <c r="I992" t="s">
        <v>1345</v>
      </c>
      <c r="J992">
        <v>8.0500000000000007</v>
      </c>
      <c r="K992" t="str">
        <f>$K$1310</f>
        <v>Data not Available</v>
      </c>
      <c r="L992" t="s">
        <v>15</v>
      </c>
    </row>
    <row r="993" spans="1:12" x14ac:dyDescent="0.3">
      <c r="A993">
        <v>992</v>
      </c>
      <c r="B993">
        <v>1</v>
      </c>
      <c r="C993">
        <v>1</v>
      </c>
      <c r="D993" t="s">
        <v>1346</v>
      </c>
      <c r="E993" t="s">
        <v>17</v>
      </c>
      <c r="F993">
        <v>43</v>
      </c>
      <c r="G993">
        <v>1</v>
      </c>
      <c r="H993">
        <v>0</v>
      </c>
      <c r="I993">
        <v>11778</v>
      </c>
      <c r="J993">
        <v>55.441699999999997</v>
      </c>
      <c r="K993" t="s">
        <v>1347</v>
      </c>
      <c r="L993" t="s">
        <v>20</v>
      </c>
    </row>
    <row r="994" spans="1:12" x14ac:dyDescent="0.3">
      <c r="A994">
        <v>993</v>
      </c>
      <c r="B994">
        <v>0</v>
      </c>
      <c r="C994">
        <v>2</v>
      </c>
      <c r="D994" t="s">
        <v>1348</v>
      </c>
      <c r="E994" t="s">
        <v>13</v>
      </c>
      <c r="F994">
        <v>27</v>
      </c>
      <c r="G994">
        <v>1</v>
      </c>
      <c r="H994">
        <v>0</v>
      </c>
      <c r="I994">
        <v>228414</v>
      </c>
      <c r="J994">
        <v>26</v>
      </c>
      <c r="K994" t="str">
        <f t="shared" ref="K994:K1001" si="48">$K$1310</f>
        <v>Data not Available</v>
      </c>
      <c r="L994" t="s">
        <v>15</v>
      </c>
    </row>
    <row r="995" spans="1:12" x14ac:dyDescent="0.3">
      <c r="A995">
        <v>994</v>
      </c>
      <c r="B995">
        <v>0</v>
      </c>
      <c r="C995">
        <v>3</v>
      </c>
      <c r="D995" t="s">
        <v>1349</v>
      </c>
      <c r="E995" t="s">
        <v>13</v>
      </c>
      <c r="F995">
        <f>$M$4</f>
        <v>29</v>
      </c>
      <c r="G995">
        <v>0</v>
      </c>
      <c r="H995">
        <v>0</v>
      </c>
      <c r="I995">
        <v>365235</v>
      </c>
      <c r="J995">
        <v>7.75</v>
      </c>
      <c r="K995" t="str">
        <f t="shared" si="48"/>
        <v>Data not Available</v>
      </c>
      <c r="L995" t="s">
        <v>27</v>
      </c>
    </row>
    <row r="996" spans="1:12" x14ac:dyDescent="0.3">
      <c r="A996">
        <v>995</v>
      </c>
      <c r="B996">
        <v>0</v>
      </c>
      <c r="C996">
        <v>3</v>
      </c>
      <c r="D996" t="s">
        <v>1350</v>
      </c>
      <c r="E996" t="s">
        <v>13</v>
      </c>
      <c r="F996">
        <v>26</v>
      </c>
      <c r="G996">
        <v>0</v>
      </c>
      <c r="H996">
        <v>0</v>
      </c>
      <c r="I996">
        <v>347070</v>
      </c>
      <c r="J996">
        <v>7.7750000000000004</v>
      </c>
      <c r="K996" t="str">
        <f t="shared" si="48"/>
        <v>Data not Available</v>
      </c>
      <c r="L996" t="s">
        <v>15</v>
      </c>
    </row>
    <row r="997" spans="1:12" x14ac:dyDescent="0.3">
      <c r="A997">
        <v>996</v>
      </c>
      <c r="B997">
        <v>1</v>
      </c>
      <c r="C997">
        <v>3</v>
      </c>
      <c r="D997" t="s">
        <v>1351</v>
      </c>
      <c r="E997" t="s">
        <v>17</v>
      </c>
      <c r="F997">
        <v>16</v>
      </c>
      <c r="G997">
        <v>1</v>
      </c>
      <c r="H997">
        <v>1</v>
      </c>
      <c r="I997">
        <v>2625</v>
      </c>
      <c r="J997">
        <v>8.5167000000000002</v>
      </c>
      <c r="K997" t="str">
        <f t="shared" si="48"/>
        <v>Data not Available</v>
      </c>
      <c r="L997" t="s">
        <v>20</v>
      </c>
    </row>
    <row r="998" spans="1:12" x14ac:dyDescent="0.3">
      <c r="A998">
        <v>997</v>
      </c>
      <c r="B998">
        <v>0</v>
      </c>
      <c r="C998">
        <v>3</v>
      </c>
      <c r="D998" t="s">
        <v>1352</v>
      </c>
      <c r="E998" t="s">
        <v>13</v>
      </c>
      <c r="F998">
        <v>28</v>
      </c>
      <c r="G998">
        <v>0</v>
      </c>
      <c r="H998">
        <v>0</v>
      </c>
      <c r="I998" t="s">
        <v>731</v>
      </c>
      <c r="J998">
        <v>22.524999999999999</v>
      </c>
      <c r="K998" t="str">
        <f t="shared" si="48"/>
        <v>Data not Available</v>
      </c>
      <c r="L998" t="s">
        <v>15</v>
      </c>
    </row>
    <row r="999" spans="1:12" x14ac:dyDescent="0.3">
      <c r="A999">
        <v>998</v>
      </c>
      <c r="B999">
        <v>0</v>
      </c>
      <c r="C999">
        <v>3</v>
      </c>
      <c r="D999" t="s">
        <v>1353</v>
      </c>
      <c r="E999" t="s">
        <v>13</v>
      </c>
      <c r="F999">
        <v>21</v>
      </c>
      <c r="G999">
        <v>0</v>
      </c>
      <c r="H999">
        <v>0</v>
      </c>
      <c r="I999">
        <v>330920</v>
      </c>
      <c r="J999">
        <v>7.8208000000000002</v>
      </c>
      <c r="K999" t="str">
        <f t="shared" si="48"/>
        <v>Data not Available</v>
      </c>
      <c r="L999" t="s">
        <v>27</v>
      </c>
    </row>
    <row r="1000" spans="1:12" x14ac:dyDescent="0.3">
      <c r="A1000">
        <v>999</v>
      </c>
      <c r="B1000">
        <v>0</v>
      </c>
      <c r="C1000">
        <v>3</v>
      </c>
      <c r="D1000" t="s">
        <v>1354</v>
      </c>
      <c r="E1000" t="s">
        <v>13</v>
      </c>
      <c r="F1000">
        <f>$M$4</f>
        <v>29</v>
      </c>
      <c r="G1000">
        <v>0</v>
      </c>
      <c r="H1000">
        <v>0</v>
      </c>
      <c r="I1000">
        <v>383162</v>
      </c>
      <c r="J1000">
        <v>7.75</v>
      </c>
      <c r="K1000" t="str">
        <f t="shared" si="48"/>
        <v>Data not Available</v>
      </c>
      <c r="L1000" t="s">
        <v>27</v>
      </c>
    </row>
    <row r="1001" spans="1:12" x14ac:dyDescent="0.3">
      <c r="A1001">
        <v>1000</v>
      </c>
      <c r="B1001">
        <v>0</v>
      </c>
      <c r="C1001">
        <v>3</v>
      </c>
      <c r="D1001" t="s">
        <v>1355</v>
      </c>
      <c r="E1001" t="s">
        <v>13</v>
      </c>
      <c r="F1001">
        <f>$M$4</f>
        <v>29</v>
      </c>
      <c r="G1001">
        <v>0</v>
      </c>
      <c r="H1001">
        <v>0</v>
      </c>
      <c r="I1001">
        <v>3410</v>
      </c>
      <c r="J1001">
        <v>8.7125000000000004</v>
      </c>
      <c r="K1001" t="str">
        <f t="shared" si="48"/>
        <v>Data not Available</v>
      </c>
      <c r="L1001" t="s">
        <v>15</v>
      </c>
    </row>
    <row r="1002" spans="1:12" x14ac:dyDescent="0.3">
      <c r="A1002">
        <v>1001</v>
      </c>
      <c r="B1002">
        <v>0</v>
      </c>
      <c r="C1002">
        <v>2</v>
      </c>
      <c r="D1002" t="s">
        <v>1356</v>
      </c>
      <c r="E1002" t="s">
        <v>13</v>
      </c>
      <c r="F1002">
        <v>18.5</v>
      </c>
      <c r="G1002">
        <v>0</v>
      </c>
      <c r="H1002">
        <v>0</v>
      </c>
      <c r="I1002">
        <v>248734</v>
      </c>
      <c r="J1002">
        <v>13</v>
      </c>
      <c r="K1002" t="s">
        <v>1357</v>
      </c>
      <c r="L1002" t="s">
        <v>15</v>
      </c>
    </row>
    <row r="1003" spans="1:12" x14ac:dyDescent="0.3">
      <c r="A1003">
        <v>1002</v>
      </c>
      <c r="B1003">
        <v>0</v>
      </c>
      <c r="C1003">
        <v>2</v>
      </c>
      <c r="D1003" t="s">
        <v>1358</v>
      </c>
      <c r="E1003" t="s">
        <v>13</v>
      </c>
      <c r="F1003">
        <v>41</v>
      </c>
      <c r="G1003">
        <v>0</v>
      </c>
      <c r="H1003">
        <v>0</v>
      </c>
      <c r="I1003">
        <v>237734</v>
      </c>
      <c r="J1003">
        <v>15.0458</v>
      </c>
      <c r="K1003" t="str">
        <f>$K$1310</f>
        <v>Data not Available</v>
      </c>
      <c r="L1003" t="s">
        <v>20</v>
      </c>
    </row>
    <row r="1004" spans="1:12" x14ac:dyDescent="0.3">
      <c r="A1004">
        <v>1003</v>
      </c>
      <c r="B1004">
        <v>1</v>
      </c>
      <c r="C1004">
        <v>3</v>
      </c>
      <c r="D1004" t="s">
        <v>1359</v>
      </c>
      <c r="E1004" t="s">
        <v>17</v>
      </c>
      <c r="F1004">
        <f>$M$4</f>
        <v>29</v>
      </c>
      <c r="G1004">
        <v>0</v>
      </c>
      <c r="H1004">
        <v>0</v>
      </c>
      <c r="I1004">
        <v>330968</v>
      </c>
      <c r="J1004">
        <v>7.7792000000000003</v>
      </c>
      <c r="K1004" t="str">
        <f>$K$1310</f>
        <v>Data not Available</v>
      </c>
      <c r="L1004" t="s">
        <v>27</v>
      </c>
    </row>
    <row r="1005" spans="1:12" x14ac:dyDescent="0.3">
      <c r="A1005">
        <v>1004</v>
      </c>
      <c r="B1005">
        <v>1</v>
      </c>
      <c r="C1005">
        <v>1</v>
      </c>
      <c r="D1005" t="s">
        <v>1360</v>
      </c>
      <c r="E1005" t="s">
        <v>17</v>
      </c>
      <c r="F1005">
        <v>36</v>
      </c>
      <c r="G1005">
        <v>0</v>
      </c>
      <c r="H1005">
        <v>0</v>
      </c>
      <c r="I1005" t="s">
        <v>1361</v>
      </c>
      <c r="J1005">
        <v>31.679200000000002</v>
      </c>
      <c r="K1005" t="s">
        <v>1362</v>
      </c>
      <c r="L1005" t="s">
        <v>20</v>
      </c>
    </row>
    <row r="1006" spans="1:12" x14ac:dyDescent="0.3">
      <c r="A1006">
        <v>1005</v>
      </c>
      <c r="B1006">
        <v>1</v>
      </c>
      <c r="C1006">
        <v>3</v>
      </c>
      <c r="D1006" t="s">
        <v>1363</v>
      </c>
      <c r="E1006" t="s">
        <v>17</v>
      </c>
      <c r="F1006">
        <v>18.5</v>
      </c>
      <c r="G1006">
        <v>0</v>
      </c>
      <c r="H1006">
        <v>0</v>
      </c>
      <c r="I1006">
        <v>329944</v>
      </c>
      <c r="J1006">
        <v>7.2832999999999997</v>
      </c>
      <c r="K1006" t="str">
        <f>$K$1310</f>
        <v>Data not Available</v>
      </c>
      <c r="L1006" t="s">
        <v>27</v>
      </c>
    </row>
    <row r="1007" spans="1:12" x14ac:dyDescent="0.3">
      <c r="A1007">
        <v>1006</v>
      </c>
      <c r="B1007">
        <v>1</v>
      </c>
      <c r="C1007">
        <v>1</v>
      </c>
      <c r="D1007" t="s">
        <v>1364</v>
      </c>
      <c r="E1007" t="s">
        <v>17</v>
      </c>
      <c r="F1007">
        <v>63</v>
      </c>
      <c r="G1007">
        <v>1</v>
      </c>
      <c r="H1007">
        <v>0</v>
      </c>
      <c r="I1007" t="s">
        <v>759</v>
      </c>
      <c r="J1007">
        <v>221.7792</v>
      </c>
      <c r="K1007" t="s">
        <v>1324</v>
      </c>
      <c r="L1007" t="s">
        <v>15</v>
      </c>
    </row>
    <row r="1008" spans="1:12" x14ac:dyDescent="0.3">
      <c r="A1008">
        <v>1007</v>
      </c>
      <c r="B1008">
        <v>0</v>
      </c>
      <c r="C1008">
        <v>3</v>
      </c>
      <c r="D1008" t="s">
        <v>1365</v>
      </c>
      <c r="E1008" t="s">
        <v>13</v>
      </c>
      <c r="F1008">
        <v>18</v>
      </c>
      <c r="G1008">
        <v>1</v>
      </c>
      <c r="H1008">
        <v>0</v>
      </c>
      <c r="I1008">
        <v>2680</v>
      </c>
      <c r="J1008">
        <v>14.4542</v>
      </c>
      <c r="K1008" t="str">
        <f>$K$1310</f>
        <v>Data not Available</v>
      </c>
      <c r="L1008" t="s">
        <v>20</v>
      </c>
    </row>
    <row r="1009" spans="1:12" x14ac:dyDescent="0.3">
      <c r="A1009">
        <v>1008</v>
      </c>
      <c r="B1009">
        <v>0</v>
      </c>
      <c r="C1009">
        <v>3</v>
      </c>
      <c r="D1009" t="s">
        <v>1366</v>
      </c>
      <c r="E1009" t="s">
        <v>13</v>
      </c>
      <c r="F1009">
        <f>$M$4</f>
        <v>29</v>
      </c>
      <c r="G1009">
        <v>0</v>
      </c>
      <c r="H1009">
        <v>0</v>
      </c>
      <c r="I1009">
        <v>2681</v>
      </c>
      <c r="J1009">
        <v>6.4375</v>
      </c>
      <c r="K1009" t="str">
        <f>$K$1310</f>
        <v>Data not Available</v>
      </c>
      <c r="L1009" t="s">
        <v>20</v>
      </c>
    </row>
    <row r="1010" spans="1:12" x14ac:dyDescent="0.3">
      <c r="A1010">
        <v>1009</v>
      </c>
      <c r="B1010">
        <v>1</v>
      </c>
      <c r="C1010">
        <v>3</v>
      </c>
      <c r="D1010" t="s">
        <v>1367</v>
      </c>
      <c r="E1010" t="s">
        <v>17</v>
      </c>
      <c r="F1010">
        <v>1</v>
      </c>
      <c r="G1010">
        <v>1</v>
      </c>
      <c r="H1010">
        <v>1</v>
      </c>
      <c r="I1010" t="s">
        <v>34</v>
      </c>
      <c r="J1010">
        <v>16.7</v>
      </c>
      <c r="K1010" t="s">
        <v>35</v>
      </c>
      <c r="L1010" t="s">
        <v>15</v>
      </c>
    </row>
    <row r="1011" spans="1:12" x14ac:dyDescent="0.3">
      <c r="A1011">
        <v>1010</v>
      </c>
      <c r="B1011">
        <v>0</v>
      </c>
      <c r="C1011">
        <v>1</v>
      </c>
      <c r="D1011" t="s">
        <v>1368</v>
      </c>
      <c r="E1011" t="s">
        <v>13</v>
      </c>
      <c r="F1011">
        <v>36</v>
      </c>
      <c r="G1011">
        <v>0</v>
      </c>
      <c r="H1011">
        <v>0</v>
      </c>
      <c r="I1011">
        <v>13050</v>
      </c>
      <c r="J1011">
        <v>75.241699999999994</v>
      </c>
      <c r="K1011" t="s">
        <v>1369</v>
      </c>
      <c r="L1011" t="s">
        <v>20</v>
      </c>
    </row>
    <row r="1012" spans="1:12" x14ac:dyDescent="0.3">
      <c r="A1012">
        <v>1011</v>
      </c>
      <c r="B1012">
        <v>1</v>
      </c>
      <c r="C1012">
        <v>2</v>
      </c>
      <c r="D1012" t="s">
        <v>1370</v>
      </c>
      <c r="E1012" t="s">
        <v>17</v>
      </c>
      <c r="F1012">
        <v>29</v>
      </c>
      <c r="G1012">
        <v>1</v>
      </c>
      <c r="H1012">
        <v>0</v>
      </c>
      <c r="I1012" t="s">
        <v>852</v>
      </c>
      <c r="J1012">
        <v>26</v>
      </c>
      <c r="K1012" t="str">
        <f>$K$1310</f>
        <v>Data not Available</v>
      </c>
      <c r="L1012" t="s">
        <v>15</v>
      </c>
    </row>
    <row r="1013" spans="1:12" x14ac:dyDescent="0.3">
      <c r="A1013">
        <v>1012</v>
      </c>
      <c r="B1013">
        <v>1</v>
      </c>
      <c r="C1013">
        <v>2</v>
      </c>
      <c r="D1013" t="s">
        <v>1371</v>
      </c>
      <c r="E1013" t="s">
        <v>17</v>
      </c>
      <c r="F1013">
        <v>12</v>
      </c>
      <c r="G1013">
        <v>0</v>
      </c>
      <c r="H1013">
        <v>0</v>
      </c>
      <c r="I1013" t="s">
        <v>254</v>
      </c>
      <c r="J1013">
        <v>15.75</v>
      </c>
      <c r="K1013" t="str">
        <f>$K$1310</f>
        <v>Data not Available</v>
      </c>
      <c r="L1013" t="s">
        <v>15</v>
      </c>
    </row>
    <row r="1014" spans="1:12" x14ac:dyDescent="0.3">
      <c r="A1014">
        <v>1013</v>
      </c>
      <c r="B1014">
        <v>0</v>
      </c>
      <c r="C1014">
        <v>3</v>
      </c>
      <c r="D1014" t="s">
        <v>1372</v>
      </c>
      <c r="E1014" t="s">
        <v>13</v>
      </c>
      <c r="F1014">
        <f>$M$4</f>
        <v>29</v>
      </c>
      <c r="G1014">
        <v>1</v>
      </c>
      <c r="H1014">
        <v>0</v>
      </c>
      <c r="I1014">
        <v>367227</v>
      </c>
      <c r="J1014">
        <v>7.75</v>
      </c>
      <c r="K1014" t="str">
        <f>$K$1310</f>
        <v>Data not Available</v>
      </c>
      <c r="L1014" t="s">
        <v>27</v>
      </c>
    </row>
    <row r="1015" spans="1:12" x14ac:dyDescent="0.3">
      <c r="A1015">
        <v>1014</v>
      </c>
      <c r="B1015">
        <v>1</v>
      </c>
      <c r="C1015">
        <v>1</v>
      </c>
      <c r="D1015" t="s">
        <v>1373</v>
      </c>
      <c r="E1015" t="s">
        <v>17</v>
      </c>
      <c r="F1015">
        <v>35</v>
      </c>
      <c r="G1015">
        <v>1</v>
      </c>
      <c r="H1015">
        <v>0</v>
      </c>
      <c r="I1015">
        <v>13236</v>
      </c>
      <c r="J1015">
        <v>57.75</v>
      </c>
      <c r="K1015" t="s">
        <v>1374</v>
      </c>
      <c r="L1015" t="s">
        <v>20</v>
      </c>
    </row>
    <row r="1016" spans="1:12" x14ac:dyDescent="0.3">
      <c r="A1016">
        <v>1015</v>
      </c>
      <c r="B1016">
        <v>0</v>
      </c>
      <c r="C1016">
        <v>3</v>
      </c>
      <c r="D1016" t="s">
        <v>1375</v>
      </c>
      <c r="E1016" t="s">
        <v>13</v>
      </c>
      <c r="F1016">
        <v>28</v>
      </c>
      <c r="G1016">
        <v>0</v>
      </c>
      <c r="H1016">
        <v>0</v>
      </c>
      <c r="I1016">
        <v>392095</v>
      </c>
      <c r="J1016">
        <v>7.25</v>
      </c>
      <c r="K1016" t="str">
        <f t="shared" ref="K1016:K1023" si="49">$K$1310</f>
        <v>Data not Available</v>
      </c>
      <c r="L1016" t="s">
        <v>15</v>
      </c>
    </row>
    <row r="1017" spans="1:12" x14ac:dyDescent="0.3">
      <c r="A1017">
        <v>1016</v>
      </c>
      <c r="B1017">
        <v>0</v>
      </c>
      <c r="C1017">
        <v>3</v>
      </c>
      <c r="D1017" t="s">
        <v>1376</v>
      </c>
      <c r="E1017" t="s">
        <v>13</v>
      </c>
      <c r="F1017">
        <f>$M$4</f>
        <v>29</v>
      </c>
      <c r="G1017">
        <v>0</v>
      </c>
      <c r="H1017">
        <v>0</v>
      </c>
      <c r="I1017">
        <v>368783</v>
      </c>
      <c r="J1017">
        <v>7.75</v>
      </c>
      <c r="K1017" t="str">
        <f t="shared" si="49"/>
        <v>Data not Available</v>
      </c>
      <c r="L1017" t="s">
        <v>27</v>
      </c>
    </row>
    <row r="1018" spans="1:12" x14ac:dyDescent="0.3">
      <c r="A1018">
        <v>1017</v>
      </c>
      <c r="B1018">
        <v>1</v>
      </c>
      <c r="C1018">
        <v>3</v>
      </c>
      <c r="D1018" t="s">
        <v>1377</v>
      </c>
      <c r="E1018" t="s">
        <v>17</v>
      </c>
      <c r="F1018">
        <v>17</v>
      </c>
      <c r="G1018">
        <v>0</v>
      </c>
      <c r="H1018">
        <v>1</v>
      </c>
      <c r="I1018">
        <v>371362</v>
      </c>
      <c r="J1018">
        <v>16.100000000000001</v>
      </c>
      <c r="K1018" t="str">
        <f t="shared" si="49"/>
        <v>Data not Available</v>
      </c>
      <c r="L1018" t="s">
        <v>15</v>
      </c>
    </row>
    <row r="1019" spans="1:12" x14ac:dyDescent="0.3">
      <c r="A1019">
        <v>1018</v>
      </c>
      <c r="B1019">
        <v>0</v>
      </c>
      <c r="C1019">
        <v>3</v>
      </c>
      <c r="D1019" t="s">
        <v>1378</v>
      </c>
      <c r="E1019" t="s">
        <v>13</v>
      </c>
      <c r="F1019">
        <v>22</v>
      </c>
      <c r="G1019">
        <v>0</v>
      </c>
      <c r="H1019">
        <v>0</v>
      </c>
      <c r="I1019">
        <v>350045</v>
      </c>
      <c r="J1019">
        <v>7.7957999999999998</v>
      </c>
      <c r="K1019" t="str">
        <f t="shared" si="49"/>
        <v>Data not Available</v>
      </c>
      <c r="L1019" t="s">
        <v>15</v>
      </c>
    </row>
    <row r="1020" spans="1:12" x14ac:dyDescent="0.3">
      <c r="A1020">
        <v>1019</v>
      </c>
      <c r="B1020">
        <v>1</v>
      </c>
      <c r="C1020">
        <v>3</v>
      </c>
      <c r="D1020" t="s">
        <v>1379</v>
      </c>
      <c r="E1020" t="s">
        <v>17</v>
      </c>
      <c r="F1020">
        <f>$M$4</f>
        <v>29</v>
      </c>
      <c r="G1020">
        <v>2</v>
      </c>
      <c r="H1020">
        <v>0</v>
      </c>
      <c r="I1020">
        <v>367226</v>
      </c>
      <c r="J1020">
        <v>23.25</v>
      </c>
      <c r="K1020" t="str">
        <f t="shared" si="49"/>
        <v>Data not Available</v>
      </c>
      <c r="L1020" t="s">
        <v>27</v>
      </c>
    </row>
    <row r="1021" spans="1:12" x14ac:dyDescent="0.3">
      <c r="A1021">
        <v>1020</v>
      </c>
      <c r="B1021">
        <v>0</v>
      </c>
      <c r="C1021">
        <v>2</v>
      </c>
      <c r="D1021" t="s">
        <v>1380</v>
      </c>
      <c r="E1021" t="s">
        <v>13</v>
      </c>
      <c r="F1021">
        <v>42</v>
      </c>
      <c r="G1021">
        <v>0</v>
      </c>
      <c r="H1021">
        <v>0</v>
      </c>
      <c r="I1021">
        <v>211535</v>
      </c>
      <c r="J1021">
        <v>13</v>
      </c>
      <c r="K1021" t="str">
        <f t="shared" si="49"/>
        <v>Data not Available</v>
      </c>
      <c r="L1021" t="s">
        <v>15</v>
      </c>
    </row>
    <row r="1022" spans="1:12" x14ac:dyDescent="0.3">
      <c r="A1022">
        <v>1021</v>
      </c>
      <c r="B1022">
        <v>0</v>
      </c>
      <c r="C1022">
        <v>3</v>
      </c>
      <c r="D1022" t="s">
        <v>1381</v>
      </c>
      <c r="E1022" t="s">
        <v>13</v>
      </c>
      <c r="F1022">
        <v>24</v>
      </c>
      <c r="G1022">
        <v>0</v>
      </c>
      <c r="H1022">
        <v>0</v>
      </c>
      <c r="I1022">
        <v>342441</v>
      </c>
      <c r="J1022">
        <v>8.0500000000000007</v>
      </c>
      <c r="K1022" t="str">
        <f t="shared" si="49"/>
        <v>Data not Available</v>
      </c>
      <c r="L1022" t="s">
        <v>15</v>
      </c>
    </row>
    <row r="1023" spans="1:12" x14ac:dyDescent="0.3">
      <c r="A1023">
        <v>1022</v>
      </c>
      <c r="B1023">
        <v>0</v>
      </c>
      <c r="C1023">
        <v>3</v>
      </c>
      <c r="D1023" t="s">
        <v>1382</v>
      </c>
      <c r="E1023" t="s">
        <v>13</v>
      </c>
      <c r="F1023">
        <v>32</v>
      </c>
      <c r="G1023">
        <v>0</v>
      </c>
      <c r="H1023">
        <v>0</v>
      </c>
      <c r="I1023" t="s">
        <v>1383</v>
      </c>
      <c r="J1023">
        <v>8.0500000000000007</v>
      </c>
      <c r="K1023" t="str">
        <f t="shared" si="49"/>
        <v>Data not Available</v>
      </c>
      <c r="L1023" t="s">
        <v>15</v>
      </c>
    </row>
    <row r="1024" spans="1:12" x14ac:dyDescent="0.3">
      <c r="A1024">
        <v>1023</v>
      </c>
      <c r="B1024">
        <v>0</v>
      </c>
      <c r="C1024">
        <v>1</v>
      </c>
      <c r="D1024" t="s">
        <v>1384</v>
      </c>
      <c r="E1024" t="s">
        <v>13</v>
      </c>
      <c r="F1024">
        <v>53</v>
      </c>
      <c r="G1024">
        <v>0</v>
      </c>
      <c r="H1024">
        <v>0</v>
      </c>
      <c r="I1024">
        <v>113780</v>
      </c>
      <c r="J1024">
        <v>28.5</v>
      </c>
      <c r="K1024" t="s">
        <v>1385</v>
      </c>
      <c r="L1024" t="s">
        <v>20</v>
      </c>
    </row>
    <row r="1025" spans="1:12" x14ac:dyDescent="0.3">
      <c r="A1025">
        <v>1024</v>
      </c>
      <c r="B1025">
        <v>1</v>
      </c>
      <c r="C1025">
        <v>3</v>
      </c>
      <c r="D1025" t="s">
        <v>1386</v>
      </c>
      <c r="E1025" t="s">
        <v>17</v>
      </c>
      <c r="F1025">
        <f>$M$4</f>
        <v>29</v>
      </c>
      <c r="G1025">
        <v>0</v>
      </c>
      <c r="H1025">
        <v>4</v>
      </c>
      <c r="I1025">
        <v>4133</v>
      </c>
      <c r="J1025">
        <v>25.466699999999999</v>
      </c>
      <c r="K1025" t="str">
        <f t="shared" ref="K1025:K1034" si="50">$K$1310</f>
        <v>Data not Available</v>
      </c>
      <c r="L1025" t="s">
        <v>15</v>
      </c>
    </row>
    <row r="1026" spans="1:12" x14ac:dyDescent="0.3">
      <c r="A1026">
        <v>1025</v>
      </c>
      <c r="B1026">
        <v>0</v>
      </c>
      <c r="C1026">
        <v>3</v>
      </c>
      <c r="D1026" t="s">
        <v>1387</v>
      </c>
      <c r="E1026" t="s">
        <v>13</v>
      </c>
      <c r="F1026">
        <f>$M$4</f>
        <v>29</v>
      </c>
      <c r="G1026">
        <v>1</v>
      </c>
      <c r="H1026">
        <v>0</v>
      </c>
      <c r="I1026">
        <v>2621</v>
      </c>
      <c r="J1026">
        <v>6.4375</v>
      </c>
      <c r="K1026" t="str">
        <f t="shared" si="50"/>
        <v>Data not Available</v>
      </c>
      <c r="L1026" t="s">
        <v>20</v>
      </c>
    </row>
    <row r="1027" spans="1:12" x14ac:dyDescent="0.3">
      <c r="A1027">
        <v>1026</v>
      </c>
      <c r="B1027">
        <v>0</v>
      </c>
      <c r="C1027">
        <v>3</v>
      </c>
      <c r="D1027" t="s">
        <v>1388</v>
      </c>
      <c r="E1027" t="s">
        <v>13</v>
      </c>
      <c r="F1027">
        <v>43</v>
      </c>
      <c r="G1027">
        <v>0</v>
      </c>
      <c r="H1027">
        <v>0</v>
      </c>
      <c r="I1027">
        <v>349226</v>
      </c>
      <c r="J1027">
        <v>7.8958000000000004</v>
      </c>
      <c r="K1027" t="str">
        <f t="shared" si="50"/>
        <v>Data not Available</v>
      </c>
      <c r="L1027" t="s">
        <v>15</v>
      </c>
    </row>
    <row r="1028" spans="1:12" x14ac:dyDescent="0.3">
      <c r="A1028">
        <v>1027</v>
      </c>
      <c r="B1028">
        <v>0</v>
      </c>
      <c r="C1028">
        <v>3</v>
      </c>
      <c r="D1028" t="s">
        <v>1389</v>
      </c>
      <c r="E1028" t="s">
        <v>13</v>
      </c>
      <c r="F1028">
        <v>24</v>
      </c>
      <c r="G1028">
        <v>0</v>
      </c>
      <c r="H1028">
        <v>0</v>
      </c>
      <c r="I1028">
        <v>350409</v>
      </c>
      <c r="J1028">
        <v>7.8541999999999996</v>
      </c>
      <c r="K1028" t="str">
        <f t="shared" si="50"/>
        <v>Data not Available</v>
      </c>
      <c r="L1028" t="s">
        <v>15</v>
      </c>
    </row>
    <row r="1029" spans="1:12" x14ac:dyDescent="0.3">
      <c r="A1029">
        <v>1028</v>
      </c>
      <c r="B1029">
        <v>0</v>
      </c>
      <c r="C1029">
        <v>3</v>
      </c>
      <c r="D1029" t="s">
        <v>1390</v>
      </c>
      <c r="E1029" t="s">
        <v>13</v>
      </c>
      <c r="F1029">
        <v>26.5</v>
      </c>
      <c r="G1029">
        <v>0</v>
      </c>
      <c r="H1029">
        <v>0</v>
      </c>
      <c r="I1029">
        <v>2656</v>
      </c>
      <c r="J1029">
        <v>7.2249999999999996</v>
      </c>
      <c r="K1029" t="str">
        <f t="shared" si="50"/>
        <v>Data not Available</v>
      </c>
      <c r="L1029" t="s">
        <v>20</v>
      </c>
    </row>
    <row r="1030" spans="1:12" x14ac:dyDescent="0.3">
      <c r="A1030">
        <v>1029</v>
      </c>
      <c r="B1030">
        <v>0</v>
      </c>
      <c r="C1030">
        <v>2</v>
      </c>
      <c r="D1030" t="s">
        <v>1391</v>
      </c>
      <c r="E1030" t="s">
        <v>13</v>
      </c>
      <c r="F1030">
        <v>26</v>
      </c>
      <c r="G1030">
        <v>0</v>
      </c>
      <c r="H1030">
        <v>0</v>
      </c>
      <c r="I1030">
        <v>248659</v>
      </c>
      <c r="J1030">
        <v>13</v>
      </c>
      <c r="K1030" t="str">
        <f t="shared" si="50"/>
        <v>Data not Available</v>
      </c>
      <c r="L1030" t="s">
        <v>15</v>
      </c>
    </row>
    <row r="1031" spans="1:12" x14ac:dyDescent="0.3">
      <c r="A1031">
        <v>1030</v>
      </c>
      <c r="B1031">
        <v>1</v>
      </c>
      <c r="C1031">
        <v>3</v>
      </c>
      <c r="D1031" t="s">
        <v>1392</v>
      </c>
      <c r="E1031" t="s">
        <v>17</v>
      </c>
      <c r="F1031">
        <v>23</v>
      </c>
      <c r="G1031">
        <v>0</v>
      </c>
      <c r="H1031">
        <v>0</v>
      </c>
      <c r="I1031" t="s">
        <v>1393</v>
      </c>
      <c r="J1031">
        <v>8.0500000000000007</v>
      </c>
      <c r="K1031" t="str">
        <f t="shared" si="50"/>
        <v>Data not Available</v>
      </c>
      <c r="L1031" t="s">
        <v>15</v>
      </c>
    </row>
    <row r="1032" spans="1:12" x14ac:dyDescent="0.3">
      <c r="A1032">
        <v>1031</v>
      </c>
      <c r="B1032">
        <v>0</v>
      </c>
      <c r="C1032">
        <v>3</v>
      </c>
      <c r="D1032" t="s">
        <v>1394</v>
      </c>
      <c r="E1032" t="s">
        <v>13</v>
      </c>
      <c r="F1032">
        <v>40</v>
      </c>
      <c r="G1032">
        <v>1</v>
      </c>
      <c r="H1032">
        <v>6</v>
      </c>
      <c r="I1032" t="s">
        <v>105</v>
      </c>
      <c r="J1032">
        <v>46.9</v>
      </c>
      <c r="K1032" t="str">
        <f t="shared" si="50"/>
        <v>Data not Available</v>
      </c>
      <c r="L1032" t="s">
        <v>15</v>
      </c>
    </row>
    <row r="1033" spans="1:12" x14ac:dyDescent="0.3">
      <c r="A1033">
        <v>1032</v>
      </c>
      <c r="B1033">
        <v>1</v>
      </c>
      <c r="C1033">
        <v>3</v>
      </c>
      <c r="D1033" t="s">
        <v>1395</v>
      </c>
      <c r="E1033" t="s">
        <v>17</v>
      </c>
      <c r="F1033">
        <v>10</v>
      </c>
      <c r="G1033">
        <v>5</v>
      </c>
      <c r="H1033">
        <v>2</v>
      </c>
      <c r="I1033" t="s">
        <v>105</v>
      </c>
      <c r="J1033">
        <v>46.9</v>
      </c>
      <c r="K1033" t="str">
        <f t="shared" si="50"/>
        <v>Data not Available</v>
      </c>
      <c r="L1033" t="s">
        <v>15</v>
      </c>
    </row>
    <row r="1034" spans="1:12" x14ac:dyDescent="0.3">
      <c r="A1034">
        <v>1033</v>
      </c>
      <c r="B1034">
        <v>1</v>
      </c>
      <c r="C1034">
        <v>1</v>
      </c>
      <c r="D1034" t="s">
        <v>1396</v>
      </c>
      <c r="E1034" t="s">
        <v>17</v>
      </c>
      <c r="F1034">
        <v>33</v>
      </c>
      <c r="G1034">
        <v>0</v>
      </c>
      <c r="H1034">
        <v>0</v>
      </c>
      <c r="I1034">
        <v>113781</v>
      </c>
      <c r="J1034">
        <v>151.55000000000001</v>
      </c>
      <c r="K1034" t="str">
        <f t="shared" si="50"/>
        <v>Data not Available</v>
      </c>
      <c r="L1034" t="s">
        <v>15</v>
      </c>
    </row>
    <row r="1035" spans="1:12" x14ac:dyDescent="0.3">
      <c r="A1035">
        <v>1034</v>
      </c>
      <c r="B1035">
        <v>0</v>
      </c>
      <c r="C1035">
        <v>1</v>
      </c>
      <c r="D1035" t="s">
        <v>1397</v>
      </c>
      <c r="E1035" t="s">
        <v>13</v>
      </c>
      <c r="F1035">
        <v>61</v>
      </c>
      <c r="G1035">
        <v>1</v>
      </c>
      <c r="H1035">
        <v>3</v>
      </c>
      <c r="I1035" t="s">
        <v>472</v>
      </c>
      <c r="J1035">
        <v>262.375</v>
      </c>
      <c r="K1035" t="s">
        <v>473</v>
      </c>
      <c r="L1035" t="s">
        <v>20</v>
      </c>
    </row>
    <row r="1036" spans="1:12" x14ac:dyDescent="0.3">
      <c r="A1036">
        <v>1035</v>
      </c>
      <c r="B1036">
        <v>0</v>
      </c>
      <c r="C1036">
        <v>2</v>
      </c>
      <c r="D1036" t="s">
        <v>1398</v>
      </c>
      <c r="E1036" t="s">
        <v>13</v>
      </c>
      <c r="F1036">
        <v>28</v>
      </c>
      <c r="G1036">
        <v>0</v>
      </c>
      <c r="H1036">
        <v>0</v>
      </c>
      <c r="I1036">
        <v>244358</v>
      </c>
      <c r="J1036">
        <v>26</v>
      </c>
      <c r="K1036" t="str">
        <f>$K$1310</f>
        <v>Data not Available</v>
      </c>
      <c r="L1036" t="s">
        <v>15</v>
      </c>
    </row>
    <row r="1037" spans="1:12" x14ac:dyDescent="0.3">
      <c r="A1037">
        <v>1036</v>
      </c>
      <c r="B1037">
        <v>0</v>
      </c>
      <c r="C1037">
        <v>1</v>
      </c>
      <c r="D1037" t="s">
        <v>1399</v>
      </c>
      <c r="E1037" t="s">
        <v>13</v>
      </c>
      <c r="F1037">
        <v>42</v>
      </c>
      <c r="G1037">
        <v>0</v>
      </c>
      <c r="H1037">
        <v>0</v>
      </c>
      <c r="I1037">
        <v>17475</v>
      </c>
      <c r="J1037">
        <v>26.55</v>
      </c>
      <c r="K1037" t="str">
        <f>$K$1310</f>
        <v>Data not Available</v>
      </c>
      <c r="L1037" t="s">
        <v>15</v>
      </c>
    </row>
    <row r="1038" spans="1:12" x14ac:dyDescent="0.3">
      <c r="A1038">
        <v>1037</v>
      </c>
      <c r="B1038">
        <v>0</v>
      </c>
      <c r="C1038">
        <v>3</v>
      </c>
      <c r="D1038" t="s">
        <v>1400</v>
      </c>
      <c r="E1038" t="s">
        <v>13</v>
      </c>
      <c r="F1038">
        <v>31</v>
      </c>
      <c r="G1038">
        <v>3</v>
      </c>
      <c r="H1038">
        <v>0</v>
      </c>
      <c r="I1038">
        <v>345763</v>
      </c>
      <c r="J1038">
        <v>18</v>
      </c>
      <c r="K1038" t="str">
        <f>$K$1310</f>
        <v>Data not Available</v>
      </c>
      <c r="L1038" t="s">
        <v>15</v>
      </c>
    </row>
    <row r="1039" spans="1:12" x14ac:dyDescent="0.3">
      <c r="A1039">
        <v>1038</v>
      </c>
      <c r="B1039">
        <v>0</v>
      </c>
      <c r="C1039">
        <v>1</v>
      </c>
      <c r="D1039" t="s">
        <v>1401</v>
      </c>
      <c r="E1039" t="s">
        <v>13</v>
      </c>
      <c r="F1039">
        <f>$M$4</f>
        <v>29</v>
      </c>
      <c r="G1039">
        <v>0</v>
      </c>
      <c r="H1039">
        <v>0</v>
      </c>
      <c r="I1039">
        <v>17463</v>
      </c>
      <c r="J1039">
        <v>51.862499999999997</v>
      </c>
      <c r="K1039" t="s">
        <v>29</v>
      </c>
      <c r="L1039" t="s">
        <v>15</v>
      </c>
    </row>
    <row r="1040" spans="1:12" x14ac:dyDescent="0.3">
      <c r="A1040">
        <v>1039</v>
      </c>
      <c r="B1040">
        <v>0</v>
      </c>
      <c r="C1040">
        <v>3</v>
      </c>
      <c r="D1040" t="s">
        <v>1402</v>
      </c>
      <c r="E1040" t="s">
        <v>13</v>
      </c>
      <c r="F1040">
        <v>22</v>
      </c>
      <c r="G1040">
        <v>0</v>
      </c>
      <c r="H1040">
        <v>0</v>
      </c>
      <c r="I1040" t="s">
        <v>1403</v>
      </c>
      <c r="J1040">
        <v>8.0500000000000007</v>
      </c>
      <c r="K1040" t="str">
        <f>$K$1310</f>
        <v>Data not Available</v>
      </c>
      <c r="L1040" t="s">
        <v>15</v>
      </c>
    </row>
    <row r="1041" spans="1:12" x14ac:dyDescent="0.3">
      <c r="A1041">
        <v>1040</v>
      </c>
      <c r="B1041">
        <v>0</v>
      </c>
      <c r="C1041">
        <v>1</v>
      </c>
      <c r="D1041" t="s">
        <v>1404</v>
      </c>
      <c r="E1041" t="s">
        <v>13</v>
      </c>
      <c r="F1041">
        <f>$M$4</f>
        <v>29</v>
      </c>
      <c r="G1041">
        <v>0</v>
      </c>
      <c r="H1041">
        <v>0</v>
      </c>
      <c r="I1041">
        <v>113791</v>
      </c>
      <c r="J1041">
        <v>26.55</v>
      </c>
      <c r="K1041" t="str">
        <f>$K$1310</f>
        <v>Data not Available</v>
      </c>
      <c r="L1041" t="s">
        <v>15</v>
      </c>
    </row>
    <row r="1042" spans="1:12" x14ac:dyDescent="0.3">
      <c r="A1042">
        <v>1041</v>
      </c>
      <c r="B1042">
        <v>0</v>
      </c>
      <c r="C1042">
        <v>2</v>
      </c>
      <c r="D1042" t="s">
        <v>1405</v>
      </c>
      <c r="E1042" t="s">
        <v>13</v>
      </c>
      <c r="F1042">
        <v>30</v>
      </c>
      <c r="G1042">
        <v>1</v>
      </c>
      <c r="H1042">
        <v>1</v>
      </c>
      <c r="I1042">
        <v>250651</v>
      </c>
      <c r="J1042">
        <v>26</v>
      </c>
      <c r="K1042" t="str">
        <f>$K$1310</f>
        <v>Data not Available</v>
      </c>
      <c r="L1042" t="s">
        <v>15</v>
      </c>
    </row>
    <row r="1043" spans="1:12" x14ac:dyDescent="0.3">
      <c r="A1043">
        <v>1042</v>
      </c>
      <c r="B1043">
        <v>1</v>
      </c>
      <c r="C1043">
        <v>1</v>
      </c>
      <c r="D1043" t="s">
        <v>1406</v>
      </c>
      <c r="E1043" t="s">
        <v>17</v>
      </c>
      <c r="F1043">
        <v>23</v>
      </c>
      <c r="G1043">
        <v>0</v>
      </c>
      <c r="H1043">
        <v>1</v>
      </c>
      <c r="I1043">
        <v>11767</v>
      </c>
      <c r="J1043">
        <v>83.158299999999997</v>
      </c>
      <c r="K1043" t="s">
        <v>470</v>
      </c>
      <c r="L1043" t="s">
        <v>20</v>
      </c>
    </row>
    <row r="1044" spans="1:12" x14ac:dyDescent="0.3">
      <c r="A1044">
        <v>1043</v>
      </c>
      <c r="B1044">
        <v>0</v>
      </c>
      <c r="C1044">
        <v>3</v>
      </c>
      <c r="D1044" t="s">
        <v>1407</v>
      </c>
      <c r="E1044" t="s">
        <v>13</v>
      </c>
      <c r="F1044">
        <f>$M$4</f>
        <v>29</v>
      </c>
      <c r="G1044">
        <v>0</v>
      </c>
      <c r="H1044">
        <v>0</v>
      </c>
      <c r="I1044">
        <v>349255</v>
      </c>
      <c r="J1044">
        <v>7.8958000000000004</v>
      </c>
      <c r="K1044" t="str">
        <f>$K$1310</f>
        <v>Data not Available</v>
      </c>
      <c r="L1044" t="s">
        <v>20</v>
      </c>
    </row>
    <row r="1045" spans="1:12" x14ac:dyDescent="0.3">
      <c r="A1045">
        <v>1044</v>
      </c>
      <c r="B1045">
        <v>0</v>
      </c>
      <c r="C1045">
        <v>3</v>
      </c>
      <c r="D1045" t="s">
        <v>1408</v>
      </c>
      <c r="E1045" t="s">
        <v>13</v>
      </c>
      <c r="F1045">
        <v>60.5</v>
      </c>
      <c r="G1045">
        <v>0</v>
      </c>
      <c r="H1045">
        <v>0</v>
      </c>
      <c r="I1045">
        <v>3701</v>
      </c>
      <c r="J1045" t="s">
        <v>1743</v>
      </c>
      <c r="K1045" t="str">
        <f>$K$1310</f>
        <v>Data not Available</v>
      </c>
      <c r="L1045" t="s">
        <v>15</v>
      </c>
    </row>
    <row r="1046" spans="1:12" x14ac:dyDescent="0.3">
      <c r="A1046">
        <v>1045</v>
      </c>
      <c r="B1046">
        <v>1</v>
      </c>
      <c r="C1046">
        <v>3</v>
      </c>
      <c r="D1046" t="s">
        <v>1409</v>
      </c>
      <c r="E1046" t="s">
        <v>17</v>
      </c>
      <c r="F1046">
        <v>36</v>
      </c>
      <c r="G1046">
        <v>0</v>
      </c>
      <c r="H1046">
        <v>2</v>
      </c>
      <c r="I1046">
        <v>350405</v>
      </c>
      <c r="J1046">
        <v>12.183299999999999</v>
      </c>
      <c r="K1046" t="str">
        <f>$K$1310</f>
        <v>Data not Available</v>
      </c>
      <c r="L1046" t="s">
        <v>15</v>
      </c>
    </row>
    <row r="1047" spans="1:12" x14ac:dyDescent="0.3">
      <c r="A1047">
        <v>1046</v>
      </c>
      <c r="B1047">
        <v>0</v>
      </c>
      <c r="C1047">
        <v>3</v>
      </c>
      <c r="D1047" t="s">
        <v>1410</v>
      </c>
      <c r="E1047" t="s">
        <v>13</v>
      </c>
      <c r="F1047">
        <v>13</v>
      </c>
      <c r="G1047">
        <v>4</v>
      </c>
      <c r="H1047">
        <v>2</v>
      </c>
      <c r="I1047">
        <v>347077</v>
      </c>
      <c r="J1047">
        <v>31.387499999999999</v>
      </c>
      <c r="K1047" t="str">
        <f>$K$1310</f>
        <v>Data not Available</v>
      </c>
      <c r="L1047" t="s">
        <v>15</v>
      </c>
    </row>
    <row r="1048" spans="1:12" x14ac:dyDescent="0.3">
      <c r="A1048">
        <v>1047</v>
      </c>
      <c r="B1048">
        <v>0</v>
      </c>
      <c r="C1048">
        <v>3</v>
      </c>
      <c r="D1048" t="s">
        <v>1411</v>
      </c>
      <c r="E1048" t="s">
        <v>13</v>
      </c>
      <c r="F1048">
        <v>24</v>
      </c>
      <c r="G1048">
        <v>0</v>
      </c>
      <c r="H1048">
        <v>0</v>
      </c>
      <c r="I1048" t="s">
        <v>1412</v>
      </c>
      <c r="J1048">
        <v>7.55</v>
      </c>
      <c r="K1048" t="str">
        <f>$K$1310</f>
        <v>Data not Available</v>
      </c>
      <c r="L1048" t="s">
        <v>15</v>
      </c>
    </row>
    <row r="1049" spans="1:12" x14ac:dyDescent="0.3">
      <c r="A1049">
        <v>1048</v>
      </c>
      <c r="B1049">
        <v>1</v>
      </c>
      <c r="C1049">
        <v>1</v>
      </c>
      <c r="D1049" t="s">
        <v>1413</v>
      </c>
      <c r="E1049" t="s">
        <v>17</v>
      </c>
      <c r="F1049">
        <v>29</v>
      </c>
      <c r="G1049">
        <v>0</v>
      </c>
      <c r="H1049">
        <v>0</v>
      </c>
      <c r="I1049" t="s">
        <v>759</v>
      </c>
      <c r="J1049">
        <v>221.7792</v>
      </c>
      <c r="K1049" t="s">
        <v>1414</v>
      </c>
      <c r="L1049" t="s">
        <v>15</v>
      </c>
    </row>
    <row r="1050" spans="1:12" x14ac:dyDescent="0.3">
      <c r="A1050">
        <v>1049</v>
      </c>
      <c r="B1050">
        <v>1</v>
      </c>
      <c r="C1050">
        <v>3</v>
      </c>
      <c r="D1050" t="s">
        <v>1415</v>
      </c>
      <c r="E1050" t="s">
        <v>17</v>
      </c>
      <c r="F1050">
        <v>23</v>
      </c>
      <c r="G1050">
        <v>0</v>
      </c>
      <c r="H1050">
        <v>0</v>
      </c>
      <c r="I1050">
        <v>347469</v>
      </c>
      <c r="J1050">
        <v>7.8541999999999996</v>
      </c>
      <c r="K1050" t="str">
        <f>$K$1310</f>
        <v>Data not Available</v>
      </c>
      <c r="L1050" t="s">
        <v>15</v>
      </c>
    </row>
    <row r="1051" spans="1:12" x14ac:dyDescent="0.3">
      <c r="A1051">
        <v>1050</v>
      </c>
      <c r="B1051">
        <v>0</v>
      </c>
      <c r="C1051">
        <v>1</v>
      </c>
      <c r="D1051" t="s">
        <v>1416</v>
      </c>
      <c r="E1051" t="s">
        <v>13</v>
      </c>
      <c r="F1051">
        <v>42</v>
      </c>
      <c r="G1051">
        <v>0</v>
      </c>
      <c r="H1051">
        <v>0</v>
      </c>
      <c r="I1051">
        <v>110489</v>
      </c>
      <c r="J1051">
        <v>26.55</v>
      </c>
      <c r="K1051" t="s">
        <v>1417</v>
      </c>
      <c r="L1051" t="s">
        <v>15</v>
      </c>
    </row>
    <row r="1052" spans="1:12" x14ac:dyDescent="0.3">
      <c r="A1052">
        <v>1051</v>
      </c>
      <c r="B1052">
        <v>1</v>
      </c>
      <c r="C1052">
        <v>3</v>
      </c>
      <c r="D1052" t="s">
        <v>1418</v>
      </c>
      <c r="E1052" t="s">
        <v>17</v>
      </c>
      <c r="F1052">
        <v>26</v>
      </c>
      <c r="G1052">
        <v>0</v>
      </c>
      <c r="H1052">
        <v>2</v>
      </c>
      <c r="I1052" t="s">
        <v>1419</v>
      </c>
      <c r="J1052">
        <v>13.775</v>
      </c>
      <c r="K1052" t="str">
        <f t="shared" ref="K1052:K1058" si="51">$K$1310</f>
        <v>Data not Available</v>
      </c>
      <c r="L1052" t="s">
        <v>15</v>
      </c>
    </row>
    <row r="1053" spans="1:12" x14ac:dyDescent="0.3">
      <c r="A1053">
        <v>1052</v>
      </c>
      <c r="B1053">
        <v>1</v>
      </c>
      <c r="C1053">
        <v>3</v>
      </c>
      <c r="D1053" t="s">
        <v>1420</v>
      </c>
      <c r="E1053" t="s">
        <v>17</v>
      </c>
      <c r="F1053">
        <f>$M$4</f>
        <v>29</v>
      </c>
      <c r="G1053">
        <v>0</v>
      </c>
      <c r="H1053">
        <v>0</v>
      </c>
      <c r="I1053">
        <v>335432</v>
      </c>
      <c r="J1053">
        <v>7.7332999999999998</v>
      </c>
      <c r="K1053" t="str">
        <f t="shared" si="51"/>
        <v>Data not Available</v>
      </c>
      <c r="L1053" t="s">
        <v>27</v>
      </c>
    </row>
    <row r="1054" spans="1:12" x14ac:dyDescent="0.3">
      <c r="A1054">
        <v>1053</v>
      </c>
      <c r="B1054">
        <v>0</v>
      </c>
      <c r="C1054">
        <v>3</v>
      </c>
      <c r="D1054" t="s">
        <v>1421</v>
      </c>
      <c r="E1054" t="s">
        <v>13</v>
      </c>
      <c r="F1054">
        <v>7</v>
      </c>
      <c r="G1054">
        <v>1</v>
      </c>
      <c r="H1054">
        <v>1</v>
      </c>
      <c r="I1054">
        <v>2650</v>
      </c>
      <c r="J1054">
        <v>15.245799999999999</v>
      </c>
      <c r="K1054" t="str">
        <f t="shared" si="51"/>
        <v>Data not Available</v>
      </c>
      <c r="L1054" t="s">
        <v>20</v>
      </c>
    </row>
    <row r="1055" spans="1:12" x14ac:dyDescent="0.3">
      <c r="A1055">
        <v>1054</v>
      </c>
      <c r="B1055">
        <v>1</v>
      </c>
      <c r="C1055">
        <v>2</v>
      </c>
      <c r="D1055" t="s">
        <v>1422</v>
      </c>
      <c r="E1055" t="s">
        <v>17</v>
      </c>
      <c r="F1055">
        <v>26</v>
      </c>
      <c r="G1055">
        <v>0</v>
      </c>
      <c r="H1055">
        <v>0</v>
      </c>
      <c r="I1055">
        <v>220844</v>
      </c>
      <c r="J1055">
        <v>13.5</v>
      </c>
      <c r="K1055" t="str">
        <f t="shared" si="51"/>
        <v>Data not Available</v>
      </c>
      <c r="L1055" t="s">
        <v>15</v>
      </c>
    </row>
    <row r="1056" spans="1:12" x14ac:dyDescent="0.3">
      <c r="A1056">
        <v>1055</v>
      </c>
      <c r="B1056">
        <v>0</v>
      </c>
      <c r="C1056">
        <v>3</v>
      </c>
      <c r="D1056" t="s">
        <v>1423</v>
      </c>
      <c r="E1056" t="s">
        <v>13</v>
      </c>
      <c r="F1056">
        <f>$M$4</f>
        <v>29</v>
      </c>
      <c r="G1056">
        <v>0</v>
      </c>
      <c r="H1056">
        <v>0</v>
      </c>
      <c r="I1056">
        <v>343271</v>
      </c>
      <c r="J1056">
        <v>7</v>
      </c>
      <c r="K1056" t="str">
        <f t="shared" si="51"/>
        <v>Data not Available</v>
      </c>
      <c r="L1056" t="s">
        <v>15</v>
      </c>
    </row>
    <row r="1057" spans="1:12" x14ac:dyDescent="0.3">
      <c r="A1057">
        <v>1056</v>
      </c>
      <c r="B1057">
        <v>0</v>
      </c>
      <c r="C1057">
        <v>2</v>
      </c>
      <c r="D1057" t="s">
        <v>1424</v>
      </c>
      <c r="E1057" t="s">
        <v>13</v>
      </c>
      <c r="F1057">
        <v>41</v>
      </c>
      <c r="G1057">
        <v>0</v>
      </c>
      <c r="H1057">
        <v>0</v>
      </c>
      <c r="I1057">
        <v>237393</v>
      </c>
      <c r="J1057">
        <v>13</v>
      </c>
      <c r="K1057" t="str">
        <f t="shared" si="51"/>
        <v>Data not Available</v>
      </c>
      <c r="L1057" t="s">
        <v>15</v>
      </c>
    </row>
    <row r="1058" spans="1:12" x14ac:dyDescent="0.3">
      <c r="A1058">
        <v>1057</v>
      </c>
      <c r="B1058">
        <v>1</v>
      </c>
      <c r="C1058">
        <v>3</v>
      </c>
      <c r="D1058" t="s">
        <v>1425</v>
      </c>
      <c r="E1058" t="s">
        <v>17</v>
      </c>
      <c r="F1058">
        <v>26</v>
      </c>
      <c r="G1058">
        <v>1</v>
      </c>
      <c r="H1058">
        <v>1</v>
      </c>
      <c r="I1058">
        <v>315153</v>
      </c>
      <c r="J1058">
        <v>22.024999999999999</v>
      </c>
      <c r="K1058" t="str">
        <f t="shared" si="51"/>
        <v>Data not Available</v>
      </c>
      <c r="L1058" t="s">
        <v>15</v>
      </c>
    </row>
    <row r="1059" spans="1:12" x14ac:dyDescent="0.3">
      <c r="A1059">
        <v>1058</v>
      </c>
      <c r="B1059">
        <v>0</v>
      </c>
      <c r="C1059">
        <v>1</v>
      </c>
      <c r="D1059" t="s">
        <v>1426</v>
      </c>
      <c r="E1059" t="s">
        <v>13</v>
      </c>
      <c r="F1059">
        <v>48</v>
      </c>
      <c r="G1059">
        <v>0</v>
      </c>
      <c r="H1059">
        <v>0</v>
      </c>
      <c r="I1059" t="s">
        <v>1427</v>
      </c>
      <c r="J1059">
        <v>50.495800000000003</v>
      </c>
      <c r="K1059" t="s">
        <v>1428</v>
      </c>
      <c r="L1059" t="s">
        <v>20</v>
      </c>
    </row>
    <row r="1060" spans="1:12" x14ac:dyDescent="0.3">
      <c r="A1060">
        <v>1059</v>
      </c>
      <c r="B1060">
        <v>0</v>
      </c>
      <c r="C1060">
        <v>3</v>
      </c>
      <c r="D1060" t="s">
        <v>1429</v>
      </c>
      <c r="E1060" t="s">
        <v>13</v>
      </c>
      <c r="F1060">
        <v>18</v>
      </c>
      <c r="G1060">
        <v>2</v>
      </c>
      <c r="H1060">
        <v>2</v>
      </c>
      <c r="I1060" t="s">
        <v>143</v>
      </c>
      <c r="J1060">
        <v>34.375</v>
      </c>
      <c r="K1060" t="str">
        <f t="shared" ref="K1060:K1069" si="52">$K$1310</f>
        <v>Data not Available</v>
      </c>
      <c r="L1060" t="s">
        <v>15</v>
      </c>
    </row>
    <row r="1061" spans="1:12" x14ac:dyDescent="0.3">
      <c r="A1061">
        <v>1060</v>
      </c>
      <c r="B1061">
        <v>1</v>
      </c>
      <c r="C1061">
        <v>1</v>
      </c>
      <c r="D1061" t="s">
        <v>1430</v>
      </c>
      <c r="E1061" t="s">
        <v>17</v>
      </c>
      <c r="F1061">
        <f>$M$4</f>
        <v>29</v>
      </c>
      <c r="G1061">
        <v>0</v>
      </c>
      <c r="H1061">
        <v>0</v>
      </c>
      <c r="I1061">
        <v>17770</v>
      </c>
      <c r="J1061">
        <v>27.720800000000001</v>
      </c>
      <c r="K1061" t="str">
        <f t="shared" si="52"/>
        <v>Data not Available</v>
      </c>
      <c r="L1061" t="s">
        <v>20</v>
      </c>
    </row>
    <row r="1062" spans="1:12" x14ac:dyDescent="0.3">
      <c r="A1062">
        <v>1061</v>
      </c>
      <c r="B1062">
        <v>1</v>
      </c>
      <c r="C1062">
        <v>3</v>
      </c>
      <c r="D1062" t="s">
        <v>1431</v>
      </c>
      <c r="E1062" t="s">
        <v>17</v>
      </c>
      <c r="F1062">
        <v>22</v>
      </c>
      <c r="G1062">
        <v>0</v>
      </c>
      <c r="H1062">
        <v>0</v>
      </c>
      <c r="I1062">
        <v>7548</v>
      </c>
      <c r="J1062">
        <v>8.9625000000000004</v>
      </c>
      <c r="K1062" t="str">
        <f t="shared" si="52"/>
        <v>Data not Available</v>
      </c>
      <c r="L1062" t="s">
        <v>15</v>
      </c>
    </row>
    <row r="1063" spans="1:12" x14ac:dyDescent="0.3">
      <c r="A1063">
        <v>1062</v>
      </c>
      <c r="B1063">
        <v>0</v>
      </c>
      <c r="C1063">
        <v>3</v>
      </c>
      <c r="D1063" t="s">
        <v>1432</v>
      </c>
      <c r="E1063" t="s">
        <v>13</v>
      </c>
      <c r="F1063">
        <f>$M$4</f>
        <v>29</v>
      </c>
      <c r="G1063">
        <v>0</v>
      </c>
      <c r="H1063">
        <v>0</v>
      </c>
      <c r="I1063" t="s">
        <v>1433</v>
      </c>
      <c r="J1063">
        <v>7.55</v>
      </c>
      <c r="K1063" t="str">
        <f t="shared" si="52"/>
        <v>Data not Available</v>
      </c>
      <c r="L1063" t="s">
        <v>15</v>
      </c>
    </row>
    <row r="1064" spans="1:12" x14ac:dyDescent="0.3">
      <c r="A1064">
        <v>1063</v>
      </c>
      <c r="B1064">
        <v>0</v>
      </c>
      <c r="C1064">
        <v>3</v>
      </c>
      <c r="D1064" t="s">
        <v>1434</v>
      </c>
      <c r="E1064" t="s">
        <v>13</v>
      </c>
      <c r="F1064">
        <v>27</v>
      </c>
      <c r="G1064">
        <v>0</v>
      </c>
      <c r="H1064">
        <v>0</v>
      </c>
      <c r="I1064">
        <v>2670</v>
      </c>
      <c r="J1064">
        <v>7.2249999999999996</v>
      </c>
      <c r="K1064" t="str">
        <f t="shared" si="52"/>
        <v>Data not Available</v>
      </c>
      <c r="L1064" t="s">
        <v>20</v>
      </c>
    </row>
    <row r="1065" spans="1:12" x14ac:dyDescent="0.3">
      <c r="A1065">
        <v>1064</v>
      </c>
      <c r="B1065">
        <v>0</v>
      </c>
      <c r="C1065">
        <v>3</v>
      </c>
      <c r="D1065" t="s">
        <v>1435</v>
      </c>
      <c r="E1065" t="s">
        <v>13</v>
      </c>
      <c r="F1065">
        <v>23</v>
      </c>
      <c r="G1065">
        <v>1</v>
      </c>
      <c r="H1065">
        <v>0</v>
      </c>
      <c r="I1065">
        <v>347072</v>
      </c>
      <c r="J1065">
        <v>13.9</v>
      </c>
      <c r="K1065" t="str">
        <f t="shared" si="52"/>
        <v>Data not Available</v>
      </c>
      <c r="L1065" t="s">
        <v>15</v>
      </c>
    </row>
    <row r="1066" spans="1:12" x14ac:dyDescent="0.3">
      <c r="A1066">
        <v>1065</v>
      </c>
      <c r="B1066">
        <v>0</v>
      </c>
      <c r="C1066">
        <v>3</v>
      </c>
      <c r="D1066" t="s">
        <v>1436</v>
      </c>
      <c r="E1066" t="s">
        <v>13</v>
      </c>
      <c r="F1066">
        <f>$M$4</f>
        <v>29</v>
      </c>
      <c r="G1066">
        <v>0</v>
      </c>
      <c r="H1066">
        <v>0</v>
      </c>
      <c r="I1066">
        <v>2673</v>
      </c>
      <c r="J1066">
        <v>7.2291999999999996</v>
      </c>
      <c r="K1066" t="str">
        <f t="shared" si="52"/>
        <v>Data not Available</v>
      </c>
      <c r="L1066" t="s">
        <v>20</v>
      </c>
    </row>
    <row r="1067" spans="1:12" x14ac:dyDescent="0.3">
      <c r="A1067">
        <v>1066</v>
      </c>
      <c r="B1067">
        <v>0</v>
      </c>
      <c r="C1067">
        <v>3</v>
      </c>
      <c r="D1067" t="s">
        <v>1437</v>
      </c>
      <c r="E1067" t="s">
        <v>13</v>
      </c>
      <c r="F1067">
        <v>40</v>
      </c>
      <c r="G1067">
        <v>1</v>
      </c>
      <c r="H1067">
        <v>5</v>
      </c>
      <c r="I1067">
        <v>347077</v>
      </c>
      <c r="J1067">
        <v>31.387499999999999</v>
      </c>
      <c r="K1067" t="str">
        <f t="shared" si="52"/>
        <v>Data not Available</v>
      </c>
      <c r="L1067" t="s">
        <v>15</v>
      </c>
    </row>
    <row r="1068" spans="1:12" x14ac:dyDescent="0.3">
      <c r="A1068">
        <v>1067</v>
      </c>
      <c r="B1068">
        <v>1</v>
      </c>
      <c r="C1068">
        <v>2</v>
      </c>
      <c r="D1068" t="s">
        <v>1438</v>
      </c>
      <c r="E1068" t="s">
        <v>17</v>
      </c>
      <c r="F1068">
        <v>15</v>
      </c>
      <c r="G1068">
        <v>0</v>
      </c>
      <c r="H1068">
        <v>2</v>
      </c>
      <c r="I1068">
        <v>29750</v>
      </c>
      <c r="J1068">
        <v>39</v>
      </c>
      <c r="K1068" t="str">
        <f t="shared" si="52"/>
        <v>Data not Available</v>
      </c>
      <c r="L1068" t="s">
        <v>15</v>
      </c>
    </row>
    <row r="1069" spans="1:12" x14ac:dyDescent="0.3">
      <c r="A1069">
        <v>1068</v>
      </c>
      <c r="B1069">
        <v>1</v>
      </c>
      <c r="C1069">
        <v>2</v>
      </c>
      <c r="D1069" t="s">
        <v>1439</v>
      </c>
      <c r="E1069" t="s">
        <v>17</v>
      </c>
      <c r="F1069">
        <v>20</v>
      </c>
      <c r="G1069">
        <v>0</v>
      </c>
      <c r="H1069">
        <v>0</v>
      </c>
      <c r="I1069" t="s">
        <v>228</v>
      </c>
      <c r="J1069">
        <v>36.75</v>
      </c>
      <c r="K1069" t="str">
        <f t="shared" si="52"/>
        <v>Data not Available</v>
      </c>
      <c r="L1069" t="s">
        <v>15</v>
      </c>
    </row>
    <row r="1070" spans="1:12" x14ac:dyDescent="0.3">
      <c r="A1070">
        <v>1069</v>
      </c>
      <c r="B1070">
        <v>0</v>
      </c>
      <c r="C1070">
        <v>1</v>
      </c>
      <c r="D1070" t="s">
        <v>1440</v>
      </c>
      <c r="E1070" t="s">
        <v>13</v>
      </c>
      <c r="F1070">
        <v>54</v>
      </c>
      <c r="G1070">
        <v>1</v>
      </c>
      <c r="H1070">
        <v>0</v>
      </c>
      <c r="I1070">
        <v>11778</v>
      </c>
      <c r="J1070">
        <v>55.441699999999997</v>
      </c>
      <c r="K1070" t="s">
        <v>1347</v>
      </c>
      <c r="L1070" t="s">
        <v>20</v>
      </c>
    </row>
    <row r="1071" spans="1:12" x14ac:dyDescent="0.3">
      <c r="A1071">
        <v>1070</v>
      </c>
      <c r="B1071">
        <v>1</v>
      </c>
      <c r="C1071">
        <v>2</v>
      </c>
      <c r="D1071" t="s">
        <v>1441</v>
      </c>
      <c r="E1071" t="s">
        <v>17</v>
      </c>
      <c r="F1071">
        <v>36</v>
      </c>
      <c r="G1071">
        <v>0</v>
      </c>
      <c r="H1071">
        <v>3</v>
      </c>
      <c r="I1071">
        <v>230136</v>
      </c>
      <c r="J1071">
        <v>39</v>
      </c>
      <c r="K1071" t="s">
        <v>286</v>
      </c>
      <c r="L1071" t="s">
        <v>15</v>
      </c>
    </row>
    <row r="1072" spans="1:12" x14ac:dyDescent="0.3">
      <c r="A1072">
        <v>1071</v>
      </c>
      <c r="B1072">
        <v>1</v>
      </c>
      <c r="C1072">
        <v>1</v>
      </c>
      <c r="D1072" t="s">
        <v>1442</v>
      </c>
      <c r="E1072" t="s">
        <v>17</v>
      </c>
      <c r="F1072">
        <v>64</v>
      </c>
      <c r="G1072">
        <v>0</v>
      </c>
      <c r="H1072">
        <v>2</v>
      </c>
      <c r="I1072" t="s">
        <v>1151</v>
      </c>
      <c r="J1072">
        <v>83.158299999999997</v>
      </c>
      <c r="K1072" t="s">
        <v>1443</v>
      </c>
      <c r="L1072" t="s">
        <v>20</v>
      </c>
    </row>
    <row r="1073" spans="1:12" x14ac:dyDescent="0.3">
      <c r="A1073">
        <v>1072</v>
      </c>
      <c r="B1073">
        <v>0</v>
      </c>
      <c r="C1073">
        <v>2</v>
      </c>
      <c r="D1073" t="s">
        <v>1444</v>
      </c>
      <c r="E1073" t="s">
        <v>13</v>
      </c>
      <c r="F1073">
        <v>30</v>
      </c>
      <c r="G1073">
        <v>0</v>
      </c>
      <c r="H1073">
        <v>0</v>
      </c>
      <c r="I1073">
        <v>233478</v>
      </c>
      <c r="J1073">
        <v>13</v>
      </c>
      <c r="K1073" t="str">
        <f>$K$1310</f>
        <v>Data not Available</v>
      </c>
      <c r="L1073" t="s">
        <v>15</v>
      </c>
    </row>
    <row r="1074" spans="1:12" x14ac:dyDescent="0.3">
      <c r="A1074">
        <v>1073</v>
      </c>
      <c r="B1074">
        <v>0</v>
      </c>
      <c r="C1074">
        <v>1</v>
      </c>
      <c r="D1074" t="s">
        <v>1445</v>
      </c>
      <c r="E1074" t="s">
        <v>13</v>
      </c>
      <c r="F1074">
        <v>37</v>
      </c>
      <c r="G1074">
        <v>1</v>
      </c>
      <c r="H1074">
        <v>1</v>
      </c>
      <c r="I1074" t="s">
        <v>1151</v>
      </c>
      <c r="J1074">
        <v>83.158299999999997</v>
      </c>
      <c r="K1074" t="s">
        <v>1446</v>
      </c>
      <c r="L1074" t="s">
        <v>20</v>
      </c>
    </row>
    <row r="1075" spans="1:12" x14ac:dyDescent="0.3">
      <c r="A1075">
        <v>1074</v>
      </c>
      <c r="B1075">
        <v>1</v>
      </c>
      <c r="C1075">
        <v>1</v>
      </c>
      <c r="D1075" t="s">
        <v>1447</v>
      </c>
      <c r="E1075" t="s">
        <v>17</v>
      </c>
      <c r="F1075">
        <v>18</v>
      </c>
      <c r="G1075">
        <v>1</v>
      </c>
      <c r="H1075">
        <v>0</v>
      </c>
      <c r="I1075">
        <v>113773</v>
      </c>
      <c r="J1075">
        <v>53.1</v>
      </c>
      <c r="K1075" t="s">
        <v>1044</v>
      </c>
      <c r="L1075" t="s">
        <v>15</v>
      </c>
    </row>
    <row r="1076" spans="1:12" x14ac:dyDescent="0.3">
      <c r="A1076">
        <v>1075</v>
      </c>
      <c r="B1076">
        <v>0</v>
      </c>
      <c r="C1076">
        <v>3</v>
      </c>
      <c r="D1076" t="s">
        <v>1448</v>
      </c>
      <c r="E1076" t="s">
        <v>13</v>
      </c>
      <c r="F1076">
        <f>$M$4</f>
        <v>29</v>
      </c>
      <c r="G1076">
        <v>0</v>
      </c>
      <c r="H1076">
        <v>0</v>
      </c>
      <c r="I1076">
        <v>7935</v>
      </c>
      <c r="J1076">
        <v>7.75</v>
      </c>
      <c r="K1076" t="str">
        <f>$K$1310</f>
        <v>Data not Available</v>
      </c>
      <c r="L1076" t="s">
        <v>27</v>
      </c>
    </row>
    <row r="1077" spans="1:12" x14ac:dyDescent="0.3">
      <c r="A1077">
        <v>1076</v>
      </c>
      <c r="B1077">
        <v>1</v>
      </c>
      <c r="C1077">
        <v>1</v>
      </c>
      <c r="D1077" t="s">
        <v>1449</v>
      </c>
      <c r="E1077" t="s">
        <v>17</v>
      </c>
      <c r="F1077">
        <v>27</v>
      </c>
      <c r="G1077">
        <v>1</v>
      </c>
      <c r="H1077">
        <v>1</v>
      </c>
      <c r="I1077" t="s">
        <v>187</v>
      </c>
      <c r="J1077">
        <v>247.52080000000001</v>
      </c>
      <c r="K1077" t="s">
        <v>188</v>
      </c>
      <c r="L1077" t="s">
        <v>20</v>
      </c>
    </row>
    <row r="1078" spans="1:12" x14ac:dyDescent="0.3">
      <c r="A1078">
        <v>1077</v>
      </c>
      <c r="B1078">
        <v>0</v>
      </c>
      <c r="C1078">
        <v>2</v>
      </c>
      <c r="D1078" t="s">
        <v>1450</v>
      </c>
      <c r="E1078" t="s">
        <v>13</v>
      </c>
      <c r="F1078">
        <v>40</v>
      </c>
      <c r="G1078">
        <v>0</v>
      </c>
      <c r="H1078">
        <v>0</v>
      </c>
      <c r="I1078">
        <v>239059</v>
      </c>
      <c r="J1078">
        <v>16</v>
      </c>
      <c r="K1078" t="str">
        <f t="shared" ref="K1078:K1088" si="53">$K$1310</f>
        <v>Data not Available</v>
      </c>
      <c r="L1078" t="s">
        <v>15</v>
      </c>
    </row>
    <row r="1079" spans="1:12" x14ac:dyDescent="0.3">
      <c r="A1079">
        <v>1078</v>
      </c>
      <c r="B1079">
        <v>1</v>
      </c>
      <c r="C1079">
        <v>2</v>
      </c>
      <c r="D1079" t="s">
        <v>1451</v>
      </c>
      <c r="E1079" t="s">
        <v>17</v>
      </c>
      <c r="F1079">
        <v>21</v>
      </c>
      <c r="G1079">
        <v>0</v>
      </c>
      <c r="H1079">
        <v>1</v>
      </c>
      <c r="I1079" t="s">
        <v>1452</v>
      </c>
      <c r="J1079">
        <v>21</v>
      </c>
      <c r="K1079" t="str">
        <f t="shared" si="53"/>
        <v>Data not Available</v>
      </c>
      <c r="L1079" t="s">
        <v>15</v>
      </c>
    </row>
    <row r="1080" spans="1:12" x14ac:dyDescent="0.3">
      <c r="A1080">
        <v>1079</v>
      </c>
      <c r="B1080">
        <v>0</v>
      </c>
      <c r="C1080">
        <v>3</v>
      </c>
      <c r="D1080" t="s">
        <v>1453</v>
      </c>
      <c r="E1080" t="s">
        <v>13</v>
      </c>
      <c r="F1080">
        <v>17</v>
      </c>
      <c r="G1080">
        <v>2</v>
      </c>
      <c r="H1080">
        <v>0</v>
      </c>
      <c r="I1080" t="s">
        <v>1454</v>
      </c>
      <c r="J1080">
        <v>8.0500000000000007</v>
      </c>
      <c r="K1080" t="str">
        <f t="shared" si="53"/>
        <v>Data not Available</v>
      </c>
      <c r="L1080" t="s">
        <v>15</v>
      </c>
    </row>
    <row r="1081" spans="1:12" x14ac:dyDescent="0.3">
      <c r="A1081">
        <v>1080</v>
      </c>
      <c r="B1081">
        <v>1</v>
      </c>
      <c r="C1081">
        <v>3</v>
      </c>
      <c r="D1081" t="s">
        <v>1455</v>
      </c>
      <c r="E1081" t="s">
        <v>17</v>
      </c>
      <c r="F1081">
        <f>$M$4</f>
        <v>29</v>
      </c>
      <c r="G1081">
        <v>8</v>
      </c>
      <c r="H1081">
        <v>2</v>
      </c>
      <c r="I1081" t="s">
        <v>251</v>
      </c>
      <c r="J1081">
        <v>69.55</v>
      </c>
      <c r="K1081" t="str">
        <f t="shared" si="53"/>
        <v>Data not Available</v>
      </c>
      <c r="L1081" t="s">
        <v>15</v>
      </c>
    </row>
    <row r="1082" spans="1:12" x14ac:dyDescent="0.3">
      <c r="A1082">
        <v>1081</v>
      </c>
      <c r="B1082">
        <v>0</v>
      </c>
      <c r="C1082">
        <v>2</v>
      </c>
      <c r="D1082" t="s">
        <v>1456</v>
      </c>
      <c r="E1082" t="s">
        <v>13</v>
      </c>
      <c r="F1082">
        <v>40</v>
      </c>
      <c r="G1082">
        <v>0</v>
      </c>
      <c r="H1082">
        <v>0</v>
      </c>
      <c r="I1082">
        <v>28221</v>
      </c>
      <c r="J1082">
        <v>13</v>
      </c>
      <c r="K1082" t="str">
        <f t="shared" si="53"/>
        <v>Data not Available</v>
      </c>
      <c r="L1082" t="s">
        <v>15</v>
      </c>
    </row>
    <row r="1083" spans="1:12" x14ac:dyDescent="0.3">
      <c r="A1083">
        <v>1082</v>
      </c>
      <c r="B1083">
        <v>0</v>
      </c>
      <c r="C1083">
        <v>2</v>
      </c>
      <c r="D1083" t="s">
        <v>1457</v>
      </c>
      <c r="E1083" t="s">
        <v>13</v>
      </c>
      <c r="F1083">
        <v>34</v>
      </c>
      <c r="G1083">
        <v>1</v>
      </c>
      <c r="H1083">
        <v>0</v>
      </c>
      <c r="I1083">
        <v>226875</v>
      </c>
      <c r="J1083">
        <v>26</v>
      </c>
      <c r="K1083" t="str">
        <f t="shared" si="53"/>
        <v>Data not Available</v>
      </c>
      <c r="L1083" t="s">
        <v>15</v>
      </c>
    </row>
    <row r="1084" spans="1:12" x14ac:dyDescent="0.3">
      <c r="A1084">
        <v>1083</v>
      </c>
      <c r="B1084">
        <v>0</v>
      </c>
      <c r="C1084">
        <v>1</v>
      </c>
      <c r="D1084" t="s">
        <v>1458</v>
      </c>
      <c r="E1084" t="s">
        <v>13</v>
      </c>
      <c r="F1084">
        <f>$M$4</f>
        <v>29</v>
      </c>
      <c r="G1084">
        <v>0</v>
      </c>
      <c r="H1084">
        <v>0</v>
      </c>
      <c r="I1084">
        <v>111163</v>
      </c>
      <c r="J1084">
        <v>26</v>
      </c>
      <c r="K1084" t="str">
        <f t="shared" si="53"/>
        <v>Data not Available</v>
      </c>
      <c r="L1084" t="s">
        <v>15</v>
      </c>
    </row>
    <row r="1085" spans="1:12" x14ac:dyDescent="0.3">
      <c r="A1085">
        <v>1084</v>
      </c>
      <c r="B1085">
        <v>0</v>
      </c>
      <c r="C1085">
        <v>3</v>
      </c>
      <c r="D1085" t="s">
        <v>1459</v>
      </c>
      <c r="E1085" t="s">
        <v>13</v>
      </c>
      <c r="F1085">
        <v>11.5</v>
      </c>
      <c r="G1085">
        <v>1</v>
      </c>
      <c r="H1085">
        <v>1</v>
      </c>
      <c r="I1085" t="s">
        <v>241</v>
      </c>
      <c r="J1085">
        <v>14.5</v>
      </c>
      <c r="K1085" t="str">
        <f t="shared" si="53"/>
        <v>Data not Available</v>
      </c>
      <c r="L1085" t="s">
        <v>15</v>
      </c>
    </row>
    <row r="1086" spans="1:12" x14ac:dyDescent="0.3">
      <c r="A1086">
        <v>1085</v>
      </c>
      <c r="B1086">
        <v>0</v>
      </c>
      <c r="C1086">
        <v>2</v>
      </c>
      <c r="D1086" t="s">
        <v>1460</v>
      </c>
      <c r="E1086" t="s">
        <v>13</v>
      </c>
      <c r="F1086">
        <v>61</v>
      </c>
      <c r="G1086">
        <v>0</v>
      </c>
      <c r="H1086">
        <v>0</v>
      </c>
      <c r="I1086">
        <v>235509</v>
      </c>
      <c r="J1086">
        <v>12.35</v>
      </c>
      <c r="K1086" t="str">
        <f t="shared" si="53"/>
        <v>Data not Available</v>
      </c>
      <c r="L1086" t="s">
        <v>27</v>
      </c>
    </row>
    <row r="1087" spans="1:12" x14ac:dyDescent="0.3">
      <c r="A1087">
        <v>1086</v>
      </c>
      <c r="B1087">
        <v>0</v>
      </c>
      <c r="C1087">
        <v>2</v>
      </c>
      <c r="D1087" t="s">
        <v>1461</v>
      </c>
      <c r="E1087" t="s">
        <v>13</v>
      </c>
      <c r="F1087">
        <v>8</v>
      </c>
      <c r="G1087">
        <v>0</v>
      </c>
      <c r="H1087">
        <v>2</v>
      </c>
      <c r="I1087">
        <v>28220</v>
      </c>
      <c r="J1087">
        <v>32.5</v>
      </c>
      <c r="K1087" t="str">
        <f t="shared" si="53"/>
        <v>Data not Available</v>
      </c>
      <c r="L1087" t="s">
        <v>15</v>
      </c>
    </row>
    <row r="1088" spans="1:12" x14ac:dyDescent="0.3">
      <c r="A1088">
        <v>1087</v>
      </c>
      <c r="B1088">
        <v>0</v>
      </c>
      <c r="C1088">
        <v>3</v>
      </c>
      <c r="D1088" t="s">
        <v>1462</v>
      </c>
      <c r="E1088" t="s">
        <v>13</v>
      </c>
      <c r="F1088">
        <v>33</v>
      </c>
      <c r="G1088">
        <v>0</v>
      </c>
      <c r="H1088">
        <v>0</v>
      </c>
      <c r="I1088">
        <v>347465</v>
      </c>
      <c r="J1088">
        <v>7.8541999999999996</v>
      </c>
      <c r="K1088" t="str">
        <f t="shared" si="53"/>
        <v>Data not Available</v>
      </c>
      <c r="L1088" t="s">
        <v>15</v>
      </c>
    </row>
    <row r="1089" spans="1:12" x14ac:dyDescent="0.3">
      <c r="A1089">
        <v>1088</v>
      </c>
      <c r="B1089">
        <v>0</v>
      </c>
      <c r="C1089">
        <v>1</v>
      </c>
      <c r="D1089" t="s">
        <v>1463</v>
      </c>
      <c r="E1089" t="s">
        <v>13</v>
      </c>
      <c r="F1089">
        <v>6</v>
      </c>
      <c r="G1089">
        <v>0</v>
      </c>
      <c r="H1089">
        <v>2</v>
      </c>
      <c r="I1089">
        <v>16966</v>
      </c>
      <c r="J1089">
        <v>134.5</v>
      </c>
      <c r="K1089" t="s">
        <v>484</v>
      </c>
      <c r="L1089" t="s">
        <v>20</v>
      </c>
    </row>
    <row r="1090" spans="1:12" x14ac:dyDescent="0.3">
      <c r="A1090">
        <v>1089</v>
      </c>
      <c r="B1090">
        <v>1</v>
      </c>
      <c r="C1090">
        <v>3</v>
      </c>
      <c r="D1090" t="s">
        <v>1464</v>
      </c>
      <c r="E1090" t="s">
        <v>17</v>
      </c>
      <c r="F1090">
        <v>18</v>
      </c>
      <c r="G1090">
        <v>0</v>
      </c>
      <c r="H1090">
        <v>0</v>
      </c>
      <c r="I1090">
        <v>347066</v>
      </c>
      <c r="J1090">
        <v>7.7750000000000004</v>
      </c>
      <c r="K1090" t="str">
        <f>$K$1310</f>
        <v>Data not Available</v>
      </c>
      <c r="L1090" t="s">
        <v>15</v>
      </c>
    </row>
    <row r="1091" spans="1:12" x14ac:dyDescent="0.3">
      <c r="A1091">
        <v>1090</v>
      </c>
      <c r="B1091">
        <v>0</v>
      </c>
      <c r="C1091">
        <v>2</v>
      </c>
      <c r="D1091" t="s">
        <v>1465</v>
      </c>
      <c r="E1091" t="s">
        <v>13</v>
      </c>
      <c r="F1091">
        <v>23</v>
      </c>
      <c r="G1091">
        <v>0</v>
      </c>
      <c r="H1091">
        <v>0</v>
      </c>
      <c r="I1091" t="s">
        <v>1466</v>
      </c>
      <c r="J1091">
        <v>10.5</v>
      </c>
      <c r="K1091" t="str">
        <f>$K$1310</f>
        <v>Data not Available</v>
      </c>
      <c r="L1091" t="s">
        <v>15</v>
      </c>
    </row>
    <row r="1092" spans="1:12" x14ac:dyDescent="0.3">
      <c r="A1092">
        <v>1091</v>
      </c>
      <c r="B1092">
        <v>1</v>
      </c>
      <c r="C1092">
        <v>3</v>
      </c>
      <c r="D1092" t="s">
        <v>1467</v>
      </c>
      <c r="E1092" t="s">
        <v>17</v>
      </c>
      <c r="F1092">
        <f>$M$4</f>
        <v>29</v>
      </c>
      <c r="G1092">
        <v>0</v>
      </c>
      <c r="H1092">
        <v>0</v>
      </c>
      <c r="I1092">
        <v>65305</v>
      </c>
      <c r="J1092">
        <v>8.1125000000000007</v>
      </c>
      <c r="K1092" t="str">
        <f>$K$1310</f>
        <v>Data not Available</v>
      </c>
      <c r="L1092" t="s">
        <v>15</v>
      </c>
    </row>
    <row r="1093" spans="1:12" x14ac:dyDescent="0.3">
      <c r="A1093">
        <v>1092</v>
      </c>
      <c r="B1093">
        <v>1</v>
      </c>
      <c r="C1093">
        <v>3</v>
      </c>
      <c r="D1093" t="s">
        <v>1468</v>
      </c>
      <c r="E1093" t="s">
        <v>17</v>
      </c>
      <c r="F1093">
        <f>$M$4</f>
        <v>29</v>
      </c>
      <c r="G1093">
        <v>0</v>
      </c>
      <c r="H1093">
        <v>0</v>
      </c>
      <c r="I1093">
        <v>36568</v>
      </c>
      <c r="J1093">
        <v>15.5</v>
      </c>
      <c r="K1093" t="str">
        <f>$K$1310</f>
        <v>Data not Available</v>
      </c>
      <c r="L1093" t="s">
        <v>27</v>
      </c>
    </row>
    <row r="1094" spans="1:12" x14ac:dyDescent="0.3">
      <c r="A1094">
        <v>1093</v>
      </c>
      <c r="B1094">
        <v>0</v>
      </c>
      <c r="C1094">
        <v>3</v>
      </c>
      <c r="D1094" t="s">
        <v>1469</v>
      </c>
      <c r="E1094" t="s">
        <v>13</v>
      </c>
      <c r="F1094">
        <v>0.33</v>
      </c>
      <c r="G1094">
        <v>0</v>
      </c>
      <c r="H1094">
        <v>2</v>
      </c>
      <c r="I1094">
        <v>347080</v>
      </c>
      <c r="J1094">
        <v>14.4</v>
      </c>
      <c r="K1094" t="str">
        <f>$K$1310</f>
        <v>Data not Available</v>
      </c>
      <c r="L1094" t="s">
        <v>15</v>
      </c>
    </row>
    <row r="1095" spans="1:12" x14ac:dyDescent="0.3">
      <c r="A1095">
        <v>1094</v>
      </c>
      <c r="B1095">
        <v>0</v>
      </c>
      <c r="C1095">
        <v>1</v>
      </c>
      <c r="D1095" t="s">
        <v>1470</v>
      </c>
      <c r="E1095" t="s">
        <v>13</v>
      </c>
      <c r="F1095">
        <v>47</v>
      </c>
      <c r="G1095">
        <v>1</v>
      </c>
      <c r="H1095">
        <v>0</v>
      </c>
      <c r="I1095" t="s">
        <v>565</v>
      </c>
      <c r="J1095">
        <v>227.52500000000001</v>
      </c>
      <c r="K1095" t="s">
        <v>983</v>
      </c>
      <c r="L1095" t="s">
        <v>20</v>
      </c>
    </row>
    <row r="1096" spans="1:12" x14ac:dyDescent="0.3">
      <c r="A1096">
        <v>1095</v>
      </c>
      <c r="B1096">
        <v>1</v>
      </c>
      <c r="C1096">
        <v>2</v>
      </c>
      <c r="D1096" t="s">
        <v>1471</v>
      </c>
      <c r="E1096" t="s">
        <v>17</v>
      </c>
      <c r="F1096">
        <v>8</v>
      </c>
      <c r="G1096">
        <v>1</v>
      </c>
      <c r="H1096">
        <v>1</v>
      </c>
      <c r="I1096">
        <v>26360</v>
      </c>
      <c r="J1096">
        <v>26</v>
      </c>
      <c r="K1096" t="str">
        <f>$K$1310</f>
        <v>Data not Available</v>
      </c>
      <c r="L1096" t="s">
        <v>15</v>
      </c>
    </row>
    <row r="1097" spans="1:12" x14ac:dyDescent="0.3">
      <c r="A1097">
        <v>1096</v>
      </c>
      <c r="B1097">
        <v>0</v>
      </c>
      <c r="C1097">
        <v>2</v>
      </c>
      <c r="D1097" t="s">
        <v>1472</v>
      </c>
      <c r="E1097" t="s">
        <v>13</v>
      </c>
      <c r="F1097">
        <v>25</v>
      </c>
      <c r="G1097">
        <v>0</v>
      </c>
      <c r="H1097">
        <v>0</v>
      </c>
      <c r="I1097" t="s">
        <v>1473</v>
      </c>
      <c r="J1097">
        <v>10.5</v>
      </c>
      <c r="K1097" t="str">
        <f>$K$1310</f>
        <v>Data not Available</v>
      </c>
      <c r="L1097" t="s">
        <v>15</v>
      </c>
    </row>
    <row r="1098" spans="1:12" x14ac:dyDescent="0.3">
      <c r="A1098">
        <v>1097</v>
      </c>
      <c r="B1098">
        <v>0</v>
      </c>
      <c r="C1098">
        <v>1</v>
      </c>
      <c r="D1098" t="s">
        <v>1474</v>
      </c>
      <c r="E1098" t="s">
        <v>13</v>
      </c>
      <c r="F1098">
        <f>$M$4</f>
        <v>29</v>
      </c>
      <c r="G1098">
        <v>0</v>
      </c>
      <c r="H1098">
        <v>0</v>
      </c>
      <c r="I1098" t="s">
        <v>1475</v>
      </c>
      <c r="J1098">
        <v>25.741700000000002</v>
      </c>
      <c r="K1098" t="str">
        <f>$K$1310</f>
        <v>Data not Available</v>
      </c>
      <c r="L1098" t="s">
        <v>20</v>
      </c>
    </row>
    <row r="1099" spans="1:12" x14ac:dyDescent="0.3">
      <c r="A1099">
        <v>1098</v>
      </c>
      <c r="B1099">
        <v>1</v>
      </c>
      <c r="C1099">
        <v>3</v>
      </c>
      <c r="D1099" t="s">
        <v>1476</v>
      </c>
      <c r="E1099" t="s">
        <v>17</v>
      </c>
      <c r="F1099">
        <v>35</v>
      </c>
      <c r="G1099">
        <v>0</v>
      </c>
      <c r="H1099">
        <v>0</v>
      </c>
      <c r="I1099">
        <v>9232</v>
      </c>
      <c r="J1099">
        <v>7.75</v>
      </c>
      <c r="K1099" t="str">
        <f>$K$1310</f>
        <v>Data not Available</v>
      </c>
      <c r="L1099" t="s">
        <v>27</v>
      </c>
    </row>
    <row r="1100" spans="1:12" x14ac:dyDescent="0.3">
      <c r="A1100">
        <v>1099</v>
      </c>
      <c r="B1100">
        <v>0</v>
      </c>
      <c r="C1100">
        <v>2</v>
      </c>
      <c r="D1100" t="s">
        <v>1477</v>
      </c>
      <c r="E1100" t="s">
        <v>13</v>
      </c>
      <c r="F1100">
        <v>24</v>
      </c>
      <c r="G1100">
        <v>0</v>
      </c>
      <c r="H1100">
        <v>0</v>
      </c>
      <c r="I1100">
        <v>28034</v>
      </c>
      <c r="J1100">
        <v>10.5</v>
      </c>
      <c r="K1100" t="str">
        <f>$K$1310</f>
        <v>Data not Available</v>
      </c>
      <c r="L1100" t="s">
        <v>15</v>
      </c>
    </row>
    <row r="1101" spans="1:12" x14ac:dyDescent="0.3">
      <c r="A1101">
        <v>1100</v>
      </c>
      <c r="B1101">
        <v>1</v>
      </c>
      <c r="C1101">
        <v>1</v>
      </c>
      <c r="D1101" t="s">
        <v>1478</v>
      </c>
      <c r="E1101" t="s">
        <v>17</v>
      </c>
      <c r="F1101">
        <v>33</v>
      </c>
      <c r="G1101">
        <v>0</v>
      </c>
      <c r="H1101">
        <v>0</v>
      </c>
      <c r="I1101" t="s">
        <v>1479</v>
      </c>
      <c r="J1101">
        <v>27.720800000000001</v>
      </c>
      <c r="K1101" t="s">
        <v>1480</v>
      </c>
      <c r="L1101" t="s">
        <v>20</v>
      </c>
    </row>
    <row r="1102" spans="1:12" x14ac:dyDescent="0.3">
      <c r="A1102">
        <v>1101</v>
      </c>
      <c r="B1102">
        <v>0</v>
      </c>
      <c r="C1102">
        <v>3</v>
      </c>
      <c r="D1102" t="s">
        <v>1481</v>
      </c>
      <c r="E1102" t="s">
        <v>13</v>
      </c>
      <c r="F1102">
        <v>25</v>
      </c>
      <c r="G1102">
        <v>0</v>
      </c>
      <c r="H1102">
        <v>0</v>
      </c>
      <c r="I1102">
        <v>349250</v>
      </c>
      <c r="J1102">
        <v>7.8958000000000004</v>
      </c>
      <c r="K1102" t="str">
        <f t="shared" ref="K1102:K1107" si="54">$K$1310</f>
        <v>Data not Available</v>
      </c>
      <c r="L1102" t="s">
        <v>15</v>
      </c>
    </row>
    <row r="1103" spans="1:12" x14ac:dyDescent="0.3">
      <c r="A1103">
        <v>1102</v>
      </c>
      <c r="B1103">
        <v>0</v>
      </c>
      <c r="C1103">
        <v>3</v>
      </c>
      <c r="D1103" t="s">
        <v>1482</v>
      </c>
      <c r="E1103" t="s">
        <v>13</v>
      </c>
      <c r="F1103">
        <v>32</v>
      </c>
      <c r="G1103">
        <v>0</v>
      </c>
      <c r="H1103">
        <v>0</v>
      </c>
      <c r="I1103" t="s">
        <v>731</v>
      </c>
      <c r="J1103">
        <v>22.524999999999999</v>
      </c>
      <c r="K1103" t="str">
        <f t="shared" si="54"/>
        <v>Data not Available</v>
      </c>
      <c r="L1103" t="s">
        <v>15</v>
      </c>
    </row>
    <row r="1104" spans="1:12" x14ac:dyDescent="0.3">
      <c r="A1104">
        <v>1103</v>
      </c>
      <c r="B1104">
        <v>0</v>
      </c>
      <c r="C1104">
        <v>3</v>
      </c>
      <c r="D1104" t="s">
        <v>1483</v>
      </c>
      <c r="E1104" t="s">
        <v>13</v>
      </c>
      <c r="F1104">
        <f>$M$4</f>
        <v>29</v>
      </c>
      <c r="G1104">
        <v>0</v>
      </c>
      <c r="H1104">
        <v>0</v>
      </c>
      <c r="I1104" t="s">
        <v>1484</v>
      </c>
      <c r="J1104">
        <v>7.05</v>
      </c>
      <c r="K1104" t="str">
        <f t="shared" si="54"/>
        <v>Data not Available</v>
      </c>
      <c r="L1104" t="s">
        <v>15</v>
      </c>
    </row>
    <row r="1105" spans="1:12" x14ac:dyDescent="0.3">
      <c r="A1105">
        <v>1104</v>
      </c>
      <c r="B1105">
        <v>0</v>
      </c>
      <c r="C1105">
        <v>2</v>
      </c>
      <c r="D1105" t="s">
        <v>1485</v>
      </c>
      <c r="E1105" t="s">
        <v>13</v>
      </c>
      <c r="F1105">
        <v>17</v>
      </c>
      <c r="G1105">
        <v>0</v>
      </c>
      <c r="H1105">
        <v>0</v>
      </c>
      <c r="I1105" t="s">
        <v>126</v>
      </c>
      <c r="J1105">
        <v>73.5</v>
      </c>
      <c r="K1105" t="str">
        <f t="shared" si="54"/>
        <v>Data not Available</v>
      </c>
      <c r="L1105" t="s">
        <v>15</v>
      </c>
    </row>
    <row r="1106" spans="1:12" x14ac:dyDescent="0.3">
      <c r="A1106">
        <v>1105</v>
      </c>
      <c r="B1106">
        <v>1</v>
      </c>
      <c r="C1106">
        <v>2</v>
      </c>
      <c r="D1106" t="s">
        <v>1486</v>
      </c>
      <c r="E1106" t="s">
        <v>17</v>
      </c>
      <c r="F1106">
        <v>60</v>
      </c>
      <c r="G1106">
        <v>1</v>
      </c>
      <c r="H1106">
        <v>0</v>
      </c>
      <c r="I1106">
        <v>24065</v>
      </c>
      <c r="J1106">
        <v>26</v>
      </c>
      <c r="K1106" t="str">
        <f t="shared" si="54"/>
        <v>Data not Available</v>
      </c>
      <c r="L1106" t="s">
        <v>15</v>
      </c>
    </row>
    <row r="1107" spans="1:12" x14ac:dyDescent="0.3">
      <c r="A1107">
        <v>1106</v>
      </c>
      <c r="B1107">
        <v>1</v>
      </c>
      <c r="C1107">
        <v>3</v>
      </c>
      <c r="D1107" t="s">
        <v>1487</v>
      </c>
      <c r="E1107" t="s">
        <v>17</v>
      </c>
      <c r="F1107">
        <v>38</v>
      </c>
      <c r="G1107">
        <v>4</v>
      </c>
      <c r="H1107">
        <v>2</v>
      </c>
      <c r="I1107">
        <v>347091</v>
      </c>
      <c r="J1107">
        <v>7.7750000000000004</v>
      </c>
      <c r="K1107" t="str">
        <f t="shared" si="54"/>
        <v>Data not Available</v>
      </c>
      <c r="L1107" t="s">
        <v>15</v>
      </c>
    </row>
    <row r="1108" spans="1:12" x14ac:dyDescent="0.3">
      <c r="A1108">
        <v>1107</v>
      </c>
      <c r="B1108">
        <v>0</v>
      </c>
      <c r="C1108">
        <v>1</v>
      </c>
      <c r="D1108" t="s">
        <v>1488</v>
      </c>
      <c r="E1108" t="s">
        <v>13</v>
      </c>
      <c r="F1108">
        <v>42</v>
      </c>
      <c r="G1108">
        <v>0</v>
      </c>
      <c r="H1108">
        <v>0</v>
      </c>
      <c r="I1108">
        <v>113038</v>
      </c>
      <c r="J1108">
        <v>42.5</v>
      </c>
      <c r="K1108" t="s">
        <v>1489</v>
      </c>
      <c r="L1108" t="s">
        <v>15</v>
      </c>
    </row>
    <row r="1109" spans="1:12" x14ac:dyDescent="0.3">
      <c r="A1109">
        <v>1108</v>
      </c>
      <c r="B1109">
        <v>1</v>
      </c>
      <c r="C1109">
        <v>3</v>
      </c>
      <c r="D1109" t="s">
        <v>1490</v>
      </c>
      <c r="E1109" t="s">
        <v>17</v>
      </c>
      <c r="F1109">
        <f>$M$4</f>
        <v>29</v>
      </c>
      <c r="G1109">
        <v>0</v>
      </c>
      <c r="H1109">
        <v>0</v>
      </c>
      <c r="I1109">
        <v>330924</v>
      </c>
      <c r="J1109">
        <v>7.8792</v>
      </c>
      <c r="K1109" t="str">
        <f>$K$1310</f>
        <v>Data not Available</v>
      </c>
      <c r="L1109" t="s">
        <v>27</v>
      </c>
    </row>
    <row r="1110" spans="1:12" x14ac:dyDescent="0.3">
      <c r="A1110">
        <v>1109</v>
      </c>
      <c r="B1110">
        <v>0</v>
      </c>
      <c r="C1110">
        <v>1</v>
      </c>
      <c r="D1110" t="s">
        <v>1491</v>
      </c>
      <c r="E1110" t="s">
        <v>13</v>
      </c>
      <c r="F1110">
        <v>57</v>
      </c>
      <c r="G1110">
        <v>1</v>
      </c>
      <c r="H1110">
        <v>1</v>
      </c>
      <c r="I1110">
        <v>36928</v>
      </c>
      <c r="J1110">
        <v>164.86670000000001</v>
      </c>
      <c r="K1110" t="str">
        <f>$K$1310</f>
        <v>Data not Available</v>
      </c>
      <c r="L1110" t="s">
        <v>15</v>
      </c>
    </row>
    <row r="1111" spans="1:12" x14ac:dyDescent="0.3">
      <c r="A1111">
        <v>1110</v>
      </c>
      <c r="B1111">
        <v>1</v>
      </c>
      <c r="C1111">
        <v>1</v>
      </c>
      <c r="D1111" t="s">
        <v>1492</v>
      </c>
      <c r="E1111" t="s">
        <v>17</v>
      </c>
      <c r="F1111">
        <v>50</v>
      </c>
      <c r="G1111">
        <v>1</v>
      </c>
      <c r="H1111">
        <v>1</v>
      </c>
      <c r="I1111">
        <v>113503</v>
      </c>
      <c r="J1111">
        <v>211.5</v>
      </c>
      <c r="K1111" t="s">
        <v>1493</v>
      </c>
      <c r="L1111" t="s">
        <v>20</v>
      </c>
    </row>
    <row r="1112" spans="1:12" x14ac:dyDescent="0.3">
      <c r="A1112">
        <v>1111</v>
      </c>
      <c r="B1112">
        <v>0</v>
      </c>
      <c r="C1112">
        <v>3</v>
      </c>
      <c r="D1112" t="s">
        <v>1494</v>
      </c>
      <c r="E1112" t="s">
        <v>13</v>
      </c>
      <c r="F1112">
        <f>$M$4</f>
        <v>29</v>
      </c>
      <c r="G1112">
        <v>0</v>
      </c>
      <c r="H1112">
        <v>0</v>
      </c>
      <c r="I1112">
        <v>32302</v>
      </c>
      <c r="J1112">
        <v>8.0500000000000007</v>
      </c>
      <c r="K1112" t="str">
        <f>$K$1310</f>
        <v>Data not Available</v>
      </c>
      <c r="L1112" t="s">
        <v>15</v>
      </c>
    </row>
    <row r="1113" spans="1:12" x14ac:dyDescent="0.3">
      <c r="A1113">
        <v>1112</v>
      </c>
      <c r="B1113">
        <v>1</v>
      </c>
      <c r="C1113">
        <v>2</v>
      </c>
      <c r="D1113" t="s">
        <v>1495</v>
      </c>
      <c r="E1113" t="s">
        <v>17</v>
      </c>
      <c r="F1113">
        <v>30</v>
      </c>
      <c r="G1113">
        <v>1</v>
      </c>
      <c r="H1113">
        <v>0</v>
      </c>
      <c r="I1113" t="s">
        <v>1496</v>
      </c>
      <c r="J1113">
        <v>13.8583</v>
      </c>
      <c r="K1113" t="str">
        <f>$K$1310</f>
        <v>Data not Available</v>
      </c>
      <c r="L1113" t="s">
        <v>20</v>
      </c>
    </row>
    <row r="1114" spans="1:12" x14ac:dyDescent="0.3">
      <c r="A1114">
        <v>1113</v>
      </c>
      <c r="B1114">
        <v>0</v>
      </c>
      <c r="C1114">
        <v>3</v>
      </c>
      <c r="D1114" t="s">
        <v>1497</v>
      </c>
      <c r="E1114" t="s">
        <v>13</v>
      </c>
      <c r="F1114">
        <v>21</v>
      </c>
      <c r="G1114">
        <v>0</v>
      </c>
      <c r="H1114">
        <v>0</v>
      </c>
      <c r="I1114">
        <v>342684</v>
      </c>
      <c r="J1114">
        <v>8.0500000000000007</v>
      </c>
      <c r="K1114" t="str">
        <f>$K$1310</f>
        <v>Data not Available</v>
      </c>
      <c r="L1114" t="s">
        <v>15</v>
      </c>
    </row>
    <row r="1115" spans="1:12" x14ac:dyDescent="0.3">
      <c r="A1115">
        <v>1114</v>
      </c>
      <c r="B1115">
        <v>1</v>
      </c>
      <c r="C1115">
        <v>2</v>
      </c>
      <c r="D1115" t="s">
        <v>1498</v>
      </c>
      <c r="E1115" t="s">
        <v>17</v>
      </c>
      <c r="F1115">
        <v>22</v>
      </c>
      <c r="G1115">
        <v>0</v>
      </c>
      <c r="H1115">
        <v>0</v>
      </c>
      <c r="I1115" t="s">
        <v>1499</v>
      </c>
      <c r="J1115">
        <v>10.5</v>
      </c>
      <c r="K1115" t="s">
        <v>117</v>
      </c>
      <c r="L1115" t="s">
        <v>15</v>
      </c>
    </row>
    <row r="1116" spans="1:12" x14ac:dyDescent="0.3">
      <c r="A1116">
        <v>1115</v>
      </c>
      <c r="B1116">
        <v>0</v>
      </c>
      <c r="C1116">
        <v>3</v>
      </c>
      <c r="D1116" t="s">
        <v>1500</v>
      </c>
      <c r="E1116" t="s">
        <v>13</v>
      </c>
      <c r="F1116">
        <v>21</v>
      </c>
      <c r="G1116">
        <v>0</v>
      </c>
      <c r="H1116">
        <v>0</v>
      </c>
      <c r="I1116">
        <v>350053</v>
      </c>
      <c r="J1116">
        <v>7.7957999999999998</v>
      </c>
      <c r="K1116" t="str">
        <f t="shared" ref="K1116:K1126" si="55">$K$1310</f>
        <v>Data not Available</v>
      </c>
      <c r="L1116" t="s">
        <v>15</v>
      </c>
    </row>
    <row r="1117" spans="1:12" x14ac:dyDescent="0.3">
      <c r="A1117">
        <v>1116</v>
      </c>
      <c r="B1117">
        <v>1</v>
      </c>
      <c r="C1117">
        <v>1</v>
      </c>
      <c r="D1117" t="s">
        <v>1501</v>
      </c>
      <c r="E1117" t="s">
        <v>17</v>
      </c>
      <c r="F1117">
        <v>53</v>
      </c>
      <c r="G1117">
        <v>0</v>
      </c>
      <c r="H1117">
        <v>0</v>
      </c>
      <c r="I1117" t="s">
        <v>1502</v>
      </c>
      <c r="J1117">
        <v>27.445799999999998</v>
      </c>
      <c r="K1117" t="str">
        <f t="shared" si="55"/>
        <v>Data not Available</v>
      </c>
      <c r="L1117" t="s">
        <v>20</v>
      </c>
    </row>
    <row r="1118" spans="1:12" x14ac:dyDescent="0.3">
      <c r="A1118">
        <v>1117</v>
      </c>
      <c r="B1118">
        <v>1</v>
      </c>
      <c r="C1118">
        <v>3</v>
      </c>
      <c r="D1118" t="s">
        <v>1503</v>
      </c>
      <c r="E1118" t="s">
        <v>17</v>
      </c>
      <c r="F1118">
        <f>$M$4</f>
        <v>29</v>
      </c>
      <c r="G1118">
        <v>0</v>
      </c>
      <c r="H1118">
        <v>2</v>
      </c>
      <c r="I1118">
        <v>2661</v>
      </c>
      <c r="J1118">
        <v>15.245799999999999</v>
      </c>
      <c r="K1118" t="str">
        <f t="shared" si="55"/>
        <v>Data not Available</v>
      </c>
      <c r="L1118" t="s">
        <v>20</v>
      </c>
    </row>
    <row r="1119" spans="1:12" x14ac:dyDescent="0.3">
      <c r="A1119">
        <v>1118</v>
      </c>
      <c r="B1119">
        <v>0</v>
      </c>
      <c r="C1119">
        <v>3</v>
      </c>
      <c r="D1119" t="s">
        <v>1504</v>
      </c>
      <c r="E1119" t="s">
        <v>13</v>
      </c>
      <c r="F1119">
        <v>23</v>
      </c>
      <c r="G1119">
        <v>0</v>
      </c>
      <c r="H1119">
        <v>0</v>
      </c>
      <c r="I1119">
        <v>350054</v>
      </c>
      <c r="J1119">
        <v>7.7957999999999998</v>
      </c>
      <c r="K1119" t="str">
        <f t="shared" si="55"/>
        <v>Data not Available</v>
      </c>
      <c r="L1119" t="s">
        <v>15</v>
      </c>
    </row>
    <row r="1120" spans="1:12" x14ac:dyDescent="0.3">
      <c r="A1120">
        <v>1119</v>
      </c>
      <c r="B1120">
        <v>1</v>
      </c>
      <c r="C1120">
        <v>3</v>
      </c>
      <c r="D1120" t="s">
        <v>1505</v>
      </c>
      <c r="E1120" t="s">
        <v>17</v>
      </c>
      <c r="F1120">
        <f>$M$4</f>
        <v>29</v>
      </c>
      <c r="G1120">
        <v>0</v>
      </c>
      <c r="H1120">
        <v>0</v>
      </c>
      <c r="I1120">
        <v>370368</v>
      </c>
      <c r="J1120">
        <v>7.75</v>
      </c>
      <c r="K1120" t="str">
        <f t="shared" si="55"/>
        <v>Data not Available</v>
      </c>
      <c r="L1120" t="s">
        <v>27</v>
      </c>
    </row>
    <row r="1121" spans="1:12" x14ac:dyDescent="0.3">
      <c r="A1121">
        <v>1120</v>
      </c>
      <c r="B1121">
        <v>0</v>
      </c>
      <c r="C1121">
        <v>3</v>
      </c>
      <c r="D1121" t="s">
        <v>1506</v>
      </c>
      <c r="E1121" t="s">
        <v>13</v>
      </c>
      <c r="F1121">
        <v>40.5</v>
      </c>
      <c r="G1121">
        <v>0</v>
      </c>
      <c r="H1121">
        <v>0</v>
      </c>
      <c r="I1121" t="s">
        <v>718</v>
      </c>
      <c r="J1121">
        <v>15.1</v>
      </c>
      <c r="K1121" t="str">
        <f t="shared" si="55"/>
        <v>Data not Available</v>
      </c>
      <c r="L1121" t="s">
        <v>15</v>
      </c>
    </row>
    <row r="1122" spans="1:12" x14ac:dyDescent="0.3">
      <c r="A1122">
        <v>1121</v>
      </c>
      <c r="B1122">
        <v>0</v>
      </c>
      <c r="C1122">
        <v>2</v>
      </c>
      <c r="D1122" t="s">
        <v>1507</v>
      </c>
      <c r="E1122" t="s">
        <v>13</v>
      </c>
      <c r="F1122">
        <v>36</v>
      </c>
      <c r="G1122">
        <v>0</v>
      </c>
      <c r="H1122">
        <v>0</v>
      </c>
      <c r="I1122">
        <v>242963</v>
      </c>
      <c r="J1122">
        <v>13</v>
      </c>
      <c r="K1122" t="str">
        <f t="shared" si="55"/>
        <v>Data not Available</v>
      </c>
      <c r="L1122" t="s">
        <v>15</v>
      </c>
    </row>
    <row r="1123" spans="1:12" x14ac:dyDescent="0.3">
      <c r="A1123">
        <v>1122</v>
      </c>
      <c r="B1123">
        <v>0</v>
      </c>
      <c r="C1123">
        <v>2</v>
      </c>
      <c r="D1123" t="s">
        <v>1508</v>
      </c>
      <c r="E1123" t="s">
        <v>13</v>
      </c>
      <c r="F1123">
        <v>14</v>
      </c>
      <c r="G1123">
        <v>0</v>
      </c>
      <c r="H1123">
        <v>0</v>
      </c>
      <c r="I1123">
        <v>220845</v>
      </c>
      <c r="J1123">
        <v>65</v>
      </c>
      <c r="K1123" t="str">
        <f t="shared" si="55"/>
        <v>Data not Available</v>
      </c>
      <c r="L1123" t="s">
        <v>15</v>
      </c>
    </row>
    <row r="1124" spans="1:12" x14ac:dyDescent="0.3">
      <c r="A1124">
        <v>1123</v>
      </c>
      <c r="B1124">
        <v>1</v>
      </c>
      <c r="C1124">
        <v>1</v>
      </c>
      <c r="D1124" t="s">
        <v>1509</v>
      </c>
      <c r="E1124" t="s">
        <v>17</v>
      </c>
      <c r="F1124">
        <v>21</v>
      </c>
      <c r="G1124">
        <v>0</v>
      </c>
      <c r="H1124">
        <v>0</v>
      </c>
      <c r="I1124">
        <v>113795</v>
      </c>
      <c r="J1124">
        <v>26.55</v>
      </c>
      <c r="K1124" t="str">
        <f t="shared" si="55"/>
        <v>Data not Available</v>
      </c>
      <c r="L1124" t="s">
        <v>15</v>
      </c>
    </row>
    <row r="1125" spans="1:12" x14ac:dyDescent="0.3">
      <c r="A1125">
        <v>1124</v>
      </c>
      <c r="B1125">
        <v>0</v>
      </c>
      <c r="C1125">
        <v>3</v>
      </c>
      <c r="D1125" t="s">
        <v>1510</v>
      </c>
      <c r="E1125" t="s">
        <v>13</v>
      </c>
      <c r="F1125">
        <v>21</v>
      </c>
      <c r="G1125">
        <v>1</v>
      </c>
      <c r="H1125">
        <v>0</v>
      </c>
      <c r="I1125">
        <v>3101266</v>
      </c>
      <c r="J1125">
        <v>6.4958</v>
      </c>
      <c r="K1125" t="str">
        <f t="shared" si="55"/>
        <v>Data not Available</v>
      </c>
      <c r="L1125" t="s">
        <v>15</v>
      </c>
    </row>
    <row r="1126" spans="1:12" x14ac:dyDescent="0.3">
      <c r="A1126">
        <v>1125</v>
      </c>
      <c r="B1126">
        <v>0</v>
      </c>
      <c r="C1126">
        <v>3</v>
      </c>
      <c r="D1126" t="s">
        <v>1511</v>
      </c>
      <c r="E1126" t="s">
        <v>13</v>
      </c>
      <c r="F1126">
        <f>$M$4</f>
        <v>29</v>
      </c>
      <c r="G1126">
        <v>0</v>
      </c>
      <c r="H1126">
        <v>0</v>
      </c>
      <c r="I1126">
        <v>330971</v>
      </c>
      <c r="J1126">
        <v>7.8792</v>
      </c>
      <c r="K1126" t="str">
        <f t="shared" si="55"/>
        <v>Data not Available</v>
      </c>
      <c r="L1126" t="s">
        <v>27</v>
      </c>
    </row>
    <row r="1127" spans="1:12" x14ac:dyDescent="0.3">
      <c r="A1127">
        <v>1126</v>
      </c>
      <c r="B1127">
        <v>0</v>
      </c>
      <c r="C1127">
        <v>1</v>
      </c>
      <c r="D1127" t="s">
        <v>1512</v>
      </c>
      <c r="E1127" t="s">
        <v>13</v>
      </c>
      <c r="F1127">
        <v>39</v>
      </c>
      <c r="G1127">
        <v>1</v>
      </c>
      <c r="H1127">
        <v>0</v>
      </c>
      <c r="I1127" t="s">
        <v>18</v>
      </c>
      <c r="J1127">
        <v>71.283299999999997</v>
      </c>
      <c r="K1127" t="s">
        <v>19</v>
      </c>
      <c r="L1127" t="s">
        <v>20</v>
      </c>
    </row>
    <row r="1128" spans="1:12" x14ac:dyDescent="0.3">
      <c r="A1128">
        <v>1127</v>
      </c>
      <c r="B1128">
        <v>0</v>
      </c>
      <c r="C1128">
        <v>3</v>
      </c>
      <c r="D1128" t="s">
        <v>1513</v>
      </c>
      <c r="E1128" t="s">
        <v>13</v>
      </c>
      <c r="F1128">
        <v>20</v>
      </c>
      <c r="G1128">
        <v>0</v>
      </c>
      <c r="H1128">
        <v>0</v>
      </c>
      <c r="I1128">
        <v>350416</v>
      </c>
      <c r="J1128">
        <v>7.8541999999999996</v>
      </c>
      <c r="K1128" t="str">
        <f>$K$1310</f>
        <v>Data not Available</v>
      </c>
      <c r="L1128" t="s">
        <v>15</v>
      </c>
    </row>
    <row r="1129" spans="1:12" x14ac:dyDescent="0.3">
      <c r="A1129">
        <v>1128</v>
      </c>
      <c r="B1129">
        <v>0</v>
      </c>
      <c r="C1129">
        <v>1</v>
      </c>
      <c r="D1129" t="s">
        <v>1514</v>
      </c>
      <c r="E1129" t="s">
        <v>13</v>
      </c>
      <c r="F1129">
        <v>64</v>
      </c>
      <c r="G1129">
        <v>1</v>
      </c>
      <c r="H1129">
        <v>0</v>
      </c>
      <c r="I1129">
        <v>110813</v>
      </c>
      <c r="J1129">
        <v>75.25</v>
      </c>
      <c r="K1129" t="s">
        <v>545</v>
      </c>
      <c r="L1129" t="s">
        <v>20</v>
      </c>
    </row>
    <row r="1130" spans="1:12" x14ac:dyDescent="0.3">
      <c r="A1130">
        <v>1129</v>
      </c>
      <c r="B1130">
        <v>0</v>
      </c>
      <c r="C1130">
        <v>3</v>
      </c>
      <c r="D1130" t="s">
        <v>1515</v>
      </c>
      <c r="E1130" t="s">
        <v>13</v>
      </c>
      <c r="F1130">
        <v>20</v>
      </c>
      <c r="G1130">
        <v>0</v>
      </c>
      <c r="H1130">
        <v>0</v>
      </c>
      <c r="I1130">
        <v>2679</v>
      </c>
      <c r="J1130">
        <v>7.2249999999999996</v>
      </c>
      <c r="K1130" t="str">
        <f>$K$1310</f>
        <v>Data not Available</v>
      </c>
      <c r="L1130" t="s">
        <v>20</v>
      </c>
    </row>
    <row r="1131" spans="1:12" x14ac:dyDescent="0.3">
      <c r="A1131">
        <v>1130</v>
      </c>
      <c r="B1131">
        <v>1</v>
      </c>
      <c r="C1131">
        <v>2</v>
      </c>
      <c r="D1131" t="s">
        <v>1516</v>
      </c>
      <c r="E1131" t="s">
        <v>17</v>
      </c>
      <c r="F1131">
        <v>18</v>
      </c>
      <c r="G1131">
        <v>1</v>
      </c>
      <c r="H1131">
        <v>1</v>
      </c>
      <c r="I1131">
        <v>250650</v>
      </c>
      <c r="J1131">
        <v>13</v>
      </c>
      <c r="K1131" t="str">
        <f>$K$1310</f>
        <v>Data not Available</v>
      </c>
      <c r="L1131" t="s">
        <v>15</v>
      </c>
    </row>
    <row r="1132" spans="1:12" x14ac:dyDescent="0.3">
      <c r="A1132">
        <v>1131</v>
      </c>
      <c r="B1132">
        <v>1</v>
      </c>
      <c r="C1132">
        <v>1</v>
      </c>
      <c r="D1132" t="s">
        <v>1517</v>
      </c>
      <c r="E1132" t="s">
        <v>17</v>
      </c>
      <c r="F1132">
        <v>48</v>
      </c>
      <c r="G1132">
        <v>1</v>
      </c>
      <c r="H1132">
        <v>0</v>
      </c>
      <c r="I1132" t="s">
        <v>772</v>
      </c>
      <c r="J1132">
        <v>106.425</v>
      </c>
      <c r="K1132" t="s">
        <v>783</v>
      </c>
      <c r="L1132" t="s">
        <v>20</v>
      </c>
    </row>
    <row r="1133" spans="1:12" x14ac:dyDescent="0.3">
      <c r="A1133">
        <v>1132</v>
      </c>
      <c r="B1133">
        <v>1</v>
      </c>
      <c r="C1133">
        <v>1</v>
      </c>
      <c r="D1133" t="s">
        <v>1518</v>
      </c>
      <c r="E1133" t="s">
        <v>17</v>
      </c>
      <c r="F1133">
        <v>55</v>
      </c>
      <c r="G1133">
        <v>0</v>
      </c>
      <c r="H1133">
        <v>0</v>
      </c>
      <c r="I1133">
        <v>112377</v>
      </c>
      <c r="J1133">
        <v>27.720800000000001</v>
      </c>
      <c r="K1133" t="str">
        <f>$K$1310</f>
        <v>Data not Available</v>
      </c>
      <c r="L1133" t="s">
        <v>20</v>
      </c>
    </row>
    <row r="1134" spans="1:12" x14ac:dyDescent="0.3">
      <c r="A1134">
        <v>1133</v>
      </c>
      <c r="B1134">
        <v>1</v>
      </c>
      <c r="C1134">
        <v>2</v>
      </c>
      <c r="D1134" t="s">
        <v>1519</v>
      </c>
      <c r="E1134" t="s">
        <v>17</v>
      </c>
      <c r="F1134">
        <v>45</v>
      </c>
      <c r="G1134">
        <v>0</v>
      </c>
      <c r="H1134">
        <v>2</v>
      </c>
      <c r="I1134">
        <v>237789</v>
      </c>
      <c r="J1134">
        <v>30</v>
      </c>
      <c r="K1134" t="str">
        <f>$K$1310</f>
        <v>Data not Available</v>
      </c>
      <c r="L1134" t="s">
        <v>15</v>
      </c>
    </row>
    <row r="1135" spans="1:12" x14ac:dyDescent="0.3">
      <c r="A1135">
        <v>1134</v>
      </c>
      <c r="B1135">
        <v>0</v>
      </c>
      <c r="C1135">
        <v>1</v>
      </c>
      <c r="D1135" t="s">
        <v>1520</v>
      </c>
      <c r="E1135" t="s">
        <v>13</v>
      </c>
      <c r="F1135">
        <v>45</v>
      </c>
      <c r="G1135">
        <v>1</v>
      </c>
      <c r="H1135">
        <v>1</v>
      </c>
      <c r="I1135">
        <v>16966</v>
      </c>
      <c r="J1135">
        <v>134.5</v>
      </c>
      <c r="K1135" t="s">
        <v>484</v>
      </c>
      <c r="L1135" t="s">
        <v>20</v>
      </c>
    </row>
    <row r="1136" spans="1:12" x14ac:dyDescent="0.3">
      <c r="A1136">
        <v>1135</v>
      </c>
      <c r="B1136">
        <v>0</v>
      </c>
      <c r="C1136">
        <v>3</v>
      </c>
      <c r="D1136" t="s">
        <v>1521</v>
      </c>
      <c r="E1136" t="s">
        <v>13</v>
      </c>
      <c r="F1136">
        <f>$M$4</f>
        <v>29</v>
      </c>
      <c r="G1136">
        <v>0</v>
      </c>
      <c r="H1136">
        <v>0</v>
      </c>
      <c r="I1136">
        <v>3470</v>
      </c>
      <c r="J1136">
        <v>7.8875000000000002</v>
      </c>
      <c r="K1136" t="str">
        <f>$K$1310</f>
        <v>Data not Available</v>
      </c>
      <c r="L1136" t="s">
        <v>15</v>
      </c>
    </row>
    <row r="1137" spans="1:12" x14ac:dyDescent="0.3">
      <c r="A1137">
        <v>1136</v>
      </c>
      <c r="B1137">
        <v>0</v>
      </c>
      <c r="C1137">
        <v>3</v>
      </c>
      <c r="D1137" t="s">
        <v>1522</v>
      </c>
      <c r="E1137" t="s">
        <v>13</v>
      </c>
      <c r="F1137">
        <f>$M$4</f>
        <v>29</v>
      </c>
      <c r="G1137">
        <v>1</v>
      </c>
      <c r="H1137">
        <v>2</v>
      </c>
      <c r="I1137" t="s">
        <v>1088</v>
      </c>
      <c r="J1137">
        <v>23.45</v>
      </c>
      <c r="K1137" t="str">
        <f>$K$1310</f>
        <v>Data not Available</v>
      </c>
      <c r="L1137" t="s">
        <v>15</v>
      </c>
    </row>
    <row r="1138" spans="1:12" x14ac:dyDescent="0.3">
      <c r="A1138">
        <v>1137</v>
      </c>
      <c r="B1138">
        <v>0</v>
      </c>
      <c r="C1138">
        <v>1</v>
      </c>
      <c r="D1138" t="s">
        <v>1523</v>
      </c>
      <c r="E1138" t="s">
        <v>13</v>
      </c>
      <c r="F1138">
        <v>41</v>
      </c>
      <c r="G1138">
        <v>1</v>
      </c>
      <c r="H1138">
        <v>0</v>
      </c>
      <c r="I1138">
        <v>17464</v>
      </c>
      <c r="J1138">
        <v>51.862499999999997</v>
      </c>
      <c r="K1138" t="s">
        <v>662</v>
      </c>
      <c r="L1138" t="s">
        <v>15</v>
      </c>
    </row>
    <row r="1139" spans="1:12" x14ac:dyDescent="0.3">
      <c r="A1139">
        <v>1138</v>
      </c>
      <c r="B1139">
        <v>1</v>
      </c>
      <c r="C1139">
        <v>2</v>
      </c>
      <c r="D1139" t="s">
        <v>1524</v>
      </c>
      <c r="E1139" t="s">
        <v>17</v>
      </c>
      <c r="F1139">
        <v>22</v>
      </c>
      <c r="G1139">
        <v>0</v>
      </c>
      <c r="H1139">
        <v>0</v>
      </c>
      <c r="I1139" t="s">
        <v>1302</v>
      </c>
      <c r="J1139">
        <v>21</v>
      </c>
      <c r="K1139" t="str">
        <f t="shared" ref="K1139:K1144" si="56">$K$1310</f>
        <v>Data not Available</v>
      </c>
      <c r="L1139" t="s">
        <v>15</v>
      </c>
    </row>
    <row r="1140" spans="1:12" x14ac:dyDescent="0.3">
      <c r="A1140">
        <v>1139</v>
      </c>
      <c r="B1140">
        <v>0</v>
      </c>
      <c r="C1140">
        <v>2</v>
      </c>
      <c r="D1140" t="s">
        <v>1525</v>
      </c>
      <c r="E1140" t="s">
        <v>13</v>
      </c>
      <c r="F1140">
        <v>42</v>
      </c>
      <c r="G1140">
        <v>1</v>
      </c>
      <c r="H1140">
        <v>1</v>
      </c>
      <c r="I1140">
        <v>28220</v>
      </c>
      <c r="J1140">
        <v>32.5</v>
      </c>
      <c r="K1140" t="str">
        <f t="shared" si="56"/>
        <v>Data not Available</v>
      </c>
      <c r="L1140" t="s">
        <v>15</v>
      </c>
    </row>
    <row r="1141" spans="1:12" x14ac:dyDescent="0.3">
      <c r="A1141">
        <v>1140</v>
      </c>
      <c r="B1141">
        <v>1</v>
      </c>
      <c r="C1141">
        <v>2</v>
      </c>
      <c r="D1141" t="s">
        <v>1526</v>
      </c>
      <c r="E1141" t="s">
        <v>17</v>
      </c>
      <c r="F1141">
        <v>29</v>
      </c>
      <c r="G1141">
        <v>1</v>
      </c>
      <c r="H1141">
        <v>0</v>
      </c>
      <c r="I1141">
        <v>26707</v>
      </c>
      <c r="J1141">
        <v>26</v>
      </c>
      <c r="K1141" t="str">
        <f t="shared" si="56"/>
        <v>Data not Available</v>
      </c>
      <c r="L1141" t="s">
        <v>15</v>
      </c>
    </row>
    <row r="1142" spans="1:12" x14ac:dyDescent="0.3">
      <c r="A1142">
        <v>1141</v>
      </c>
      <c r="B1142">
        <v>1</v>
      </c>
      <c r="C1142">
        <v>3</v>
      </c>
      <c r="D1142" t="s">
        <v>1527</v>
      </c>
      <c r="E1142" t="s">
        <v>17</v>
      </c>
      <c r="F1142">
        <f>$M$4</f>
        <v>29</v>
      </c>
      <c r="G1142">
        <v>1</v>
      </c>
      <c r="H1142">
        <v>0</v>
      </c>
      <c r="I1142">
        <v>2660</v>
      </c>
      <c r="J1142">
        <v>14.4542</v>
      </c>
      <c r="K1142" t="str">
        <f t="shared" si="56"/>
        <v>Data not Available</v>
      </c>
      <c r="L1142" t="s">
        <v>20</v>
      </c>
    </row>
    <row r="1143" spans="1:12" x14ac:dyDescent="0.3">
      <c r="A1143">
        <v>1142</v>
      </c>
      <c r="B1143">
        <v>1</v>
      </c>
      <c r="C1143">
        <v>2</v>
      </c>
      <c r="D1143" t="s">
        <v>1528</v>
      </c>
      <c r="E1143" t="s">
        <v>17</v>
      </c>
      <c r="F1143">
        <v>0.92</v>
      </c>
      <c r="G1143">
        <v>1</v>
      </c>
      <c r="H1143">
        <v>2</v>
      </c>
      <c r="I1143" t="s">
        <v>103</v>
      </c>
      <c r="J1143">
        <v>27.75</v>
      </c>
      <c r="K1143" t="str">
        <f t="shared" si="56"/>
        <v>Data not Available</v>
      </c>
      <c r="L1143" t="s">
        <v>15</v>
      </c>
    </row>
    <row r="1144" spans="1:12" x14ac:dyDescent="0.3">
      <c r="A1144">
        <v>1143</v>
      </c>
      <c r="B1144">
        <v>0</v>
      </c>
      <c r="C1144">
        <v>3</v>
      </c>
      <c r="D1144" t="s">
        <v>1529</v>
      </c>
      <c r="E1144" t="s">
        <v>13</v>
      </c>
      <c r="F1144">
        <v>20</v>
      </c>
      <c r="G1144">
        <v>0</v>
      </c>
      <c r="H1144">
        <v>0</v>
      </c>
      <c r="I1144" t="s">
        <v>1530</v>
      </c>
      <c r="J1144">
        <v>7.9249999999999998</v>
      </c>
      <c r="K1144" t="str">
        <f t="shared" si="56"/>
        <v>Data not Available</v>
      </c>
      <c r="L1144" t="s">
        <v>15</v>
      </c>
    </row>
    <row r="1145" spans="1:12" x14ac:dyDescent="0.3">
      <c r="A1145">
        <v>1144</v>
      </c>
      <c r="B1145">
        <v>0</v>
      </c>
      <c r="C1145">
        <v>1</v>
      </c>
      <c r="D1145" t="s">
        <v>1531</v>
      </c>
      <c r="E1145" t="s">
        <v>13</v>
      </c>
      <c r="F1145">
        <v>27</v>
      </c>
      <c r="G1145">
        <v>1</v>
      </c>
      <c r="H1145">
        <v>0</v>
      </c>
      <c r="I1145">
        <v>13508</v>
      </c>
      <c r="J1145">
        <v>136.7792</v>
      </c>
      <c r="K1145" t="s">
        <v>1532</v>
      </c>
      <c r="L1145" t="s">
        <v>20</v>
      </c>
    </row>
    <row r="1146" spans="1:12" x14ac:dyDescent="0.3">
      <c r="A1146">
        <v>1145</v>
      </c>
      <c r="B1146">
        <v>0</v>
      </c>
      <c r="C1146">
        <v>3</v>
      </c>
      <c r="D1146" t="s">
        <v>1533</v>
      </c>
      <c r="E1146" t="s">
        <v>13</v>
      </c>
      <c r="F1146">
        <v>24</v>
      </c>
      <c r="G1146">
        <v>0</v>
      </c>
      <c r="H1146">
        <v>0</v>
      </c>
      <c r="I1146">
        <v>7266</v>
      </c>
      <c r="J1146">
        <v>9.3249999999999993</v>
      </c>
      <c r="K1146" t="str">
        <f t="shared" ref="K1146:K1162" si="57">$K$1310</f>
        <v>Data not Available</v>
      </c>
      <c r="L1146" t="s">
        <v>15</v>
      </c>
    </row>
    <row r="1147" spans="1:12" x14ac:dyDescent="0.3">
      <c r="A1147">
        <v>1146</v>
      </c>
      <c r="B1147">
        <v>0</v>
      </c>
      <c r="C1147">
        <v>3</v>
      </c>
      <c r="D1147" t="s">
        <v>1534</v>
      </c>
      <c r="E1147" t="s">
        <v>13</v>
      </c>
      <c r="F1147">
        <v>32.5</v>
      </c>
      <c r="G1147">
        <v>0</v>
      </c>
      <c r="H1147">
        <v>0</v>
      </c>
      <c r="I1147">
        <v>345775</v>
      </c>
      <c r="J1147">
        <v>9.5</v>
      </c>
      <c r="K1147" t="str">
        <f t="shared" si="57"/>
        <v>Data not Available</v>
      </c>
      <c r="L1147" t="s">
        <v>15</v>
      </c>
    </row>
    <row r="1148" spans="1:12" x14ac:dyDescent="0.3">
      <c r="A1148">
        <v>1147</v>
      </c>
      <c r="B1148">
        <v>0</v>
      </c>
      <c r="C1148">
        <v>3</v>
      </c>
      <c r="D1148" t="s">
        <v>1535</v>
      </c>
      <c r="E1148" t="s">
        <v>13</v>
      </c>
      <c r="F1148">
        <f>$M$4</f>
        <v>29</v>
      </c>
      <c r="G1148">
        <v>0</v>
      </c>
      <c r="H1148">
        <v>0</v>
      </c>
      <c r="I1148" t="s">
        <v>1536</v>
      </c>
      <c r="J1148">
        <v>7.55</v>
      </c>
      <c r="K1148" t="str">
        <f t="shared" si="57"/>
        <v>Data not Available</v>
      </c>
      <c r="L1148" t="s">
        <v>15</v>
      </c>
    </row>
    <row r="1149" spans="1:12" x14ac:dyDescent="0.3">
      <c r="A1149">
        <v>1148</v>
      </c>
      <c r="B1149">
        <v>0</v>
      </c>
      <c r="C1149">
        <v>3</v>
      </c>
      <c r="D1149" t="s">
        <v>1537</v>
      </c>
      <c r="E1149" t="s">
        <v>13</v>
      </c>
      <c r="F1149">
        <f>$M$4</f>
        <v>29</v>
      </c>
      <c r="G1149">
        <v>0</v>
      </c>
      <c r="H1149">
        <v>0</v>
      </c>
      <c r="I1149" t="s">
        <v>1538</v>
      </c>
      <c r="J1149">
        <v>7.75</v>
      </c>
      <c r="K1149" t="str">
        <f t="shared" si="57"/>
        <v>Data not Available</v>
      </c>
      <c r="L1149" t="s">
        <v>27</v>
      </c>
    </row>
    <row r="1150" spans="1:12" x14ac:dyDescent="0.3">
      <c r="A1150">
        <v>1149</v>
      </c>
      <c r="B1150">
        <v>0</v>
      </c>
      <c r="C1150">
        <v>3</v>
      </c>
      <c r="D1150" t="s">
        <v>1539</v>
      </c>
      <c r="E1150" t="s">
        <v>13</v>
      </c>
      <c r="F1150">
        <v>28</v>
      </c>
      <c r="G1150">
        <v>0</v>
      </c>
      <c r="H1150">
        <v>0</v>
      </c>
      <c r="I1150">
        <v>363611</v>
      </c>
      <c r="J1150">
        <v>8.0500000000000007</v>
      </c>
      <c r="K1150" t="str">
        <f t="shared" si="57"/>
        <v>Data not Available</v>
      </c>
      <c r="L1150" t="s">
        <v>15</v>
      </c>
    </row>
    <row r="1151" spans="1:12" x14ac:dyDescent="0.3">
      <c r="A1151">
        <v>1150</v>
      </c>
      <c r="B1151">
        <v>1</v>
      </c>
      <c r="C1151">
        <v>2</v>
      </c>
      <c r="D1151" t="s">
        <v>1540</v>
      </c>
      <c r="E1151" t="s">
        <v>17</v>
      </c>
      <c r="F1151">
        <v>19</v>
      </c>
      <c r="G1151">
        <v>0</v>
      </c>
      <c r="H1151">
        <v>0</v>
      </c>
      <c r="I1151">
        <v>28404</v>
      </c>
      <c r="J1151">
        <v>13</v>
      </c>
      <c r="K1151" t="str">
        <f t="shared" si="57"/>
        <v>Data not Available</v>
      </c>
      <c r="L1151" t="s">
        <v>15</v>
      </c>
    </row>
    <row r="1152" spans="1:12" x14ac:dyDescent="0.3">
      <c r="A1152">
        <v>1151</v>
      </c>
      <c r="B1152">
        <v>0</v>
      </c>
      <c r="C1152">
        <v>3</v>
      </c>
      <c r="D1152" t="s">
        <v>1541</v>
      </c>
      <c r="E1152" t="s">
        <v>13</v>
      </c>
      <c r="F1152">
        <v>21</v>
      </c>
      <c r="G1152">
        <v>0</v>
      </c>
      <c r="H1152">
        <v>0</v>
      </c>
      <c r="I1152">
        <v>345501</v>
      </c>
      <c r="J1152">
        <v>7.7750000000000004</v>
      </c>
      <c r="K1152" t="str">
        <f t="shared" si="57"/>
        <v>Data not Available</v>
      </c>
      <c r="L1152" t="s">
        <v>15</v>
      </c>
    </row>
    <row r="1153" spans="1:12" x14ac:dyDescent="0.3">
      <c r="A1153">
        <v>1152</v>
      </c>
      <c r="B1153">
        <v>0</v>
      </c>
      <c r="C1153">
        <v>3</v>
      </c>
      <c r="D1153" t="s">
        <v>1542</v>
      </c>
      <c r="E1153" t="s">
        <v>13</v>
      </c>
      <c r="F1153">
        <v>36.5</v>
      </c>
      <c r="G1153">
        <v>1</v>
      </c>
      <c r="H1153">
        <v>0</v>
      </c>
      <c r="I1153">
        <v>345572</v>
      </c>
      <c r="J1153">
        <v>17.399999999999999</v>
      </c>
      <c r="K1153" t="str">
        <f t="shared" si="57"/>
        <v>Data not Available</v>
      </c>
      <c r="L1153" t="s">
        <v>15</v>
      </c>
    </row>
    <row r="1154" spans="1:12" x14ac:dyDescent="0.3">
      <c r="A1154">
        <v>1153</v>
      </c>
      <c r="B1154">
        <v>0</v>
      </c>
      <c r="C1154">
        <v>3</v>
      </c>
      <c r="D1154" t="s">
        <v>1543</v>
      </c>
      <c r="E1154" t="s">
        <v>13</v>
      </c>
      <c r="F1154">
        <v>21</v>
      </c>
      <c r="G1154">
        <v>0</v>
      </c>
      <c r="H1154">
        <v>0</v>
      </c>
      <c r="I1154">
        <v>350410</v>
      </c>
      <c r="J1154">
        <v>7.8541999999999996</v>
      </c>
      <c r="K1154" t="str">
        <f t="shared" si="57"/>
        <v>Data not Available</v>
      </c>
      <c r="L1154" t="s">
        <v>15</v>
      </c>
    </row>
    <row r="1155" spans="1:12" x14ac:dyDescent="0.3">
      <c r="A1155">
        <v>1154</v>
      </c>
      <c r="B1155">
        <v>1</v>
      </c>
      <c r="C1155">
        <v>2</v>
      </c>
      <c r="D1155" t="s">
        <v>1544</v>
      </c>
      <c r="E1155" t="s">
        <v>17</v>
      </c>
      <c r="F1155">
        <v>29</v>
      </c>
      <c r="G1155">
        <v>0</v>
      </c>
      <c r="H1155">
        <v>2</v>
      </c>
      <c r="I1155">
        <v>29103</v>
      </c>
      <c r="J1155">
        <v>23</v>
      </c>
      <c r="K1155" t="str">
        <f t="shared" si="57"/>
        <v>Data not Available</v>
      </c>
      <c r="L1155" t="s">
        <v>15</v>
      </c>
    </row>
    <row r="1156" spans="1:12" x14ac:dyDescent="0.3">
      <c r="A1156">
        <v>1155</v>
      </c>
      <c r="B1156">
        <v>1</v>
      </c>
      <c r="C1156">
        <v>3</v>
      </c>
      <c r="D1156" t="s">
        <v>1545</v>
      </c>
      <c r="E1156" t="s">
        <v>17</v>
      </c>
      <c r="F1156">
        <v>1</v>
      </c>
      <c r="G1156">
        <v>1</v>
      </c>
      <c r="H1156">
        <v>1</v>
      </c>
      <c r="I1156">
        <v>350405</v>
      </c>
      <c r="J1156">
        <v>12.183299999999999</v>
      </c>
      <c r="K1156" t="str">
        <f t="shared" si="57"/>
        <v>Data not Available</v>
      </c>
      <c r="L1156" t="s">
        <v>15</v>
      </c>
    </row>
    <row r="1157" spans="1:12" x14ac:dyDescent="0.3">
      <c r="A1157">
        <v>1156</v>
      </c>
      <c r="B1157">
        <v>0</v>
      </c>
      <c r="C1157">
        <v>2</v>
      </c>
      <c r="D1157" t="s">
        <v>1546</v>
      </c>
      <c r="E1157" t="s">
        <v>13</v>
      </c>
      <c r="F1157">
        <v>30</v>
      </c>
      <c r="G1157">
        <v>0</v>
      </c>
      <c r="H1157">
        <v>0</v>
      </c>
      <c r="I1157" t="s">
        <v>1547</v>
      </c>
      <c r="J1157">
        <v>12.737500000000001</v>
      </c>
      <c r="K1157" t="str">
        <f t="shared" si="57"/>
        <v>Data not Available</v>
      </c>
      <c r="L1157" t="s">
        <v>20</v>
      </c>
    </row>
    <row r="1158" spans="1:12" x14ac:dyDescent="0.3">
      <c r="A1158">
        <v>1157</v>
      </c>
      <c r="B1158">
        <v>0</v>
      </c>
      <c r="C1158">
        <v>3</v>
      </c>
      <c r="D1158" t="s">
        <v>1548</v>
      </c>
      <c r="E1158" t="s">
        <v>13</v>
      </c>
      <c r="F1158">
        <f>$M$4</f>
        <v>29</v>
      </c>
      <c r="G1158">
        <v>0</v>
      </c>
      <c r="H1158">
        <v>0</v>
      </c>
      <c r="I1158">
        <v>349235</v>
      </c>
      <c r="J1158">
        <v>7.8958000000000004</v>
      </c>
      <c r="K1158" t="str">
        <f t="shared" si="57"/>
        <v>Data not Available</v>
      </c>
      <c r="L1158" t="s">
        <v>15</v>
      </c>
    </row>
    <row r="1159" spans="1:12" x14ac:dyDescent="0.3">
      <c r="A1159">
        <v>1158</v>
      </c>
      <c r="B1159">
        <v>0</v>
      </c>
      <c r="C1159">
        <v>1</v>
      </c>
      <c r="D1159" t="s">
        <v>1549</v>
      </c>
      <c r="E1159" t="s">
        <v>13</v>
      </c>
      <c r="F1159">
        <f>$M$4</f>
        <v>29</v>
      </c>
      <c r="G1159">
        <v>0</v>
      </c>
      <c r="H1159">
        <v>0</v>
      </c>
      <c r="I1159">
        <v>112051</v>
      </c>
      <c r="J1159">
        <v>0</v>
      </c>
      <c r="K1159" t="str">
        <f t="shared" si="57"/>
        <v>Data not Available</v>
      </c>
      <c r="L1159" t="s">
        <v>15</v>
      </c>
    </row>
    <row r="1160" spans="1:12" x14ac:dyDescent="0.3">
      <c r="A1160">
        <v>1159</v>
      </c>
      <c r="B1160">
        <v>0</v>
      </c>
      <c r="C1160">
        <v>3</v>
      </c>
      <c r="D1160" t="s">
        <v>1550</v>
      </c>
      <c r="E1160" t="s">
        <v>13</v>
      </c>
      <c r="F1160">
        <f>$M$4</f>
        <v>29</v>
      </c>
      <c r="G1160">
        <v>0</v>
      </c>
      <c r="H1160">
        <v>0</v>
      </c>
      <c r="I1160" t="s">
        <v>1551</v>
      </c>
      <c r="J1160">
        <v>7.55</v>
      </c>
      <c r="K1160" t="str">
        <f t="shared" si="57"/>
        <v>Data not Available</v>
      </c>
      <c r="L1160" t="s">
        <v>15</v>
      </c>
    </row>
    <row r="1161" spans="1:12" x14ac:dyDescent="0.3">
      <c r="A1161">
        <v>1160</v>
      </c>
      <c r="B1161">
        <v>1</v>
      </c>
      <c r="C1161">
        <v>3</v>
      </c>
      <c r="D1161" t="s">
        <v>1552</v>
      </c>
      <c r="E1161" t="s">
        <v>17</v>
      </c>
      <c r="F1161">
        <f>$M$4</f>
        <v>29</v>
      </c>
      <c r="G1161">
        <v>0</v>
      </c>
      <c r="H1161">
        <v>0</v>
      </c>
      <c r="I1161" t="s">
        <v>1553</v>
      </c>
      <c r="J1161">
        <v>8.0500000000000007</v>
      </c>
      <c r="K1161" t="str">
        <f t="shared" si="57"/>
        <v>Data not Available</v>
      </c>
      <c r="L1161" t="s">
        <v>15</v>
      </c>
    </row>
    <row r="1162" spans="1:12" x14ac:dyDescent="0.3">
      <c r="A1162">
        <v>1161</v>
      </c>
      <c r="B1162">
        <v>0</v>
      </c>
      <c r="C1162">
        <v>3</v>
      </c>
      <c r="D1162" t="s">
        <v>1554</v>
      </c>
      <c r="E1162" t="s">
        <v>13</v>
      </c>
      <c r="F1162">
        <v>17</v>
      </c>
      <c r="G1162">
        <v>0</v>
      </c>
      <c r="H1162">
        <v>0</v>
      </c>
      <c r="I1162">
        <v>315095</v>
      </c>
      <c r="J1162">
        <v>8.6624999999999996</v>
      </c>
      <c r="K1162" t="str">
        <f t="shared" si="57"/>
        <v>Data not Available</v>
      </c>
      <c r="L1162" t="s">
        <v>15</v>
      </c>
    </row>
    <row r="1163" spans="1:12" x14ac:dyDescent="0.3">
      <c r="A1163">
        <v>1162</v>
      </c>
      <c r="B1163">
        <v>0</v>
      </c>
      <c r="C1163">
        <v>1</v>
      </c>
      <c r="D1163" t="s">
        <v>1555</v>
      </c>
      <c r="E1163" t="s">
        <v>13</v>
      </c>
      <c r="F1163">
        <v>46</v>
      </c>
      <c r="G1163">
        <v>0</v>
      </c>
      <c r="H1163">
        <v>0</v>
      </c>
      <c r="I1163">
        <v>13050</v>
      </c>
      <c r="J1163">
        <v>75.241699999999994</v>
      </c>
      <c r="K1163" t="s">
        <v>1369</v>
      </c>
      <c r="L1163" t="s">
        <v>20</v>
      </c>
    </row>
    <row r="1164" spans="1:12" x14ac:dyDescent="0.3">
      <c r="A1164">
        <v>1163</v>
      </c>
      <c r="B1164">
        <v>0</v>
      </c>
      <c r="C1164">
        <v>3</v>
      </c>
      <c r="D1164" t="s">
        <v>1556</v>
      </c>
      <c r="E1164" t="s">
        <v>13</v>
      </c>
      <c r="F1164">
        <f>$M$4</f>
        <v>29</v>
      </c>
      <c r="G1164">
        <v>0</v>
      </c>
      <c r="H1164">
        <v>0</v>
      </c>
      <c r="I1164">
        <v>368573</v>
      </c>
      <c r="J1164">
        <v>7.75</v>
      </c>
      <c r="K1164" t="str">
        <f>$K$1310</f>
        <v>Data not Available</v>
      </c>
      <c r="L1164" t="s">
        <v>27</v>
      </c>
    </row>
    <row r="1165" spans="1:12" x14ac:dyDescent="0.3">
      <c r="A1165">
        <v>1164</v>
      </c>
      <c r="B1165">
        <v>1</v>
      </c>
      <c r="C1165">
        <v>1</v>
      </c>
      <c r="D1165" t="s">
        <v>1557</v>
      </c>
      <c r="E1165" t="s">
        <v>17</v>
      </c>
      <c r="F1165">
        <v>26</v>
      </c>
      <c r="G1165">
        <v>1</v>
      </c>
      <c r="H1165">
        <v>0</v>
      </c>
      <c r="I1165">
        <v>13508</v>
      </c>
      <c r="J1165">
        <v>136.7792</v>
      </c>
      <c r="K1165" t="s">
        <v>1532</v>
      </c>
      <c r="L1165" t="s">
        <v>20</v>
      </c>
    </row>
    <row r="1166" spans="1:12" x14ac:dyDescent="0.3">
      <c r="A1166">
        <v>1165</v>
      </c>
      <c r="B1166">
        <v>1</v>
      </c>
      <c r="C1166">
        <v>3</v>
      </c>
      <c r="D1166" t="s">
        <v>1558</v>
      </c>
      <c r="E1166" t="s">
        <v>17</v>
      </c>
      <c r="F1166">
        <f>$M$4</f>
        <v>29</v>
      </c>
      <c r="G1166">
        <v>1</v>
      </c>
      <c r="H1166">
        <v>0</v>
      </c>
      <c r="I1166">
        <v>370371</v>
      </c>
      <c r="J1166">
        <v>15.5</v>
      </c>
      <c r="K1166" t="str">
        <f t="shared" ref="K1166:K1179" si="58">$K$1310</f>
        <v>Data not Available</v>
      </c>
      <c r="L1166" t="s">
        <v>27</v>
      </c>
    </row>
    <row r="1167" spans="1:12" x14ac:dyDescent="0.3">
      <c r="A1167">
        <v>1166</v>
      </c>
      <c r="B1167">
        <v>0</v>
      </c>
      <c r="C1167">
        <v>3</v>
      </c>
      <c r="D1167" t="s">
        <v>1559</v>
      </c>
      <c r="E1167" t="s">
        <v>13</v>
      </c>
      <c r="F1167">
        <f>$M$4</f>
        <v>29</v>
      </c>
      <c r="G1167">
        <v>0</v>
      </c>
      <c r="H1167">
        <v>0</v>
      </c>
      <c r="I1167">
        <v>2676</v>
      </c>
      <c r="J1167">
        <v>7.2249999999999996</v>
      </c>
      <c r="K1167" t="str">
        <f t="shared" si="58"/>
        <v>Data not Available</v>
      </c>
      <c r="L1167" t="s">
        <v>20</v>
      </c>
    </row>
    <row r="1168" spans="1:12" x14ac:dyDescent="0.3">
      <c r="A1168">
        <v>1167</v>
      </c>
      <c r="B1168">
        <v>1</v>
      </c>
      <c r="C1168">
        <v>2</v>
      </c>
      <c r="D1168" t="s">
        <v>1560</v>
      </c>
      <c r="E1168" t="s">
        <v>17</v>
      </c>
      <c r="F1168">
        <v>20</v>
      </c>
      <c r="G1168">
        <v>1</v>
      </c>
      <c r="H1168">
        <v>0</v>
      </c>
      <c r="I1168">
        <v>236853</v>
      </c>
      <c r="J1168">
        <v>26</v>
      </c>
      <c r="K1168" t="str">
        <f t="shared" si="58"/>
        <v>Data not Available</v>
      </c>
      <c r="L1168" t="s">
        <v>15</v>
      </c>
    </row>
    <row r="1169" spans="1:12" x14ac:dyDescent="0.3">
      <c r="A1169">
        <v>1168</v>
      </c>
      <c r="B1169">
        <v>0</v>
      </c>
      <c r="C1169">
        <v>2</v>
      </c>
      <c r="D1169" t="s">
        <v>1561</v>
      </c>
      <c r="E1169" t="s">
        <v>13</v>
      </c>
      <c r="F1169">
        <v>28</v>
      </c>
      <c r="G1169">
        <v>0</v>
      </c>
      <c r="H1169">
        <v>0</v>
      </c>
      <c r="I1169" t="s">
        <v>1562</v>
      </c>
      <c r="J1169">
        <v>10.5</v>
      </c>
      <c r="K1169" t="str">
        <f t="shared" si="58"/>
        <v>Data not Available</v>
      </c>
      <c r="L1169" t="s">
        <v>15</v>
      </c>
    </row>
    <row r="1170" spans="1:12" x14ac:dyDescent="0.3">
      <c r="A1170">
        <v>1169</v>
      </c>
      <c r="B1170">
        <v>0</v>
      </c>
      <c r="C1170">
        <v>2</v>
      </c>
      <c r="D1170" t="s">
        <v>1563</v>
      </c>
      <c r="E1170" t="s">
        <v>13</v>
      </c>
      <c r="F1170">
        <v>40</v>
      </c>
      <c r="G1170">
        <v>1</v>
      </c>
      <c r="H1170">
        <v>0</v>
      </c>
      <c r="I1170">
        <v>2926</v>
      </c>
      <c r="J1170">
        <v>26</v>
      </c>
      <c r="K1170" t="str">
        <f t="shared" si="58"/>
        <v>Data not Available</v>
      </c>
      <c r="L1170" t="s">
        <v>15</v>
      </c>
    </row>
    <row r="1171" spans="1:12" x14ac:dyDescent="0.3">
      <c r="A1171">
        <v>1170</v>
      </c>
      <c r="B1171">
        <v>0</v>
      </c>
      <c r="C1171">
        <v>2</v>
      </c>
      <c r="D1171" t="s">
        <v>1564</v>
      </c>
      <c r="E1171" t="s">
        <v>13</v>
      </c>
      <c r="F1171">
        <v>30</v>
      </c>
      <c r="G1171">
        <v>1</v>
      </c>
      <c r="H1171">
        <v>0</v>
      </c>
      <c r="I1171" t="s">
        <v>1565</v>
      </c>
      <c r="J1171">
        <v>21</v>
      </c>
      <c r="K1171" t="str">
        <f t="shared" si="58"/>
        <v>Data not Available</v>
      </c>
      <c r="L1171" t="s">
        <v>15</v>
      </c>
    </row>
    <row r="1172" spans="1:12" x14ac:dyDescent="0.3">
      <c r="A1172">
        <v>1171</v>
      </c>
      <c r="B1172">
        <v>0</v>
      </c>
      <c r="C1172">
        <v>2</v>
      </c>
      <c r="D1172" t="s">
        <v>1566</v>
      </c>
      <c r="E1172" t="s">
        <v>13</v>
      </c>
      <c r="F1172">
        <v>22</v>
      </c>
      <c r="G1172">
        <v>0</v>
      </c>
      <c r="H1172">
        <v>0</v>
      </c>
      <c r="I1172" t="s">
        <v>1567</v>
      </c>
      <c r="J1172">
        <v>10.5</v>
      </c>
      <c r="K1172" t="str">
        <f t="shared" si="58"/>
        <v>Data not Available</v>
      </c>
      <c r="L1172" t="s">
        <v>15</v>
      </c>
    </row>
    <row r="1173" spans="1:12" x14ac:dyDescent="0.3">
      <c r="A1173">
        <v>1172</v>
      </c>
      <c r="B1173">
        <v>1</v>
      </c>
      <c r="C1173">
        <v>3</v>
      </c>
      <c r="D1173" t="s">
        <v>1568</v>
      </c>
      <c r="E1173" t="s">
        <v>17</v>
      </c>
      <c r="F1173">
        <v>23</v>
      </c>
      <c r="G1173">
        <v>0</v>
      </c>
      <c r="H1173">
        <v>0</v>
      </c>
      <c r="I1173">
        <v>315085</v>
      </c>
      <c r="J1173">
        <v>8.6624999999999996</v>
      </c>
      <c r="K1173" t="str">
        <f t="shared" si="58"/>
        <v>Data not Available</v>
      </c>
      <c r="L1173" t="s">
        <v>15</v>
      </c>
    </row>
    <row r="1174" spans="1:12" x14ac:dyDescent="0.3">
      <c r="A1174">
        <v>1173</v>
      </c>
      <c r="B1174">
        <v>0</v>
      </c>
      <c r="C1174">
        <v>3</v>
      </c>
      <c r="D1174" t="s">
        <v>1569</v>
      </c>
      <c r="E1174" t="s">
        <v>13</v>
      </c>
      <c r="F1174">
        <v>0.75</v>
      </c>
      <c r="G1174">
        <v>1</v>
      </c>
      <c r="H1174">
        <v>1</v>
      </c>
      <c r="I1174" t="s">
        <v>1419</v>
      </c>
      <c r="J1174">
        <v>13.775</v>
      </c>
      <c r="K1174" t="str">
        <f t="shared" si="58"/>
        <v>Data not Available</v>
      </c>
      <c r="L1174" t="s">
        <v>15</v>
      </c>
    </row>
    <row r="1175" spans="1:12" x14ac:dyDescent="0.3">
      <c r="A1175">
        <v>1174</v>
      </c>
      <c r="B1175">
        <v>1</v>
      </c>
      <c r="C1175">
        <v>3</v>
      </c>
      <c r="D1175" t="s">
        <v>1570</v>
      </c>
      <c r="E1175" t="s">
        <v>17</v>
      </c>
      <c r="F1175">
        <f>$M$4</f>
        <v>29</v>
      </c>
      <c r="G1175">
        <v>0</v>
      </c>
      <c r="H1175">
        <v>0</v>
      </c>
      <c r="I1175">
        <v>364859</v>
      </c>
      <c r="J1175">
        <v>7.75</v>
      </c>
      <c r="K1175" t="str">
        <f t="shared" si="58"/>
        <v>Data not Available</v>
      </c>
      <c r="L1175" t="s">
        <v>27</v>
      </c>
    </row>
    <row r="1176" spans="1:12" x14ac:dyDescent="0.3">
      <c r="A1176">
        <v>1175</v>
      </c>
      <c r="B1176">
        <v>1</v>
      </c>
      <c r="C1176">
        <v>3</v>
      </c>
      <c r="D1176" t="s">
        <v>1571</v>
      </c>
      <c r="E1176" t="s">
        <v>17</v>
      </c>
      <c r="F1176">
        <v>9</v>
      </c>
      <c r="G1176">
        <v>1</v>
      </c>
      <c r="H1176">
        <v>1</v>
      </c>
      <c r="I1176">
        <v>2650</v>
      </c>
      <c r="J1176">
        <v>15.245799999999999</v>
      </c>
      <c r="K1176" t="str">
        <f t="shared" si="58"/>
        <v>Data not Available</v>
      </c>
      <c r="L1176" t="s">
        <v>20</v>
      </c>
    </row>
    <row r="1177" spans="1:12" x14ac:dyDescent="0.3">
      <c r="A1177">
        <v>1176</v>
      </c>
      <c r="B1177">
        <v>1</v>
      </c>
      <c r="C1177">
        <v>3</v>
      </c>
      <c r="D1177" t="s">
        <v>1572</v>
      </c>
      <c r="E1177" t="s">
        <v>17</v>
      </c>
      <c r="F1177">
        <v>2</v>
      </c>
      <c r="G1177">
        <v>1</v>
      </c>
      <c r="H1177">
        <v>1</v>
      </c>
      <c r="I1177">
        <v>370129</v>
      </c>
      <c r="J1177">
        <v>20.212499999999999</v>
      </c>
      <c r="K1177" t="str">
        <f t="shared" si="58"/>
        <v>Data not Available</v>
      </c>
      <c r="L1177" t="s">
        <v>15</v>
      </c>
    </row>
    <row r="1178" spans="1:12" x14ac:dyDescent="0.3">
      <c r="A1178">
        <v>1177</v>
      </c>
      <c r="B1178">
        <v>0</v>
      </c>
      <c r="C1178">
        <v>3</v>
      </c>
      <c r="D1178" t="s">
        <v>1573</v>
      </c>
      <c r="E1178" t="s">
        <v>13</v>
      </c>
      <c r="F1178">
        <v>36</v>
      </c>
      <c r="G1178">
        <v>0</v>
      </c>
      <c r="H1178">
        <v>0</v>
      </c>
      <c r="I1178" t="s">
        <v>1574</v>
      </c>
      <c r="J1178">
        <v>7.25</v>
      </c>
      <c r="K1178" t="str">
        <f t="shared" si="58"/>
        <v>Data not Available</v>
      </c>
      <c r="L1178" t="s">
        <v>15</v>
      </c>
    </row>
    <row r="1179" spans="1:12" x14ac:dyDescent="0.3">
      <c r="A1179">
        <v>1178</v>
      </c>
      <c r="B1179">
        <v>0</v>
      </c>
      <c r="C1179">
        <v>3</v>
      </c>
      <c r="D1179" t="s">
        <v>1575</v>
      </c>
      <c r="E1179" t="s">
        <v>13</v>
      </c>
      <c r="F1179">
        <f>$M$4</f>
        <v>29</v>
      </c>
      <c r="G1179">
        <v>0</v>
      </c>
      <c r="H1179">
        <v>0</v>
      </c>
      <c r="I1179" t="s">
        <v>1576</v>
      </c>
      <c r="J1179">
        <v>7.25</v>
      </c>
      <c r="K1179" t="str">
        <f t="shared" si="58"/>
        <v>Data not Available</v>
      </c>
      <c r="L1179" t="s">
        <v>15</v>
      </c>
    </row>
    <row r="1180" spans="1:12" x14ac:dyDescent="0.3">
      <c r="A1180">
        <v>1179</v>
      </c>
      <c r="B1180">
        <v>0</v>
      </c>
      <c r="C1180">
        <v>1</v>
      </c>
      <c r="D1180" t="s">
        <v>1577</v>
      </c>
      <c r="E1180" t="s">
        <v>13</v>
      </c>
      <c r="F1180">
        <v>24</v>
      </c>
      <c r="G1180">
        <v>1</v>
      </c>
      <c r="H1180">
        <v>0</v>
      </c>
      <c r="I1180">
        <v>21228</v>
      </c>
      <c r="J1180">
        <v>82.2667</v>
      </c>
      <c r="K1180" t="s">
        <v>1233</v>
      </c>
      <c r="L1180" t="s">
        <v>15</v>
      </c>
    </row>
    <row r="1181" spans="1:12" x14ac:dyDescent="0.3">
      <c r="A1181">
        <v>1180</v>
      </c>
      <c r="B1181">
        <v>0</v>
      </c>
      <c r="C1181">
        <v>3</v>
      </c>
      <c r="D1181" t="s">
        <v>1578</v>
      </c>
      <c r="E1181" t="s">
        <v>13</v>
      </c>
      <c r="F1181">
        <f>$M$4</f>
        <v>29</v>
      </c>
      <c r="G1181">
        <v>0</v>
      </c>
      <c r="H1181">
        <v>0</v>
      </c>
      <c r="I1181">
        <v>2655</v>
      </c>
      <c r="J1181">
        <v>7.2291999999999996</v>
      </c>
      <c r="K1181" t="s">
        <v>1579</v>
      </c>
      <c r="L1181" t="s">
        <v>20</v>
      </c>
    </row>
    <row r="1182" spans="1:12" x14ac:dyDescent="0.3">
      <c r="A1182">
        <v>1181</v>
      </c>
      <c r="B1182">
        <v>0</v>
      </c>
      <c r="C1182">
        <v>3</v>
      </c>
      <c r="D1182" t="s">
        <v>1580</v>
      </c>
      <c r="E1182" t="s">
        <v>13</v>
      </c>
      <c r="F1182">
        <f>$M$4</f>
        <v>29</v>
      </c>
      <c r="G1182">
        <v>0</v>
      </c>
      <c r="H1182">
        <v>0</v>
      </c>
      <c r="I1182" t="s">
        <v>1581</v>
      </c>
      <c r="J1182">
        <v>8.0500000000000007</v>
      </c>
      <c r="K1182" t="str">
        <f>$K$1310</f>
        <v>Data not Available</v>
      </c>
      <c r="L1182" t="s">
        <v>15</v>
      </c>
    </row>
    <row r="1183" spans="1:12" x14ac:dyDescent="0.3">
      <c r="A1183">
        <v>1182</v>
      </c>
      <c r="B1183">
        <v>0</v>
      </c>
      <c r="C1183">
        <v>1</v>
      </c>
      <c r="D1183" t="s">
        <v>1582</v>
      </c>
      <c r="E1183" t="s">
        <v>13</v>
      </c>
      <c r="F1183">
        <f>$M$4</f>
        <v>29</v>
      </c>
      <c r="G1183">
        <v>0</v>
      </c>
      <c r="H1183">
        <v>0</v>
      </c>
      <c r="I1183" t="s">
        <v>1583</v>
      </c>
      <c r="J1183">
        <v>39.6</v>
      </c>
      <c r="K1183" t="str">
        <f>$K$1310</f>
        <v>Data not Available</v>
      </c>
      <c r="L1183" t="s">
        <v>15</v>
      </c>
    </row>
    <row r="1184" spans="1:12" x14ac:dyDescent="0.3">
      <c r="A1184">
        <v>1183</v>
      </c>
      <c r="B1184">
        <v>1</v>
      </c>
      <c r="C1184">
        <v>3</v>
      </c>
      <c r="D1184" t="s">
        <v>1584</v>
      </c>
      <c r="E1184" t="s">
        <v>17</v>
      </c>
      <c r="F1184">
        <v>30</v>
      </c>
      <c r="G1184">
        <v>0</v>
      </c>
      <c r="H1184">
        <v>0</v>
      </c>
      <c r="I1184">
        <v>382650</v>
      </c>
      <c r="J1184">
        <v>6.95</v>
      </c>
      <c r="K1184" t="str">
        <f>$K$1310</f>
        <v>Data not Available</v>
      </c>
      <c r="L1184" t="s">
        <v>27</v>
      </c>
    </row>
    <row r="1185" spans="1:12" x14ac:dyDescent="0.3">
      <c r="A1185">
        <v>1184</v>
      </c>
      <c r="B1185">
        <v>0</v>
      </c>
      <c r="C1185">
        <v>3</v>
      </c>
      <c r="D1185" t="s">
        <v>1585</v>
      </c>
      <c r="E1185" t="s">
        <v>13</v>
      </c>
      <c r="F1185">
        <f>$M$4</f>
        <v>29</v>
      </c>
      <c r="G1185">
        <v>0</v>
      </c>
      <c r="H1185">
        <v>0</v>
      </c>
      <c r="I1185">
        <v>2652</v>
      </c>
      <c r="J1185">
        <v>7.2291999999999996</v>
      </c>
      <c r="K1185" t="str">
        <f>$K$1310</f>
        <v>Data not Available</v>
      </c>
      <c r="L1185" t="s">
        <v>20</v>
      </c>
    </row>
    <row r="1186" spans="1:12" x14ac:dyDescent="0.3">
      <c r="A1186">
        <v>1185</v>
      </c>
      <c r="B1186">
        <v>0</v>
      </c>
      <c r="C1186">
        <v>1</v>
      </c>
      <c r="D1186" t="s">
        <v>1586</v>
      </c>
      <c r="E1186" t="s">
        <v>13</v>
      </c>
      <c r="F1186">
        <v>53</v>
      </c>
      <c r="G1186">
        <v>1</v>
      </c>
      <c r="H1186">
        <v>1</v>
      </c>
      <c r="I1186">
        <v>33638</v>
      </c>
      <c r="J1186">
        <v>81.8583</v>
      </c>
      <c r="K1186" t="s">
        <v>644</v>
      </c>
      <c r="L1186" t="s">
        <v>15</v>
      </c>
    </row>
    <row r="1187" spans="1:12" x14ac:dyDescent="0.3">
      <c r="A1187">
        <v>1186</v>
      </c>
      <c r="B1187">
        <v>0</v>
      </c>
      <c r="C1187">
        <v>3</v>
      </c>
      <c r="D1187" t="s">
        <v>1587</v>
      </c>
      <c r="E1187" t="s">
        <v>13</v>
      </c>
      <c r="F1187">
        <v>36</v>
      </c>
      <c r="G1187">
        <v>0</v>
      </c>
      <c r="H1187">
        <v>0</v>
      </c>
      <c r="I1187">
        <v>345771</v>
      </c>
      <c r="J1187">
        <v>9.5</v>
      </c>
      <c r="K1187" t="str">
        <f t="shared" ref="K1187:K1193" si="59">$K$1310</f>
        <v>Data not Available</v>
      </c>
      <c r="L1187" t="s">
        <v>15</v>
      </c>
    </row>
    <row r="1188" spans="1:12" x14ac:dyDescent="0.3">
      <c r="A1188">
        <v>1187</v>
      </c>
      <c r="B1188">
        <v>0</v>
      </c>
      <c r="C1188">
        <v>3</v>
      </c>
      <c r="D1188" t="s">
        <v>1588</v>
      </c>
      <c r="E1188" t="s">
        <v>13</v>
      </c>
      <c r="F1188">
        <v>26</v>
      </c>
      <c r="G1188">
        <v>0</v>
      </c>
      <c r="H1188">
        <v>0</v>
      </c>
      <c r="I1188">
        <v>349202</v>
      </c>
      <c r="J1188">
        <v>7.8958000000000004</v>
      </c>
      <c r="K1188" t="str">
        <f t="shared" si="59"/>
        <v>Data not Available</v>
      </c>
      <c r="L1188" t="s">
        <v>15</v>
      </c>
    </row>
    <row r="1189" spans="1:12" x14ac:dyDescent="0.3">
      <c r="A1189">
        <v>1188</v>
      </c>
      <c r="B1189">
        <v>1</v>
      </c>
      <c r="C1189">
        <v>2</v>
      </c>
      <c r="D1189" t="s">
        <v>1589</v>
      </c>
      <c r="E1189" t="s">
        <v>17</v>
      </c>
      <c r="F1189">
        <v>1</v>
      </c>
      <c r="G1189">
        <v>1</v>
      </c>
      <c r="H1189">
        <v>2</v>
      </c>
      <c r="I1189" t="s">
        <v>80</v>
      </c>
      <c r="J1189">
        <v>41.5792</v>
      </c>
      <c r="K1189" t="str">
        <f t="shared" si="59"/>
        <v>Data not Available</v>
      </c>
      <c r="L1189" t="s">
        <v>20</v>
      </c>
    </row>
    <row r="1190" spans="1:12" x14ac:dyDescent="0.3">
      <c r="A1190">
        <v>1189</v>
      </c>
      <c r="B1190">
        <v>0</v>
      </c>
      <c r="C1190">
        <v>3</v>
      </c>
      <c r="D1190" t="s">
        <v>1590</v>
      </c>
      <c r="E1190" t="s">
        <v>13</v>
      </c>
      <c r="F1190">
        <f>$M$4</f>
        <v>29</v>
      </c>
      <c r="G1190">
        <v>2</v>
      </c>
      <c r="H1190">
        <v>0</v>
      </c>
      <c r="I1190">
        <v>2662</v>
      </c>
      <c r="J1190">
        <v>21.679200000000002</v>
      </c>
      <c r="K1190" t="str">
        <f t="shared" si="59"/>
        <v>Data not Available</v>
      </c>
      <c r="L1190" t="s">
        <v>20</v>
      </c>
    </row>
    <row r="1191" spans="1:12" x14ac:dyDescent="0.3">
      <c r="A1191">
        <v>1190</v>
      </c>
      <c r="B1191">
        <v>0</v>
      </c>
      <c r="C1191">
        <v>1</v>
      </c>
      <c r="D1191" t="s">
        <v>1591</v>
      </c>
      <c r="E1191" t="s">
        <v>13</v>
      </c>
      <c r="F1191">
        <v>30</v>
      </c>
      <c r="G1191">
        <v>0</v>
      </c>
      <c r="H1191">
        <v>0</v>
      </c>
      <c r="I1191">
        <v>113801</v>
      </c>
      <c r="J1191">
        <v>45.5</v>
      </c>
      <c r="K1191" t="str">
        <f t="shared" si="59"/>
        <v>Data not Available</v>
      </c>
      <c r="L1191" t="s">
        <v>15</v>
      </c>
    </row>
    <row r="1192" spans="1:12" x14ac:dyDescent="0.3">
      <c r="A1192">
        <v>1191</v>
      </c>
      <c r="B1192">
        <v>0</v>
      </c>
      <c r="C1192">
        <v>3</v>
      </c>
      <c r="D1192" t="s">
        <v>1592</v>
      </c>
      <c r="E1192" t="s">
        <v>13</v>
      </c>
      <c r="F1192">
        <v>29</v>
      </c>
      <c r="G1192">
        <v>0</v>
      </c>
      <c r="H1192">
        <v>0</v>
      </c>
      <c r="I1192">
        <v>347467</v>
      </c>
      <c r="J1192">
        <v>7.8541999999999996</v>
      </c>
      <c r="K1192" t="str">
        <f t="shared" si="59"/>
        <v>Data not Available</v>
      </c>
      <c r="L1192" t="s">
        <v>15</v>
      </c>
    </row>
    <row r="1193" spans="1:12" x14ac:dyDescent="0.3">
      <c r="A1193">
        <v>1192</v>
      </c>
      <c r="B1193">
        <v>0</v>
      </c>
      <c r="C1193">
        <v>3</v>
      </c>
      <c r="D1193" t="s">
        <v>1593</v>
      </c>
      <c r="E1193" t="s">
        <v>13</v>
      </c>
      <c r="F1193">
        <v>32</v>
      </c>
      <c r="G1193">
        <v>0</v>
      </c>
      <c r="H1193">
        <v>0</v>
      </c>
      <c r="I1193">
        <v>347079</v>
      </c>
      <c r="J1193">
        <v>7.7750000000000004</v>
      </c>
      <c r="K1193" t="str">
        <f t="shared" si="59"/>
        <v>Data not Available</v>
      </c>
      <c r="L1193" t="s">
        <v>15</v>
      </c>
    </row>
    <row r="1194" spans="1:12" x14ac:dyDescent="0.3">
      <c r="A1194">
        <v>1193</v>
      </c>
      <c r="B1194">
        <v>0</v>
      </c>
      <c r="C1194">
        <v>2</v>
      </c>
      <c r="D1194" t="s">
        <v>1594</v>
      </c>
      <c r="E1194" t="s">
        <v>13</v>
      </c>
      <c r="F1194">
        <f>$M$4</f>
        <v>29</v>
      </c>
      <c r="G1194">
        <v>0</v>
      </c>
      <c r="H1194">
        <v>0</v>
      </c>
      <c r="I1194">
        <v>237735</v>
      </c>
      <c r="J1194">
        <v>15.0458</v>
      </c>
      <c r="K1194" t="s">
        <v>442</v>
      </c>
      <c r="L1194" t="s">
        <v>20</v>
      </c>
    </row>
    <row r="1195" spans="1:12" x14ac:dyDescent="0.3">
      <c r="A1195">
        <v>1194</v>
      </c>
      <c r="B1195">
        <v>0</v>
      </c>
      <c r="C1195">
        <v>2</v>
      </c>
      <c r="D1195" t="s">
        <v>1595</v>
      </c>
      <c r="E1195" t="s">
        <v>13</v>
      </c>
      <c r="F1195">
        <v>43</v>
      </c>
      <c r="G1195">
        <v>0</v>
      </c>
      <c r="H1195">
        <v>1</v>
      </c>
      <c r="I1195" t="s">
        <v>1452</v>
      </c>
      <c r="J1195">
        <v>21</v>
      </c>
      <c r="K1195" t="str">
        <f>$K$1310</f>
        <v>Data not Available</v>
      </c>
      <c r="L1195" t="s">
        <v>15</v>
      </c>
    </row>
    <row r="1196" spans="1:12" x14ac:dyDescent="0.3">
      <c r="A1196">
        <v>1195</v>
      </c>
      <c r="B1196">
        <v>0</v>
      </c>
      <c r="C1196">
        <v>3</v>
      </c>
      <c r="D1196" t="s">
        <v>1596</v>
      </c>
      <c r="E1196" t="s">
        <v>13</v>
      </c>
      <c r="F1196">
        <v>24</v>
      </c>
      <c r="G1196">
        <v>0</v>
      </c>
      <c r="H1196">
        <v>0</v>
      </c>
      <c r="I1196">
        <v>315092</v>
      </c>
      <c r="J1196">
        <v>8.6624999999999996</v>
      </c>
      <c r="K1196" t="str">
        <f>$K$1310</f>
        <v>Data not Available</v>
      </c>
      <c r="L1196" t="s">
        <v>15</v>
      </c>
    </row>
    <row r="1197" spans="1:12" x14ac:dyDescent="0.3">
      <c r="A1197">
        <v>1196</v>
      </c>
      <c r="B1197">
        <v>1</v>
      </c>
      <c r="C1197">
        <v>3</v>
      </c>
      <c r="D1197" t="s">
        <v>1597</v>
      </c>
      <c r="E1197" t="s">
        <v>17</v>
      </c>
      <c r="F1197">
        <f>$M$4</f>
        <v>29</v>
      </c>
      <c r="G1197">
        <v>0</v>
      </c>
      <c r="H1197">
        <v>0</v>
      </c>
      <c r="I1197">
        <v>383123</v>
      </c>
      <c r="J1197">
        <v>7.75</v>
      </c>
      <c r="K1197" t="str">
        <f>$K$1310</f>
        <v>Data not Available</v>
      </c>
      <c r="L1197" t="s">
        <v>27</v>
      </c>
    </row>
    <row r="1198" spans="1:12" x14ac:dyDescent="0.3">
      <c r="A1198">
        <v>1197</v>
      </c>
      <c r="B1198">
        <v>1</v>
      </c>
      <c r="C1198">
        <v>1</v>
      </c>
      <c r="D1198" t="s">
        <v>1598</v>
      </c>
      <c r="E1198" t="s">
        <v>17</v>
      </c>
      <c r="F1198">
        <v>64</v>
      </c>
      <c r="G1198">
        <v>1</v>
      </c>
      <c r="H1198">
        <v>1</v>
      </c>
      <c r="I1198">
        <v>112901</v>
      </c>
      <c r="J1198">
        <v>26.55</v>
      </c>
      <c r="K1198" t="s">
        <v>1599</v>
      </c>
      <c r="L1198" t="s">
        <v>15</v>
      </c>
    </row>
    <row r="1199" spans="1:12" x14ac:dyDescent="0.3">
      <c r="A1199">
        <v>1198</v>
      </c>
      <c r="B1199">
        <v>0</v>
      </c>
      <c r="C1199">
        <v>1</v>
      </c>
      <c r="D1199" t="s">
        <v>1600</v>
      </c>
      <c r="E1199" t="s">
        <v>13</v>
      </c>
      <c r="F1199">
        <v>30</v>
      </c>
      <c r="G1199">
        <v>1</v>
      </c>
      <c r="H1199">
        <v>2</v>
      </c>
      <c r="I1199">
        <v>113781</v>
      </c>
      <c r="J1199">
        <v>151.55000000000001</v>
      </c>
      <c r="K1199" t="s">
        <v>449</v>
      </c>
      <c r="L1199" t="s">
        <v>15</v>
      </c>
    </row>
    <row r="1200" spans="1:12" x14ac:dyDescent="0.3">
      <c r="A1200">
        <v>1199</v>
      </c>
      <c r="B1200">
        <v>0</v>
      </c>
      <c r="C1200">
        <v>3</v>
      </c>
      <c r="D1200" t="s">
        <v>1601</v>
      </c>
      <c r="E1200" t="s">
        <v>13</v>
      </c>
      <c r="F1200">
        <v>0.83</v>
      </c>
      <c r="G1200">
        <v>0</v>
      </c>
      <c r="H1200">
        <v>1</v>
      </c>
      <c r="I1200">
        <v>392091</v>
      </c>
      <c r="J1200">
        <v>9.35</v>
      </c>
      <c r="K1200" t="str">
        <f>$K$1310</f>
        <v>Data not Available</v>
      </c>
      <c r="L1200" t="s">
        <v>15</v>
      </c>
    </row>
    <row r="1201" spans="1:12" x14ac:dyDescent="0.3">
      <c r="A1201">
        <v>1200</v>
      </c>
      <c r="B1201">
        <v>0</v>
      </c>
      <c r="C1201">
        <v>1</v>
      </c>
      <c r="D1201" t="s">
        <v>1602</v>
      </c>
      <c r="E1201" t="s">
        <v>13</v>
      </c>
      <c r="F1201">
        <v>55</v>
      </c>
      <c r="G1201">
        <v>1</v>
      </c>
      <c r="H1201">
        <v>1</v>
      </c>
      <c r="I1201">
        <v>12749</v>
      </c>
      <c r="J1201">
        <v>93.5</v>
      </c>
      <c r="K1201" t="s">
        <v>1135</v>
      </c>
      <c r="L1201" t="s">
        <v>15</v>
      </c>
    </row>
    <row r="1202" spans="1:12" x14ac:dyDescent="0.3">
      <c r="A1202">
        <v>1201</v>
      </c>
      <c r="B1202">
        <v>1</v>
      </c>
      <c r="C1202">
        <v>3</v>
      </c>
      <c r="D1202" t="s">
        <v>1603</v>
      </c>
      <c r="E1202" t="s">
        <v>17</v>
      </c>
      <c r="F1202">
        <v>45</v>
      </c>
      <c r="G1202">
        <v>1</v>
      </c>
      <c r="H1202">
        <v>0</v>
      </c>
      <c r="I1202">
        <v>350026</v>
      </c>
      <c r="J1202">
        <v>14.1083</v>
      </c>
      <c r="K1202" t="str">
        <f>$K$1310</f>
        <v>Data not Available</v>
      </c>
      <c r="L1202" t="s">
        <v>15</v>
      </c>
    </row>
    <row r="1203" spans="1:12" x14ac:dyDescent="0.3">
      <c r="A1203">
        <v>1202</v>
      </c>
      <c r="B1203">
        <v>0</v>
      </c>
      <c r="C1203">
        <v>3</v>
      </c>
      <c r="D1203" t="s">
        <v>1604</v>
      </c>
      <c r="E1203" t="s">
        <v>13</v>
      </c>
      <c r="F1203">
        <v>18</v>
      </c>
      <c r="G1203">
        <v>0</v>
      </c>
      <c r="H1203">
        <v>0</v>
      </c>
      <c r="I1203">
        <v>315091</v>
      </c>
      <c r="J1203">
        <v>8.6624999999999996</v>
      </c>
      <c r="K1203" t="str">
        <f>$K$1310</f>
        <v>Data not Available</v>
      </c>
      <c r="L1203" t="s">
        <v>15</v>
      </c>
    </row>
    <row r="1204" spans="1:12" x14ac:dyDescent="0.3">
      <c r="A1204">
        <v>1203</v>
      </c>
      <c r="B1204">
        <v>0</v>
      </c>
      <c r="C1204">
        <v>3</v>
      </c>
      <c r="D1204" t="s">
        <v>1605</v>
      </c>
      <c r="E1204" t="s">
        <v>13</v>
      </c>
      <c r="F1204">
        <v>22</v>
      </c>
      <c r="G1204">
        <v>0</v>
      </c>
      <c r="H1204">
        <v>0</v>
      </c>
      <c r="I1204">
        <v>2658</v>
      </c>
      <c r="J1204">
        <v>7.2249999999999996</v>
      </c>
      <c r="K1204" t="str">
        <f>$K$1310</f>
        <v>Data not Available</v>
      </c>
      <c r="L1204" t="s">
        <v>20</v>
      </c>
    </row>
    <row r="1205" spans="1:12" x14ac:dyDescent="0.3">
      <c r="A1205">
        <v>1204</v>
      </c>
      <c r="B1205">
        <v>0</v>
      </c>
      <c r="C1205">
        <v>3</v>
      </c>
      <c r="D1205" t="s">
        <v>1606</v>
      </c>
      <c r="E1205" t="s">
        <v>13</v>
      </c>
      <c r="F1205">
        <f>$M$4</f>
        <v>29</v>
      </c>
      <c r="G1205">
        <v>0</v>
      </c>
      <c r="H1205">
        <v>0</v>
      </c>
      <c r="I1205" t="s">
        <v>1607</v>
      </c>
      <c r="J1205">
        <v>7.5750000000000002</v>
      </c>
      <c r="K1205" t="str">
        <f>$K$1310</f>
        <v>Data not Available</v>
      </c>
      <c r="L1205" t="s">
        <v>15</v>
      </c>
    </row>
    <row r="1206" spans="1:12" x14ac:dyDescent="0.3">
      <c r="A1206">
        <v>1205</v>
      </c>
      <c r="B1206">
        <v>1</v>
      </c>
      <c r="C1206">
        <v>3</v>
      </c>
      <c r="D1206" t="s">
        <v>1608</v>
      </c>
      <c r="E1206" t="s">
        <v>17</v>
      </c>
      <c r="F1206">
        <v>37</v>
      </c>
      <c r="G1206">
        <v>0</v>
      </c>
      <c r="H1206">
        <v>0</v>
      </c>
      <c r="I1206">
        <v>368364</v>
      </c>
      <c r="J1206">
        <v>7.75</v>
      </c>
      <c r="K1206" t="str">
        <f>$K$1310</f>
        <v>Data not Available</v>
      </c>
      <c r="L1206" t="s">
        <v>27</v>
      </c>
    </row>
    <row r="1207" spans="1:12" x14ac:dyDescent="0.3">
      <c r="A1207">
        <v>1206</v>
      </c>
      <c r="B1207">
        <v>1</v>
      </c>
      <c r="C1207">
        <v>1</v>
      </c>
      <c r="D1207" t="s">
        <v>1609</v>
      </c>
      <c r="E1207" t="s">
        <v>17</v>
      </c>
      <c r="F1207">
        <v>55</v>
      </c>
      <c r="G1207">
        <v>0</v>
      </c>
      <c r="H1207">
        <v>0</v>
      </c>
      <c r="I1207" t="s">
        <v>409</v>
      </c>
      <c r="J1207">
        <v>135.63329999999999</v>
      </c>
      <c r="K1207" t="s">
        <v>492</v>
      </c>
      <c r="L1207" t="s">
        <v>20</v>
      </c>
    </row>
    <row r="1208" spans="1:12" x14ac:dyDescent="0.3">
      <c r="A1208">
        <v>1207</v>
      </c>
      <c r="B1208">
        <v>1</v>
      </c>
      <c r="C1208">
        <v>3</v>
      </c>
      <c r="D1208" t="s">
        <v>1610</v>
      </c>
      <c r="E1208" t="s">
        <v>17</v>
      </c>
      <c r="F1208">
        <v>17</v>
      </c>
      <c r="G1208">
        <v>0</v>
      </c>
      <c r="H1208">
        <v>0</v>
      </c>
      <c r="I1208" t="s">
        <v>1611</v>
      </c>
      <c r="J1208">
        <v>7.7332999999999998</v>
      </c>
      <c r="K1208" t="str">
        <f>$K$1310</f>
        <v>Data not Available</v>
      </c>
      <c r="L1208" t="s">
        <v>27</v>
      </c>
    </row>
    <row r="1209" spans="1:12" x14ac:dyDescent="0.3">
      <c r="A1209">
        <v>1208</v>
      </c>
      <c r="B1209">
        <v>0</v>
      </c>
      <c r="C1209">
        <v>1</v>
      </c>
      <c r="D1209" t="s">
        <v>1612</v>
      </c>
      <c r="E1209" t="s">
        <v>13</v>
      </c>
      <c r="F1209">
        <v>57</v>
      </c>
      <c r="G1209">
        <v>1</v>
      </c>
      <c r="H1209">
        <v>0</v>
      </c>
      <c r="I1209" t="s">
        <v>63</v>
      </c>
      <c r="J1209">
        <v>146.52080000000001</v>
      </c>
      <c r="K1209" t="s">
        <v>64</v>
      </c>
      <c r="L1209" t="s">
        <v>20</v>
      </c>
    </row>
    <row r="1210" spans="1:12" x14ac:dyDescent="0.3">
      <c r="A1210">
        <v>1209</v>
      </c>
      <c r="B1210">
        <v>0</v>
      </c>
      <c r="C1210">
        <v>2</v>
      </c>
      <c r="D1210" t="s">
        <v>1613</v>
      </c>
      <c r="E1210" t="s">
        <v>13</v>
      </c>
      <c r="F1210">
        <v>19</v>
      </c>
      <c r="G1210">
        <v>0</v>
      </c>
      <c r="H1210">
        <v>0</v>
      </c>
      <c r="I1210">
        <v>28004</v>
      </c>
      <c r="J1210">
        <v>10.5</v>
      </c>
      <c r="K1210" t="str">
        <f>$K$1310</f>
        <v>Data not Available</v>
      </c>
      <c r="L1210" t="s">
        <v>15</v>
      </c>
    </row>
    <row r="1211" spans="1:12" x14ac:dyDescent="0.3">
      <c r="A1211">
        <v>1210</v>
      </c>
      <c r="B1211">
        <v>0</v>
      </c>
      <c r="C1211">
        <v>3</v>
      </c>
      <c r="D1211" t="s">
        <v>1614</v>
      </c>
      <c r="E1211" t="s">
        <v>13</v>
      </c>
      <c r="F1211">
        <v>27</v>
      </c>
      <c r="G1211">
        <v>0</v>
      </c>
      <c r="H1211">
        <v>0</v>
      </c>
      <c r="I1211">
        <v>350408</v>
      </c>
      <c r="J1211">
        <v>7.8541999999999996</v>
      </c>
      <c r="K1211" t="str">
        <f>$K$1310</f>
        <v>Data not Available</v>
      </c>
      <c r="L1211" t="s">
        <v>15</v>
      </c>
    </row>
    <row r="1212" spans="1:12" x14ac:dyDescent="0.3">
      <c r="A1212">
        <v>1211</v>
      </c>
      <c r="B1212">
        <v>0</v>
      </c>
      <c r="C1212">
        <v>2</v>
      </c>
      <c r="D1212" t="s">
        <v>1615</v>
      </c>
      <c r="E1212" t="s">
        <v>13</v>
      </c>
      <c r="F1212">
        <v>22</v>
      </c>
      <c r="G1212">
        <v>2</v>
      </c>
      <c r="H1212">
        <v>0</v>
      </c>
      <c r="I1212" t="s">
        <v>1258</v>
      </c>
      <c r="J1212">
        <v>31.5</v>
      </c>
      <c r="K1212" t="str">
        <f>$K$1310</f>
        <v>Data not Available</v>
      </c>
      <c r="L1212" t="s">
        <v>15</v>
      </c>
    </row>
    <row r="1213" spans="1:12" x14ac:dyDescent="0.3">
      <c r="A1213">
        <v>1212</v>
      </c>
      <c r="B1213">
        <v>0</v>
      </c>
      <c r="C1213">
        <v>3</v>
      </c>
      <c r="D1213" t="s">
        <v>1616</v>
      </c>
      <c r="E1213" t="s">
        <v>13</v>
      </c>
      <c r="F1213">
        <v>26</v>
      </c>
      <c r="G1213">
        <v>0</v>
      </c>
      <c r="H1213">
        <v>0</v>
      </c>
      <c r="I1213">
        <v>347075</v>
      </c>
      <c r="J1213">
        <v>7.7750000000000004</v>
      </c>
      <c r="K1213" t="str">
        <f>$K$1310</f>
        <v>Data not Available</v>
      </c>
      <c r="L1213" t="s">
        <v>15</v>
      </c>
    </row>
    <row r="1214" spans="1:12" x14ac:dyDescent="0.3">
      <c r="A1214">
        <v>1213</v>
      </c>
      <c r="B1214">
        <v>0</v>
      </c>
      <c r="C1214">
        <v>3</v>
      </c>
      <c r="D1214" t="s">
        <v>1617</v>
      </c>
      <c r="E1214" t="s">
        <v>13</v>
      </c>
      <c r="F1214">
        <v>25</v>
      </c>
      <c r="G1214">
        <v>0</v>
      </c>
      <c r="H1214">
        <v>0</v>
      </c>
      <c r="I1214">
        <v>2654</v>
      </c>
      <c r="J1214">
        <v>7.2291999999999996</v>
      </c>
      <c r="K1214" t="s">
        <v>1618</v>
      </c>
      <c r="L1214" t="s">
        <v>20</v>
      </c>
    </row>
    <row r="1215" spans="1:12" x14ac:dyDescent="0.3">
      <c r="A1215">
        <v>1214</v>
      </c>
      <c r="B1215">
        <v>0</v>
      </c>
      <c r="C1215">
        <v>2</v>
      </c>
      <c r="D1215" t="s">
        <v>1619</v>
      </c>
      <c r="E1215" t="s">
        <v>13</v>
      </c>
      <c r="F1215">
        <v>26</v>
      </c>
      <c r="G1215">
        <v>0</v>
      </c>
      <c r="H1215">
        <v>0</v>
      </c>
      <c r="I1215">
        <v>244368</v>
      </c>
      <c r="J1215">
        <v>13</v>
      </c>
      <c r="K1215" t="s">
        <v>232</v>
      </c>
      <c r="L1215" t="s">
        <v>15</v>
      </c>
    </row>
    <row r="1216" spans="1:12" x14ac:dyDescent="0.3">
      <c r="A1216">
        <v>1215</v>
      </c>
      <c r="B1216">
        <v>0</v>
      </c>
      <c r="C1216">
        <v>1</v>
      </c>
      <c r="D1216" t="s">
        <v>1620</v>
      </c>
      <c r="E1216" t="s">
        <v>13</v>
      </c>
      <c r="F1216">
        <v>33</v>
      </c>
      <c r="G1216">
        <v>0</v>
      </c>
      <c r="H1216">
        <v>0</v>
      </c>
      <c r="I1216">
        <v>113790</v>
      </c>
      <c r="J1216">
        <v>26.55</v>
      </c>
      <c r="K1216" t="str">
        <f>$K$1310</f>
        <v>Data not Available</v>
      </c>
      <c r="L1216" t="s">
        <v>15</v>
      </c>
    </row>
    <row r="1217" spans="1:12" x14ac:dyDescent="0.3">
      <c r="A1217">
        <v>1216</v>
      </c>
      <c r="B1217">
        <v>1</v>
      </c>
      <c r="C1217">
        <v>1</v>
      </c>
      <c r="D1217" t="s">
        <v>1621</v>
      </c>
      <c r="E1217" t="s">
        <v>17</v>
      </c>
      <c r="F1217">
        <v>39</v>
      </c>
      <c r="G1217">
        <v>0</v>
      </c>
      <c r="H1217">
        <v>0</v>
      </c>
      <c r="I1217">
        <v>24160</v>
      </c>
      <c r="J1217">
        <v>211.33750000000001</v>
      </c>
      <c r="K1217" t="str">
        <f>$K$1310</f>
        <v>Data not Available</v>
      </c>
      <c r="L1217" t="s">
        <v>15</v>
      </c>
    </row>
    <row r="1218" spans="1:12" x14ac:dyDescent="0.3">
      <c r="A1218">
        <v>1217</v>
      </c>
      <c r="B1218">
        <v>0</v>
      </c>
      <c r="C1218">
        <v>3</v>
      </c>
      <c r="D1218" t="s">
        <v>1622</v>
      </c>
      <c r="E1218" t="s">
        <v>13</v>
      </c>
      <c r="F1218">
        <v>23</v>
      </c>
      <c r="G1218">
        <v>0</v>
      </c>
      <c r="H1218">
        <v>0</v>
      </c>
      <c r="I1218" t="s">
        <v>1623</v>
      </c>
      <c r="J1218">
        <v>7.05</v>
      </c>
      <c r="K1218" t="str">
        <f>$K$1310</f>
        <v>Data not Available</v>
      </c>
      <c r="L1218" t="s">
        <v>15</v>
      </c>
    </row>
    <row r="1219" spans="1:12" x14ac:dyDescent="0.3">
      <c r="A1219">
        <v>1218</v>
      </c>
      <c r="B1219">
        <v>1</v>
      </c>
      <c r="C1219">
        <v>2</v>
      </c>
      <c r="D1219" t="s">
        <v>1624</v>
      </c>
      <c r="E1219" t="s">
        <v>17</v>
      </c>
      <c r="F1219">
        <v>12</v>
      </c>
      <c r="G1219">
        <v>2</v>
      </c>
      <c r="H1219">
        <v>1</v>
      </c>
      <c r="I1219">
        <v>230136</v>
      </c>
      <c r="J1219">
        <v>39</v>
      </c>
      <c r="K1219" t="s">
        <v>286</v>
      </c>
      <c r="L1219" t="s">
        <v>15</v>
      </c>
    </row>
    <row r="1220" spans="1:12" x14ac:dyDescent="0.3">
      <c r="A1220">
        <v>1219</v>
      </c>
      <c r="B1220">
        <v>0</v>
      </c>
      <c r="C1220">
        <v>1</v>
      </c>
      <c r="D1220" t="s">
        <v>1625</v>
      </c>
      <c r="E1220" t="s">
        <v>13</v>
      </c>
      <c r="F1220">
        <v>46</v>
      </c>
      <c r="G1220">
        <v>0</v>
      </c>
      <c r="H1220">
        <v>0</v>
      </c>
      <c r="I1220" t="s">
        <v>388</v>
      </c>
      <c r="J1220">
        <v>79.2</v>
      </c>
      <c r="K1220" t="str">
        <f>$K$1310</f>
        <v>Data not Available</v>
      </c>
      <c r="L1220" t="s">
        <v>20</v>
      </c>
    </row>
    <row r="1221" spans="1:12" x14ac:dyDescent="0.3">
      <c r="A1221">
        <v>1220</v>
      </c>
      <c r="B1221">
        <v>0</v>
      </c>
      <c r="C1221">
        <v>2</v>
      </c>
      <c r="D1221" t="s">
        <v>1626</v>
      </c>
      <c r="E1221" t="s">
        <v>13</v>
      </c>
      <c r="F1221">
        <v>29</v>
      </c>
      <c r="G1221">
        <v>1</v>
      </c>
      <c r="H1221">
        <v>0</v>
      </c>
      <c r="I1221">
        <v>2003</v>
      </c>
      <c r="J1221">
        <v>26</v>
      </c>
      <c r="K1221" t="str">
        <f>$K$1310</f>
        <v>Data not Available</v>
      </c>
      <c r="L1221" t="s">
        <v>15</v>
      </c>
    </row>
    <row r="1222" spans="1:12" x14ac:dyDescent="0.3">
      <c r="A1222">
        <v>1221</v>
      </c>
      <c r="B1222">
        <v>0</v>
      </c>
      <c r="C1222">
        <v>2</v>
      </c>
      <c r="D1222" t="s">
        <v>1627</v>
      </c>
      <c r="E1222" t="s">
        <v>13</v>
      </c>
      <c r="F1222">
        <v>21</v>
      </c>
      <c r="G1222">
        <v>0</v>
      </c>
      <c r="H1222">
        <v>0</v>
      </c>
      <c r="I1222">
        <v>236854</v>
      </c>
      <c r="J1222">
        <v>13</v>
      </c>
      <c r="K1222" t="str">
        <f>$K$1310</f>
        <v>Data not Available</v>
      </c>
      <c r="L1222" t="s">
        <v>15</v>
      </c>
    </row>
    <row r="1223" spans="1:12" x14ac:dyDescent="0.3">
      <c r="A1223">
        <v>1222</v>
      </c>
      <c r="B1223">
        <v>1</v>
      </c>
      <c r="C1223">
        <v>2</v>
      </c>
      <c r="D1223" t="s">
        <v>1628</v>
      </c>
      <c r="E1223" t="s">
        <v>17</v>
      </c>
      <c r="F1223">
        <v>48</v>
      </c>
      <c r="G1223">
        <v>0</v>
      </c>
      <c r="H1223">
        <v>2</v>
      </c>
      <c r="I1223" t="s">
        <v>228</v>
      </c>
      <c r="J1223">
        <v>36.75</v>
      </c>
      <c r="K1223" t="str">
        <f>$K$1310</f>
        <v>Data not Available</v>
      </c>
      <c r="L1223" t="s">
        <v>15</v>
      </c>
    </row>
    <row r="1224" spans="1:12" x14ac:dyDescent="0.3">
      <c r="A1224">
        <v>1223</v>
      </c>
      <c r="B1224">
        <v>0</v>
      </c>
      <c r="C1224">
        <v>1</v>
      </c>
      <c r="D1224" t="s">
        <v>1629</v>
      </c>
      <c r="E1224" t="s">
        <v>13</v>
      </c>
      <c r="F1224">
        <v>39</v>
      </c>
      <c r="G1224">
        <v>0</v>
      </c>
      <c r="H1224">
        <v>0</v>
      </c>
      <c r="I1224" t="s">
        <v>1630</v>
      </c>
      <c r="J1224">
        <v>29.7</v>
      </c>
      <c r="K1224" t="s">
        <v>1631</v>
      </c>
      <c r="L1224" t="s">
        <v>20</v>
      </c>
    </row>
    <row r="1225" spans="1:12" x14ac:dyDescent="0.3">
      <c r="A1225">
        <v>1224</v>
      </c>
      <c r="B1225">
        <v>0</v>
      </c>
      <c r="C1225">
        <v>3</v>
      </c>
      <c r="D1225" t="s">
        <v>1632</v>
      </c>
      <c r="E1225" t="s">
        <v>13</v>
      </c>
      <c r="F1225">
        <f>$M$4</f>
        <v>29</v>
      </c>
      <c r="G1225">
        <v>0</v>
      </c>
      <c r="H1225">
        <v>0</v>
      </c>
      <c r="I1225">
        <v>2684</v>
      </c>
      <c r="J1225">
        <v>7.2249999999999996</v>
      </c>
      <c r="K1225" t="str">
        <f>$K$1310</f>
        <v>Data not Available</v>
      </c>
      <c r="L1225" t="s">
        <v>20</v>
      </c>
    </row>
    <row r="1226" spans="1:12" x14ac:dyDescent="0.3">
      <c r="A1226">
        <v>1225</v>
      </c>
      <c r="B1226">
        <v>1</v>
      </c>
      <c r="C1226">
        <v>3</v>
      </c>
      <c r="D1226" t="s">
        <v>1633</v>
      </c>
      <c r="E1226" t="s">
        <v>17</v>
      </c>
      <c r="F1226">
        <v>19</v>
      </c>
      <c r="G1226">
        <v>1</v>
      </c>
      <c r="H1226">
        <v>1</v>
      </c>
      <c r="I1226">
        <v>2653</v>
      </c>
      <c r="J1226">
        <v>15.7417</v>
      </c>
      <c r="K1226" t="str">
        <f>$K$1310</f>
        <v>Data not Available</v>
      </c>
      <c r="L1226" t="s">
        <v>20</v>
      </c>
    </row>
    <row r="1227" spans="1:12" x14ac:dyDescent="0.3">
      <c r="A1227">
        <v>1226</v>
      </c>
      <c r="B1227">
        <v>0</v>
      </c>
      <c r="C1227">
        <v>3</v>
      </c>
      <c r="D1227" t="s">
        <v>1634</v>
      </c>
      <c r="E1227" t="s">
        <v>13</v>
      </c>
      <c r="F1227">
        <v>27</v>
      </c>
      <c r="G1227">
        <v>0</v>
      </c>
      <c r="H1227">
        <v>0</v>
      </c>
      <c r="I1227">
        <v>349229</v>
      </c>
      <c r="J1227">
        <v>7.8958000000000004</v>
      </c>
      <c r="K1227" t="str">
        <f>$K$1310</f>
        <v>Data not Available</v>
      </c>
      <c r="L1227" t="s">
        <v>15</v>
      </c>
    </row>
    <row r="1228" spans="1:12" x14ac:dyDescent="0.3">
      <c r="A1228">
        <v>1227</v>
      </c>
      <c r="B1228">
        <v>0</v>
      </c>
      <c r="C1228">
        <v>1</v>
      </c>
      <c r="D1228" t="s">
        <v>1635</v>
      </c>
      <c r="E1228" t="s">
        <v>13</v>
      </c>
      <c r="F1228">
        <v>30</v>
      </c>
      <c r="G1228">
        <v>0</v>
      </c>
      <c r="H1228">
        <v>0</v>
      </c>
      <c r="I1228">
        <v>110469</v>
      </c>
      <c r="J1228">
        <v>26</v>
      </c>
      <c r="K1228" t="s">
        <v>451</v>
      </c>
      <c r="L1228" t="s">
        <v>15</v>
      </c>
    </row>
    <row r="1229" spans="1:12" x14ac:dyDescent="0.3">
      <c r="A1229">
        <v>1228</v>
      </c>
      <c r="B1229">
        <v>0</v>
      </c>
      <c r="C1229">
        <v>2</v>
      </c>
      <c r="D1229" t="s">
        <v>1636</v>
      </c>
      <c r="E1229" t="s">
        <v>13</v>
      </c>
      <c r="F1229">
        <v>32</v>
      </c>
      <c r="G1229">
        <v>0</v>
      </c>
      <c r="H1229">
        <v>0</v>
      </c>
      <c r="I1229">
        <v>244360</v>
      </c>
      <c r="J1229">
        <v>13</v>
      </c>
      <c r="K1229" t="str">
        <f t="shared" ref="K1229:K1235" si="60">$K$1310</f>
        <v>Data not Available</v>
      </c>
      <c r="L1229" t="s">
        <v>15</v>
      </c>
    </row>
    <row r="1230" spans="1:12" x14ac:dyDescent="0.3">
      <c r="A1230">
        <v>1229</v>
      </c>
      <c r="B1230">
        <v>0</v>
      </c>
      <c r="C1230">
        <v>3</v>
      </c>
      <c r="D1230" t="s">
        <v>1637</v>
      </c>
      <c r="E1230" t="s">
        <v>13</v>
      </c>
      <c r="F1230">
        <v>39</v>
      </c>
      <c r="G1230">
        <v>0</v>
      </c>
      <c r="H1230">
        <v>2</v>
      </c>
      <c r="I1230">
        <v>2675</v>
      </c>
      <c r="J1230">
        <v>7.2291999999999996</v>
      </c>
      <c r="K1230" t="str">
        <f t="shared" si="60"/>
        <v>Data not Available</v>
      </c>
      <c r="L1230" t="s">
        <v>20</v>
      </c>
    </row>
    <row r="1231" spans="1:12" x14ac:dyDescent="0.3">
      <c r="A1231">
        <v>1230</v>
      </c>
      <c r="B1231">
        <v>0</v>
      </c>
      <c r="C1231">
        <v>2</v>
      </c>
      <c r="D1231" t="s">
        <v>1638</v>
      </c>
      <c r="E1231" t="s">
        <v>13</v>
      </c>
      <c r="F1231">
        <v>25</v>
      </c>
      <c r="G1231">
        <v>0</v>
      </c>
      <c r="H1231">
        <v>0</v>
      </c>
      <c r="I1231" t="s">
        <v>1258</v>
      </c>
      <c r="J1231">
        <v>31.5</v>
      </c>
      <c r="K1231" t="str">
        <f t="shared" si="60"/>
        <v>Data not Available</v>
      </c>
      <c r="L1231" t="s">
        <v>15</v>
      </c>
    </row>
    <row r="1232" spans="1:12" x14ac:dyDescent="0.3">
      <c r="A1232">
        <v>1231</v>
      </c>
      <c r="B1232">
        <v>0</v>
      </c>
      <c r="C1232">
        <v>3</v>
      </c>
      <c r="D1232" t="s">
        <v>1639</v>
      </c>
      <c r="E1232" t="s">
        <v>13</v>
      </c>
      <c r="F1232">
        <f>$M$4</f>
        <v>29</v>
      </c>
      <c r="G1232">
        <v>0</v>
      </c>
      <c r="H1232">
        <v>0</v>
      </c>
      <c r="I1232">
        <v>2622</v>
      </c>
      <c r="J1232">
        <v>7.2291999999999996</v>
      </c>
      <c r="K1232" t="str">
        <f t="shared" si="60"/>
        <v>Data not Available</v>
      </c>
      <c r="L1232" t="s">
        <v>20</v>
      </c>
    </row>
    <row r="1233" spans="1:12" x14ac:dyDescent="0.3">
      <c r="A1233">
        <v>1232</v>
      </c>
      <c r="B1233">
        <v>0</v>
      </c>
      <c r="C1233">
        <v>2</v>
      </c>
      <c r="D1233" t="s">
        <v>1640</v>
      </c>
      <c r="E1233" t="s">
        <v>13</v>
      </c>
      <c r="F1233">
        <v>18</v>
      </c>
      <c r="G1233">
        <v>0</v>
      </c>
      <c r="H1233">
        <v>0</v>
      </c>
      <c r="I1233" t="s">
        <v>1641</v>
      </c>
      <c r="J1233">
        <v>10.5</v>
      </c>
      <c r="K1233" t="str">
        <f t="shared" si="60"/>
        <v>Data not Available</v>
      </c>
      <c r="L1233" t="s">
        <v>15</v>
      </c>
    </row>
    <row r="1234" spans="1:12" x14ac:dyDescent="0.3">
      <c r="A1234">
        <v>1233</v>
      </c>
      <c r="B1234">
        <v>0</v>
      </c>
      <c r="C1234">
        <v>3</v>
      </c>
      <c r="D1234" t="s">
        <v>1642</v>
      </c>
      <c r="E1234" t="s">
        <v>13</v>
      </c>
      <c r="F1234">
        <v>32</v>
      </c>
      <c r="G1234">
        <v>0</v>
      </c>
      <c r="H1234">
        <v>0</v>
      </c>
      <c r="I1234">
        <v>350403</v>
      </c>
      <c r="J1234">
        <v>7.5792000000000002</v>
      </c>
      <c r="K1234" t="str">
        <f t="shared" si="60"/>
        <v>Data not Available</v>
      </c>
      <c r="L1234" t="s">
        <v>15</v>
      </c>
    </row>
    <row r="1235" spans="1:12" x14ac:dyDescent="0.3">
      <c r="A1235">
        <v>1234</v>
      </c>
      <c r="B1235">
        <v>0</v>
      </c>
      <c r="C1235">
        <v>3</v>
      </c>
      <c r="D1235" t="s">
        <v>1643</v>
      </c>
      <c r="E1235" t="s">
        <v>13</v>
      </c>
      <c r="F1235">
        <f>$M$4</f>
        <v>29</v>
      </c>
      <c r="G1235">
        <v>1</v>
      </c>
      <c r="H1235">
        <v>9</v>
      </c>
      <c r="I1235" t="s">
        <v>251</v>
      </c>
      <c r="J1235">
        <v>69.55</v>
      </c>
      <c r="K1235" t="str">
        <f t="shared" si="60"/>
        <v>Data not Available</v>
      </c>
      <c r="L1235" t="s">
        <v>15</v>
      </c>
    </row>
    <row r="1236" spans="1:12" x14ac:dyDescent="0.3">
      <c r="A1236">
        <v>1235</v>
      </c>
      <c r="B1236">
        <v>1</v>
      </c>
      <c r="C1236">
        <v>1</v>
      </c>
      <c r="D1236" t="s">
        <v>1644</v>
      </c>
      <c r="E1236" t="s">
        <v>17</v>
      </c>
      <c r="F1236">
        <v>58</v>
      </c>
      <c r="G1236">
        <v>0</v>
      </c>
      <c r="H1236">
        <v>1</v>
      </c>
      <c r="I1236" t="s">
        <v>392</v>
      </c>
      <c r="J1236">
        <v>512.32920000000001</v>
      </c>
      <c r="K1236" t="s">
        <v>957</v>
      </c>
      <c r="L1236" t="s">
        <v>20</v>
      </c>
    </row>
    <row r="1237" spans="1:12" x14ac:dyDescent="0.3">
      <c r="A1237">
        <v>1236</v>
      </c>
      <c r="B1237">
        <v>0</v>
      </c>
      <c r="C1237">
        <v>3</v>
      </c>
      <c r="D1237" t="s">
        <v>1645</v>
      </c>
      <c r="E1237" t="s">
        <v>13</v>
      </c>
      <c r="F1237">
        <f>$M$4</f>
        <v>29</v>
      </c>
      <c r="G1237">
        <v>1</v>
      </c>
      <c r="H1237">
        <v>1</v>
      </c>
      <c r="I1237" t="s">
        <v>241</v>
      </c>
      <c r="J1237">
        <v>14.5</v>
      </c>
      <c r="K1237" t="str">
        <f t="shared" ref="K1237:K1242" si="61">$K$1310</f>
        <v>Data not Available</v>
      </c>
      <c r="L1237" t="s">
        <v>15</v>
      </c>
    </row>
    <row r="1238" spans="1:12" x14ac:dyDescent="0.3">
      <c r="A1238">
        <v>1237</v>
      </c>
      <c r="B1238">
        <v>1</v>
      </c>
      <c r="C1238">
        <v>3</v>
      </c>
      <c r="D1238" t="s">
        <v>1646</v>
      </c>
      <c r="E1238" t="s">
        <v>17</v>
      </c>
      <c r="F1238">
        <v>16</v>
      </c>
      <c r="G1238">
        <v>0</v>
      </c>
      <c r="H1238">
        <v>0</v>
      </c>
      <c r="I1238">
        <v>348125</v>
      </c>
      <c r="J1238">
        <v>7.65</v>
      </c>
      <c r="K1238" t="str">
        <f t="shared" si="61"/>
        <v>Data not Available</v>
      </c>
      <c r="L1238" t="s">
        <v>15</v>
      </c>
    </row>
    <row r="1239" spans="1:12" x14ac:dyDescent="0.3">
      <c r="A1239">
        <v>1238</v>
      </c>
      <c r="B1239">
        <v>0</v>
      </c>
      <c r="C1239">
        <v>2</v>
      </c>
      <c r="D1239" t="s">
        <v>1647</v>
      </c>
      <c r="E1239" t="s">
        <v>13</v>
      </c>
      <c r="F1239">
        <v>26</v>
      </c>
      <c r="G1239">
        <v>0</v>
      </c>
      <c r="H1239">
        <v>0</v>
      </c>
      <c r="I1239">
        <v>237670</v>
      </c>
      <c r="J1239">
        <v>13</v>
      </c>
      <c r="K1239" t="str">
        <f t="shared" si="61"/>
        <v>Data not Available</v>
      </c>
      <c r="L1239" t="s">
        <v>15</v>
      </c>
    </row>
    <row r="1240" spans="1:12" x14ac:dyDescent="0.3">
      <c r="A1240">
        <v>1239</v>
      </c>
      <c r="B1240">
        <v>1</v>
      </c>
      <c r="C1240">
        <v>3</v>
      </c>
      <c r="D1240" t="s">
        <v>1648</v>
      </c>
      <c r="E1240" t="s">
        <v>17</v>
      </c>
      <c r="F1240">
        <v>38</v>
      </c>
      <c r="G1240">
        <v>0</v>
      </c>
      <c r="H1240">
        <v>0</v>
      </c>
      <c r="I1240">
        <v>2688</v>
      </c>
      <c r="J1240">
        <v>7.2291999999999996</v>
      </c>
      <c r="K1240" t="str">
        <f t="shared" si="61"/>
        <v>Data not Available</v>
      </c>
      <c r="L1240" t="s">
        <v>20</v>
      </c>
    </row>
    <row r="1241" spans="1:12" x14ac:dyDescent="0.3">
      <c r="A1241">
        <v>1240</v>
      </c>
      <c r="B1241">
        <v>0</v>
      </c>
      <c r="C1241">
        <v>2</v>
      </c>
      <c r="D1241" t="s">
        <v>1649</v>
      </c>
      <c r="E1241" t="s">
        <v>13</v>
      </c>
      <c r="F1241">
        <v>24</v>
      </c>
      <c r="G1241">
        <v>0</v>
      </c>
      <c r="H1241">
        <v>0</v>
      </c>
      <c r="I1241">
        <v>248726</v>
      </c>
      <c r="J1241">
        <v>13.5</v>
      </c>
      <c r="K1241" t="str">
        <f t="shared" si="61"/>
        <v>Data not Available</v>
      </c>
      <c r="L1241" t="s">
        <v>15</v>
      </c>
    </row>
    <row r="1242" spans="1:12" x14ac:dyDescent="0.3">
      <c r="A1242">
        <v>1241</v>
      </c>
      <c r="B1242">
        <v>1</v>
      </c>
      <c r="C1242">
        <v>2</v>
      </c>
      <c r="D1242" t="s">
        <v>1650</v>
      </c>
      <c r="E1242" t="s">
        <v>17</v>
      </c>
      <c r="F1242">
        <v>31</v>
      </c>
      <c r="G1242">
        <v>0</v>
      </c>
      <c r="H1242">
        <v>0</v>
      </c>
      <c r="I1242" t="s">
        <v>322</v>
      </c>
      <c r="J1242">
        <v>21</v>
      </c>
      <c r="K1242" t="str">
        <f t="shared" si="61"/>
        <v>Data not Available</v>
      </c>
      <c r="L1242" t="s">
        <v>15</v>
      </c>
    </row>
    <row r="1243" spans="1:12" x14ac:dyDescent="0.3">
      <c r="A1243">
        <v>1242</v>
      </c>
      <c r="B1243">
        <v>1</v>
      </c>
      <c r="C1243">
        <v>1</v>
      </c>
      <c r="D1243" t="s">
        <v>1651</v>
      </c>
      <c r="E1243" t="s">
        <v>17</v>
      </c>
      <c r="F1243">
        <v>45</v>
      </c>
      <c r="G1243">
        <v>0</v>
      </c>
      <c r="H1243">
        <v>1</v>
      </c>
      <c r="I1243" t="s">
        <v>161</v>
      </c>
      <c r="J1243">
        <v>63.3583</v>
      </c>
      <c r="K1243" t="s">
        <v>162</v>
      </c>
      <c r="L1243" t="s">
        <v>20</v>
      </c>
    </row>
    <row r="1244" spans="1:12" x14ac:dyDescent="0.3">
      <c r="A1244">
        <v>1243</v>
      </c>
      <c r="B1244">
        <v>0</v>
      </c>
      <c r="C1244">
        <v>2</v>
      </c>
      <c r="D1244" t="s">
        <v>1652</v>
      </c>
      <c r="E1244" t="s">
        <v>13</v>
      </c>
      <c r="F1244">
        <v>25</v>
      </c>
      <c r="G1244">
        <v>0</v>
      </c>
      <c r="H1244">
        <v>0</v>
      </c>
      <c r="I1244" t="s">
        <v>1653</v>
      </c>
      <c r="J1244">
        <v>10.5</v>
      </c>
      <c r="K1244" t="str">
        <f>$K$1310</f>
        <v>Data not Available</v>
      </c>
      <c r="L1244" t="s">
        <v>15</v>
      </c>
    </row>
    <row r="1245" spans="1:12" x14ac:dyDescent="0.3">
      <c r="A1245">
        <v>1244</v>
      </c>
      <c r="B1245">
        <v>0</v>
      </c>
      <c r="C1245">
        <v>2</v>
      </c>
      <c r="D1245" t="s">
        <v>1654</v>
      </c>
      <c r="E1245" t="s">
        <v>13</v>
      </c>
      <c r="F1245">
        <v>18</v>
      </c>
      <c r="G1245">
        <v>0</v>
      </c>
      <c r="H1245">
        <v>0</v>
      </c>
      <c r="I1245" t="s">
        <v>126</v>
      </c>
      <c r="J1245">
        <v>73.5</v>
      </c>
      <c r="K1245" t="str">
        <f>$K$1310</f>
        <v>Data not Available</v>
      </c>
      <c r="L1245" t="s">
        <v>15</v>
      </c>
    </row>
    <row r="1246" spans="1:12" x14ac:dyDescent="0.3">
      <c r="A1246">
        <v>1245</v>
      </c>
      <c r="B1246">
        <v>0</v>
      </c>
      <c r="C1246">
        <v>2</v>
      </c>
      <c r="D1246" t="s">
        <v>1655</v>
      </c>
      <c r="E1246" t="s">
        <v>13</v>
      </c>
      <c r="F1246">
        <v>49</v>
      </c>
      <c r="G1246">
        <v>1</v>
      </c>
      <c r="H1246">
        <v>2</v>
      </c>
      <c r="I1246">
        <v>220845</v>
      </c>
      <c r="J1246">
        <v>65</v>
      </c>
      <c r="K1246" t="str">
        <f>$K$1310</f>
        <v>Data not Available</v>
      </c>
      <c r="L1246" t="s">
        <v>15</v>
      </c>
    </row>
    <row r="1247" spans="1:12" x14ac:dyDescent="0.3">
      <c r="A1247">
        <v>1246</v>
      </c>
      <c r="B1247">
        <v>1</v>
      </c>
      <c r="C1247">
        <v>3</v>
      </c>
      <c r="D1247" t="s">
        <v>1656</v>
      </c>
      <c r="E1247" t="s">
        <v>17</v>
      </c>
      <c r="F1247">
        <v>0.17</v>
      </c>
      <c r="G1247">
        <v>1</v>
      </c>
      <c r="H1247">
        <v>2</v>
      </c>
      <c r="I1247" t="s">
        <v>154</v>
      </c>
      <c r="J1247">
        <v>20.574999999999999</v>
      </c>
      <c r="K1247" t="str">
        <f>$K$1310</f>
        <v>Data not Available</v>
      </c>
      <c r="L1247" t="s">
        <v>15</v>
      </c>
    </row>
    <row r="1248" spans="1:12" x14ac:dyDescent="0.3">
      <c r="A1248">
        <v>1247</v>
      </c>
      <c r="B1248">
        <v>0</v>
      </c>
      <c r="C1248">
        <v>1</v>
      </c>
      <c r="D1248" t="s">
        <v>1657</v>
      </c>
      <c r="E1248" t="s">
        <v>13</v>
      </c>
      <c r="F1248">
        <v>50</v>
      </c>
      <c r="G1248">
        <v>0</v>
      </c>
      <c r="H1248">
        <v>0</v>
      </c>
      <c r="I1248">
        <v>113044</v>
      </c>
      <c r="J1248">
        <v>26</v>
      </c>
      <c r="K1248" t="s">
        <v>1658</v>
      </c>
      <c r="L1248" t="s">
        <v>15</v>
      </c>
    </row>
    <row r="1249" spans="1:12" x14ac:dyDescent="0.3">
      <c r="A1249">
        <v>1248</v>
      </c>
      <c r="B1249">
        <v>1</v>
      </c>
      <c r="C1249">
        <v>1</v>
      </c>
      <c r="D1249" t="s">
        <v>1659</v>
      </c>
      <c r="E1249" t="s">
        <v>17</v>
      </c>
      <c r="F1249">
        <v>59</v>
      </c>
      <c r="G1249">
        <v>2</v>
      </c>
      <c r="H1249">
        <v>0</v>
      </c>
      <c r="I1249">
        <v>11769</v>
      </c>
      <c r="J1249">
        <v>51.479199999999999</v>
      </c>
      <c r="K1249" t="s">
        <v>818</v>
      </c>
      <c r="L1249" t="s">
        <v>15</v>
      </c>
    </row>
    <row r="1250" spans="1:12" x14ac:dyDescent="0.3">
      <c r="A1250">
        <v>1249</v>
      </c>
      <c r="B1250">
        <v>0</v>
      </c>
      <c r="C1250">
        <v>3</v>
      </c>
      <c r="D1250" t="s">
        <v>1660</v>
      </c>
      <c r="E1250" t="s">
        <v>13</v>
      </c>
      <c r="F1250">
        <f>$M$4</f>
        <v>29</v>
      </c>
      <c r="G1250">
        <v>0</v>
      </c>
      <c r="H1250">
        <v>0</v>
      </c>
      <c r="I1250">
        <v>1222</v>
      </c>
      <c r="J1250">
        <v>7.8792</v>
      </c>
      <c r="K1250" t="str">
        <f t="shared" ref="K1250:K1256" si="62">$K$1310</f>
        <v>Data not Available</v>
      </c>
      <c r="L1250" t="s">
        <v>15</v>
      </c>
    </row>
    <row r="1251" spans="1:12" x14ac:dyDescent="0.3">
      <c r="A1251">
        <v>1250</v>
      </c>
      <c r="B1251">
        <v>0</v>
      </c>
      <c r="C1251">
        <v>3</v>
      </c>
      <c r="D1251" t="s">
        <v>1661</v>
      </c>
      <c r="E1251" t="s">
        <v>13</v>
      </c>
      <c r="F1251">
        <f>$M$4</f>
        <v>29</v>
      </c>
      <c r="G1251">
        <v>0</v>
      </c>
      <c r="H1251">
        <v>0</v>
      </c>
      <c r="I1251">
        <v>368402</v>
      </c>
      <c r="J1251">
        <v>7.75</v>
      </c>
      <c r="K1251" t="str">
        <f t="shared" si="62"/>
        <v>Data not Available</v>
      </c>
      <c r="L1251" t="s">
        <v>27</v>
      </c>
    </row>
    <row r="1252" spans="1:12" x14ac:dyDescent="0.3">
      <c r="A1252">
        <v>1251</v>
      </c>
      <c r="B1252">
        <v>1</v>
      </c>
      <c r="C1252">
        <v>3</v>
      </c>
      <c r="D1252" t="s">
        <v>1662</v>
      </c>
      <c r="E1252" t="s">
        <v>17</v>
      </c>
      <c r="F1252">
        <v>30</v>
      </c>
      <c r="G1252">
        <v>1</v>
      </c>
      <c r="H1252">
        <v>0</v>
      </c>
      <c r="I1252">
        <v>349910</v>
      </c>
      <c r="J1252">
        <v>15.55</v>
      </c>
      <c r="K1252" t="str">
        <f t="shared" si="62"/>
        <v>Data not Available</v>
      </c>
      <c r="L1252" t="s">
        <v>15</v>
      </c>
    </row>
    <row r="1253" spans="1:12" x14ac:dyDescent="0.3">
      <c r="A1253">
        <v>1252</v>
      </c>
      <c r="B1253">
        <v>0</v>
      </c>
      <c r="C1253">
        <v>3</v>
      </c>
      <c r="D1253" t="s">
        <v>1663</v>
      </c>
      <c r="E1253" t="s">
        <v>13</v>
      </c>
      <c r="F1253">
        <v>14.5</v>
      </c>
      <c r="G1253">
        <v>8</v>
      </c>
      <c r="H1253">
        <v>2</v>
      </c>
      <c r="I1253" t="s">
        <v>251</v>
      </c>
      <c r="J1253">
        <v>69.55</v>
      </c>
      <c r="K1253" t="str">
        <f t="shared" si="62"/>
        <v>Data not Available</v>
      </c>
      <c r="L1253" t="s">
        <v>15</v>
      </c>
    </row>
    <row r="1254" spans="1:12" x14ac:dyDescent="0.3">
      <c r="A1254">
        <v>1253</v>
      </c>
      <c r="B1254">
        <v>1</v>
      </c>
      <c r="C1254">
        <v>2</v>
      </c>
      <c r="D1254" t="s">
        <v>1664</v>
      </c>
      <c r="E1254" t="s">
        <v>17</v>
      </c>
      <c r="F1254">
        <v>24</v>
      </c>
      <c r="G1254">
        <v>1</v>
      </c>
      <c r="H1254">
        <v>1</v>
      </c>
      <c r="I1254" t="s">
        <v>1130</v>
      </c>
      <c r="J1254">
        <v>37.004199999999997</v>
      </c>
      <c r="K1254" t="str">
        <f t="shared" si="62"/>
        <v>Data not Available</v>
      </c>
      <c r="L1254" t="s">
        <v>20</v>
      </c>
    </row>
    <row r="1255" spans="1:12" x14ac:dyDescent="0.3">
      <c r="A1255">
        <v>1254</v>
      </c>
      <c r="B1255">
        <v>1</v>
      </c>
      <c r="C1255">
        <v>2</v>
      </c>
      <c r="D1255" t="s">
        <v>1665</v>
      </c>
      <c r="E1255" t="s">
        <v>17</v>
      </c>
      <c r="F1255">
        <v>31</v>
      </c>
      <c r="G1255">
        <v>0</v>
      </c>
      <c r="H1255">
        <v>0</v>
      </c>
      <c r="I1255" t="s">
        <v>1565</v>
      </c>
      <c r="J1255">
        <v>21</v>
      </c>
      <c r="K1255" t="str">
        <f t="shared" si="62"/>
        <v>Data not Available</v>
      </c>
      <c r="L1255" t="s">
        <v>15</v>
      </c>
    </row>
    <row r="1256" spans="1:12" x14ac:dyDescent="0.3">
      <c r="A1256">
        <v>1255</v>
      </c>
      <c r="B1256">
        <v>0</v>
      </c>
      <c r="C1256">
        <v>3</v>
      </c>
      <c r="D1256" t="s">
        <v>1666</v>
      </c>
      <c r="E1256" t="s">
        <v>13</v>
      </c>
      <c r="F1256">
        <v>27</v>
      </c>
      <c r="G1256">
        <v>0</v>
      </c>
      <c r="H1256">
        <v>0</v>
      </c>
      <c r="I1256">
        <v>315083</v>
      </c>
      <c r="J1256">
        <v>8.6624999999999996</v>
      </c>
      <c r="K1256" t="str">
        <f t="shared" si="62"/>
        <v>Data not Available</v>
      </c>
      <c r="L1256" t="s">
        <v>15</v>
      </c>
    </row>
    <row r="1257" spans="1:12" x14ac:dyDescent="0.3">
      <c r="A1257">
        <v>1256</v>
      </c>
      <c r="B1257">
        <v>1</v>
      </c>
      <c r="C1257">
        <v>1</v>
      </c>
      <c r="D1257" t="s">
        <v>1667</v>
      </c>
      <c r="E1257" t="s">
        <v>17</v>
      </c>
      <c r="F1257">
        <v>25</v>
      </c>
      <c r="G1257">
        <v>1</v>
      </c>
      <c r="H1257">
        <v>0</v>
      </c>
      <c r="I1257">
        <v>11765</v>
      </c>
      <c r="J1257">
        <v>55.441699999999997</v>
      </c>
      <c r="K1257" t="s">
        <v>552</v>
      </c>
      <c r="L1257" t="s">
        <v>20</v>
      </c>
    </row>
    <row r="1258" spans="1:12" x14ac:dyDescent="0.3">
      <c r="A1258">
        <v>1257</v>
      </c>
      <c r="B1258">
        <v>1</v>
      </c>
      <c r="C1258">
        <v>3</v>
      </c>
      <c r="D1258" t="s">
        <v>1668</v>
      </c>
      <c r="E1258" t="s">
        <v>17</v>
      </c>
      <c r="F1258">
        <f>$M$4</f>
        <v>29</v>
      </c>
      <c r="G1258">
        <v>1</v>
      </c>
      <c r="H1258">
        <v>9</v>
      </c>
      <c r="I1258" t="s">
        <v>251</v>
      </c>
      <c r="J1258">
        <v>69.55</v>
      </c>
      <c r="K1258" t="str">
        <f t="shared" ref="K1258:K1263" si="63">$K$1310</f>
        <v>Data not Available</v>
      </c>
      <c r="L1258" t="s">
        <v>15</v>
      </c>
    </row>
    <row r="1259" spans="1:12" x14ac:dyDescent="0.3">
      <c r="A1259">
        <v>1258</v>
      </c>
      <c r="B1259">
        <v>0</v>
      </c>
      <c r="C1259">
        <v>3</v>
      </c>
      <c r="D1259" t="s">
        <v>1669</v>
      </c>
      <c r="E1259" t="s">
        <v>13</v>
      </c>
      <c r="F1259">
        <f>$M$4</f>
        <v>29</v>
      </c>
      <c r="G1259">
        <v>1</v>
      </c>
      <c r="H1259">
        <v>0</v>
      </c>
      <c r="I1259">
        <v>2689</v>
      </c>
      <c r="J1259">
        <v>14.458299999999999</v>
      </c>
      <c r="K1259" t="str">
        <f t="shared" si="63"/>
        <v>Data not Available</v>
      </c>
      <c r="L1259" t="s">
        <v>20</v>
      </c>
    </row>
    <row r="1260" spans="1:12" x14ac:dyDescent="0.3">
      <c r="A1260">
        <v>1259</v>
      </c>
      <c r="B1260">
        <v>1</v>
      </c>
      <c r="C1260">
        <v>3</v>
      </c>
      <c r="D1260" t="s">
        <v>1670</v>
      </c>
      <c r="E1260" t="s">
        <v>17</v>
      </c>
      <c r="F1260">
        <v>22</v>
      </c>
      <c r="G1260">
        <v>0</v>
      </c>
      <c r="H1260">
        <v>0</v>
      </c>
      <c r="I1260">
        <v>3101295</v>
      </c>
      <c r="J1260">
        <v>39.6875</v>
      </c>
      <c r="K1260" t="str">
        <f t="shared" si="63"/>
        <v>Data not Available</v>
      </c>
      <c r="L1260" t="s">
        <v>15</v>
      </c>
    </row>
    <row r="1261" spans="1:12" x14ac:dyDescent="0.3">
      <c r="A1261">
        <v>1260</v>
      </c>
      <c r="B1261">
        <v>1</v>
      </c>
      <c r="C1261">
        <v>1</v>
      </c>
      <c r="D1261" t="s">
        <v>1671</v>
      </c>
      <c r="E1261" t="s">
        <v>17</v>
      </c>
      <c r="F1261">
        <v>45</v>
      </c>
      <c r="G1261">
        <v>0</v>
      </c>
      <c r="H1261">
        <v>1</v>
      </c>
      <c r="I1261">
        <v>112378</v>
      </c>
      <c r="J1261">
        <v>59.4</v>
      </c>
      <c r="K1261" t="str">
        <f t="shared" si="63"/>
        <v>Data not Available</v>
      </c>
      <c r="L1261" t="s">
        <v>20</v>
      </c>
    </row>
    <row r="1262" spans="1:12" x14ac:dyDescent="0.3">
      <c r="A1262">
        <v>1261</v>
      </c>
      <c r="B1262">
        <v>0</v>
      </c>
      <c r="C1262">
        <v>2</v>
      </c>
      <c r="D1262" t="s">
        <v>1672</v>
      </c>
      <c r="E1262" t="s">
        <v>13</v>
      </c>
      <c r="F1262">
        <v>29</v>
      </c>
      <c r="G1262">
        <v>0</v>
      </c>
      <c r="H1262">
        <v>0</v>
      </c>
      <c r="I1262" t="s">
        <v>1673</v>
      </c>
      <c r="J1262">
        <v>13.8583</v>
      </c>
      <c r="K1262" t="str">
        <f t="shared" si="63"/>
        <v>Data not Available</v>
      </c>
      <c r="L1262" t="s">
        <v>20</v>
      </c>
    </row>
    <row r="1263" spans="1:12" x14ac:dyDescent="0.3">
      <c r="A1263">
        <v>1262</v>
      </c>
      <c r="B1263">
        <v>0</v>
      </c>
      <c r="C1263">
        <v>2</v>
      </c>
      <c r="D1263" t="s">
        <v>1674</v>
      </c>
      <c r="E1263" t="s">
        <v>13</v>
      </c>
      <c r="F1263">
        <v>21</v>
      </c>
      <c r="G1263">
        <v>1</v>
      </c>
      <c r="H1263">
        <v>0</v>
      </c>
      <c r="I1263">
        <v>28133</v>
      </c>
      <c r="J1263">
        <v>11.5</v>
      </c>
      <c r="K1263" t="str">
        <f t="shared" si="63"/>
        <v>Data not Available</v>
      </c>
      <c r="L1263" t="s">
        <v>15</v>
      </c>
    </row>
    <row r="1264" spans="1:12" x14ac:dyDescent="0.3">
      <c r="A1264">
        <v>1263</v>
      </c>
      <c r="B1264">
        <v>1</v>
      </c>
      <c r="C1264">
        <v>1</v>
      </c>
      <c r="D1264" t="s">
        <v>1675</v>
      </c>
      <c r="E1264" t="s">
        <v>17</v>
      </c>
      <c r="F1264">
        <v>31</v>
      </c>
      <c r="G1264">
        <v>0</v>
      </c>
      <c r="H1264">
        <v>0</v>
      </c>
      <c r="I1264">
        <v>16966</v>
      </c>
      <c r="J1264">
        <v>134.5</v>
      </c>
      <c r="K1264" t="s">
        <v>1676</v>
      </c>
      <c r="L1264" t="s">
        <v>20</v>
      </c>
    </row>
    <row r="1265" spans="1:12" x14ac:dyDescent="0.3">
      <c r="A1265">
        <v>1264</v>
      </c>
      <c r="B1265">
        <v>0</v>
      </c>
      <c r="C1265">
        <v>1</v>
      </c>
      <c r="D1265" t="s">
        <v>1677</v>
      </c>
      <c r="E1265" t="s">
        <v>13</v>
      </c>
      <c r="F1265">
        <v>49</v>
      </c>
      <c r="G1265">
        <v>0</v>
      </c>
      <c r="H1265">
        <v>0</v>
      </c>
      <c r="I1265">
        <v>112058</v>
      </c>
      <c r="J1265">
        <v>0</v>
      </c>
      <c r="K1265" t="s">
        <v>1678</v>
      </c>
      <c r="L1265" t="s">
        <v>15</v>
      </c>
    </row>
    <row r="1266" spans="1:12" x14ac:dyDescent="0.3">
      <c r="A1266">
        <v>1265</v>
      </c>
      <c r="B1266">
        <v>0</v>
      </c>
      <c r="C1266">
        <v>2</v>
      </c>
      <c r="D1266" t="s">
        <v>1679</v>
      </c>
      <c r="E1266" t="s">
        <v>13</v>
      </c>
      <c r="F1266">
        <v>44</v>
      </c>
      <c r="G1266">
        <v>0</v>
      </c>
      <c r="H1266">
        <v>0</v>
      </c>
      <c r="I1266">
        <v>248746</v>
      </c>
      <c r="J1266">
        <v>13</v>
      </c>
      <c r="K1266" t="str">
        <f>$K$1310</f>
        <v>Data not Available</v>
      </c>
      <c r="L1266" t="s">
        <v>15</v>
      </c>
    </row>
    <row r="1267" spans="1:12" x14ac:dyDescent="0.3">
      <c r="A1267">
        <v>1266</v>
      </c>
      <c r="B1267">
        <v>1</v>
      </c>
      <c r="C1267">
        <v>1</v>
      </c>
      <c r="D1267" t="s">
        <v>1680</v>
      </c>
      <c r="E1267" t="s">
        <v>17</v>
      </c>
      <c r="F1267">
        <v>54</v>
      </c>
      <c r="G1267">
        <v>1</v>
      </c>
      <c r="H1267">
        <v>1</v>
      </c>
      <c r="I1267">
        <v>33638</v>
      </c>
      <c r="J1267">
        <v>81.8583</v>
      </c>
      <c r="K1267" t="s">
        <v>644</v>
      </c>
      <c r="L1267" t="s">
        <v>15</v>
      </c>
    </row>
    <row r="1268" spans="1:12" x14ac:dyDescent="0.3">
      <c r="A1268">
        <v>1267</v>
      </c>
      <c r="B1268">
        <v>1</v>
      </c>
      <c r="C1268">
        <v>1</v>
      </c>
      <c r="D1268" t="s">
        <v>1681</v>
      </c>
      <c r="E1268" t="s">
        <v>17</v>
      </c>
      <c r="F1268">
        <v>45</v>
      </c>
      <c r="G1268">
        <v>0</v>
      </c>
      <c r="H1268">
        <v>0</v>
      </c>
      <c r="I1268" t="s">
        <v>472</v>
      </c>
      <c r="J1268">
        <v>262.375</v>
      </c>
      <c r="K1268" t="str">
        <f>$K$1310</f>
        <v>Data not Available</v>
      </c>
      <c r="L1268" t="s">
        <v>20</v>
      </c>
    </row>
    <row r="1269" spans="1:12" x14ac:dyDescent="0.3">
      <c r="A1269">
        <v>1268</v>
      </c>
      <c r="B1269">
        <v>1</v>
      </c>
      <c r="C1269">
        <v>3</v>
      </c>
      <c r="D1269" t="s">
        <v>1682</v>
      </c>
      <c r="E1269" t="s">
        <v>17</v>
      </c>
      <c r="F1269">
        <v>22</v>
      </c>
      <c r="G1269">
        <v>2</v>
      </c>
      <c r="H1269">
        <v>0</v>
      </c>
      <c r="I1269">
        <v>315152</v>
      </c>
      <c r="J1269">
        <v>8.6624999999999996</v>
      </c>
      <c r="K1269" t="str">
        <f>$K$1310</f>
        <v>Data not Available</v>
      </c>
      <c r="L1269" t="s">
        <v>15</v>
      </c>
    </row>
    <row r="1270" spans="1:12" x14ac:dyDescent="0.3">
      <c r="A1270">
        <v>1269</v>
      </c>
      <c r="B1270">
        <v>0</v>
      </c>
      <c r="C1270">
        <v>2</v>
      </c>
      <c r="D1270" t="s">
        <v>1683</v>
      </c>
      <c r="E1270" t="s">
        <v>13</v>
      </c>
      <c r="F1270">
        <v>21</v>
      </c>
      <c r="G1270">
        <v>0</v>
      </c>
      <c r="H1270">
        <v>0</v>
      </c>
      <c r="I1270">
        <v>29107</v>
      </c>
      <c r="J1270">
        <v>11.5</v>
      </c>
      <c r="K1270" t="str">
        <f>$K$1310</f>
        <v>Data not Available</v>
      </c>
      <c r="L1270" t="s">
        <v>15</v>
      </c>
    </row>
    <row r="1271" spans="1:12" x14ac:dyDescent="0.3">
      <c r="A1271">
        <v>1270</v>
      </c>
      <c r="B1271">
        <v>0</v>
      </c>
      <c r="C1271">
        <v>1</v>
      </c>
      <c r="D1271" t="s">
        <v>1684</v>
      </c>
      <c r="E1271" t="s">
        <v>13</v>
      </c>
      <c r="F1271">
        <v>55</v>
      </c>
      <c r="G1271">
        <v>0</v>
      </c>
      <c r="H1271">
        <v>0</v>
      </c>
      <c r="I1271">
        <v>680</v>
      </c>
      <c r="J1271">
        <v>50</v>
      </c>
      <c r="K1271" t="s">
        <v>1685</v>
      </c>
      <c r="L1271" t="s">
        <v>15</v>
      </c>
    </row>
    <row r="1272" spans="1:12" x14ac:dyDescent="0.3">
      <c r="A1272">
        <v>1271</v>
      </c>
      <c r="B1272">
        <v>0</v>
      </c>
      <c r="C1272">
        <v>3</v>
      </c>
      <c r="D1272" t="s">
        <v>1686</v>
      </c>
      <c r="E1272" t="s">
        <v>13</v>
      </c>
      <c r="F1272">
        <v>5</v>
      </c>
      <c r="G1272">
        <v>4</v>
      </c>
      <c r="H1272">
        <v>2</v>
      </c>
      <c r="I1272">
        <v>347077</v>
      </c>
      <c r="J1272">
        <v>31.387499999999999</v>
      </c>
      <c r="K1272" t="str">
        <f t="shared" ref="K1272:K1282" si="64">$K$1310</f>
        <v>Data not Available</v>
      </c>
      <c r="L1272" t="s">
        <v>15</v>
      </c>
    </row>
    <row r="1273" spans="1:12" x14ac:dyDescent="0.3">
      <c r="A1273">
        <v>1272</v>
      </c>
      <c r="B1273">
        <v>0</v>
      </c>
      <c r="C1273">
        <v>3</v>
      </c>
      <c r="D1273" t="s">
        <v>1687</v>
      </c>
      <c r="E1273" t="s">
        <v>13</v>
      </c>
      <c r="F1273">
        <f>$M$4</f>
        <v>29</v>
      </c>
      <c r="G1273">
        <v>0</v>
      </c>
      <c r="H1273">
        <v>0</v>
      </c>
      <c r="I1273">
        <v>366713</v>
      </c>
      <c r="J1273">
        <v>7.75</v>
      </c>
      <c r="K1273" t="str">
        <f t="shared" si="64"/>
        <v>Data not Available</v>
      </c>
      <c r="L1273" t="s">
        <v>27</v>
      </c>
    </row>
    <row r="1274" spans="1:12" x14ac:dyDescent="0.3">
      <c r="A1274">
        <v>1273</v>
      </c>
      <c r="B1274">
        <v>0</v>
      </c>
      <c r="C1274">
        <v>3</v>
      </c>
      <c r="D1274" t="s">
        <v>1688</v>
      </c>
      <c r="E1274" t="s">
        <v>13</v>
      </c>
      <c r="F1274">
        <v>26</v>
      </c>
      <c r="G1274">
        <v>0</v>
      </c>
      <c r="H1274">
        <v>0</v>
      </c>
      <c r="I1274">
        <v>330910</v>
      </c>
      <c r="J1274">
        <v>7.8792</v>
      </c>
      <c r="K1274" t="str">
        <f t="shared" si="64"/>
        <v>Data not Available</v>
      </c>
      <c r="L1274" t="s">
        <v>27</v>
      </c>
    </row>
    <row r="1275" spans="1:12" x14ac:dyDescent="0.3">
      <c r="A1275">
        <v>1274</v>
      </c>
      <c r="B1275">
        <v>1</v>
      </c>
      <c r="C1275">
        <v>3</v>
      </c>
      <c r="D1275" t="s">
        <v>1689</v>
      </c>
      <c r="E1275" t="s">
        <v>17</v>
      </c>
      <c r="F1275">
        <f>$M$4</f>
        <v>29</v>
      </c>
      <c r="G1275">
        <v>0</v>
      </c>
      <c r="H1275">
        <v>0</v>
      </c>
      <c r="I1275">
        <v>364498</v>
      </c>
      <c r="J1275">
        <v>14.5</v>
      </c>
      <c r="K1275" t="str">
        <f t="shared" si="64"/>
        <v>Data not Available</v>
      </c>
      <c r="L1275" t="s">
        <v>15</v>
      </c>
    </row>
    <row r="1276" spans="1:12" x14ac:dyDescent="0.3">
      <c r="A1276">
        <v>1275</v>
      </c>
      <c r="B1276">
        <v>1</v>
      </c>
      <c r="C1276">
        <v>3</v>
      </c>
      <c r="D1276" t="s">
        <v>1690</v>
      </c>
      <c r="E1276" t="s">
        <v>17</v>
      </c>
      <c r="F1276">
        <v>19</v>
      </c>
      <c r="G1276">
        <v>1</v>
      </c>
      <c r="H1276">
        <v>0</v>
      </c>
      <c r="I1276">
        <v>376566</v>
      </c>
      <c r="J1276">
        <v>16.100000000000001</v>
      </c>
      <c r="K1276" t="str">
        <f t="shared" si="64"/>
        <v>Data not Available</v>
      </c>
      <c r="L1276" t="s">
        <v>15</v>
      </c>
    </row>
    <row r="1277" spans="1:12" x14ac:dyDescent="0.3">
      <c r="A1277">
        <v>1276</v>
      </c>
      <c r="B1277">
        <v>0</v>
      </c>
      <c r="C1277">
        <v>2</v>
      </c>
      <c r="D1277" t="s">
        <v>1691</v>
      </c>
      <c r="E1277" t="s">
        <v>13</v>
      </c>
      <c r="F1277">
        <f>$M$4</f>
        <v>29</v>
      </c>
      <c r="G1277">
        <v>0</v>
      </c>
      <c r="H1277">
        <v>0</v>
      </c>
      <c r="I1277" t="s">
        <v>1692</v>
      </c>
      <c r="J1277">
        <v>12.875</v>
      </c>
      <c r="K1277" t="str">
        <f t="shared" si="64"/>
        <v>Data not Available</v>
      </c>
      <c r="L1277" t="s">
        <v>15</v>
      </c>
    </row>
    <row r="1278" spans="1:12" x14ac:dyDescent="0.3">
      <c r="A1278">
        <v>1277</v>
      </c>
      <c r="B1278">
        <v>1</v>
      </c>
      <c r="C1278">
        <v>2</v>
      </c>
      <c r="D1278" t="s">
        <v>1693</v>
      </c>
      <c r="E1278" t="s">
        <v>17</v>
      </c>
      <c r="F1278">
        <v>24</v>
      </c>
      <c r="G1278">
        <v>1</v>
      </c>
      <c r="H1278">
        <v>2</v>
      </c>
      <c r="I1278">
        <v>220845</v>
      </c>
      <c r="J1278">
        <v>65</v>
      </c>
      <c r="K1278" t="str">
        <f t="shared" si="64"/>
        <v>Data not Available</v>
      </c>
      <c r="L1278" t="s">
        <v>15</v>
      </c>
    </row>
    <row r="1279" spans="1:12" x14ac:dyDescent="0.3">
      <c r="A1279">
        <v>1278</v>
      </c>
      <c r="B1279">
        <v>0</v>
      </c>
      <c r="C1279">
        <v>3</v>
      </c>
      <c r="D1279" t="s">
        <v>1694</v>
      </c>
      <c r="E1279" t="s">
        <v>13</v>
      </c>
      <c r="F1279">
        <v>24</v>
      </c>
      <c r="G1279">
        <v>0</v>
      </c>
      <c r="H1279">
        <v>0</v>
      </c>
      <c r="I1279">
        <v>349911</v>
      </c>
      <c r="J1279">
        <v>7.7750000000000004</v>
      </c>
      <c r="K1279" t="str">
        <f t="shared" si="64"/>
        <v>Data not Available</v>
      </c>
      <c r="L1279" t="s">
        <v>15</v>
      </c>
    </row>
    <row r="1280" spans="1:12" x14ac:dyDescent="0.3">
      <c r="A1280">
        <v>1279</v>
      </c>
      <c r="B1280">
        <v>0</v>
      </c>
      <c r="C1280">
        <v>2</v>
      </c>
      <c r="D1280" t="s">
        <v>1695</v>
      </c>
      <c r="E1280" t="s">
        <v>13</v>
      </c>
      <c r="F1280">
        <v>57</v>
      </c>
      <c r="G1280">
        <v>0</v>
      </c>
      <c r="H1280">
        <v>0</v>
      </c>
      <c r="I1280">
        <v>244346</v>
      </c>
      <c r="J1280">
        <v>13</v>
      </c>
      <c r="K1280" t="str">
        <f t="shared" si="64"/>
        <v>Data not Available</v>
      </c>
      <c r="L1280" t="s">
        <v>15</v>
      </c>
    </row>
    <row r="1281" spans="1:12" x14ac:dyDescent="0.3">
      <c r="A1281">
        <v>1280</v>
      </c>
      <c r="B1281">
        <v>0</v>
      </c>
      <c r="C1281">
        <v>3</v>
      </c>
      <c r="D1281" t="s">
        <v>1696</v>
      </c>
      <c r="E1281" t="s">
        <v>13</v>
      </c>
      <c r="F1281">
        <v>21</v>
      </c>
      <c r="G1281">
        <v>0</v>
      </c>
      <c r="H1281">
        <v>0</v>
      </c>
      <c r="I1281">
        <v>364858</v>
      </c>
      <c r="J1281">
        <v>7.75</v>
      </c>
      <c r="K1281" t="str">
        <f t="shared" si="64"/>
        <v>Data not Available</v>
      </c>
      <c r="L1281" t="s">
        <v>27</v>
      </c>
    </row>
    <row r="1282" spans="1:12" x14ac:dyDescent="0.3">
      <c r="A1282">
        <v>1281</v>
      </c>
      <c r="B1282">
        <v>0</v>
      </c>
      <c r="C1282">
        <v>3</v>
      </c>
      <c r="D1282" t="s">
        <v>1697</v>
      </c>
      <c r="E1282" t="s">
        <v>13</v>
      </c>
      <c r="F1282">
        <v>6</v>
      </c>
      <c r="G1282">
        <v>3</v>
      </c>
      <c r="H1282">
        <v>1</v>
      </c>
      <c r="I1282">
        <v>349909</v>
      </c>
      <c r="J1282">
        <v>21.074999999999999</v>
      </c>
      <c r="K1282" t="str">
        <f t="shared" si="64"/>
        <v>Data not Available</v>
      </c>
      <c r="L1282" t="s">
        <v>15</v>
      </c>
    </row>
    <row r="1283" spans="1:12" x14ac:dyDescent="0.3">
      <c r="A1283">
        <v>1282</v>
      </c>
      <c r="B1283">
        <v>0</v>
      </c>
      <c r="C1283">
        <v>1</v>
      </c>
      <c r="D1283" t="s">
        <v>1698</v>
      </c>
      <c r="E1283" t="s">
        <v>13</v>
      </c>
      <c r="F1283">
        <v>23</v>
      </c>
      <c r="G1283">
        <v>0</v>
      </c>
      <c r="H1283">
        <v>0</v>
      </c>
      <c r="I1283">
        <v>12749</v>
      </c>
      <c r="J1283">
        <v>93.5</v>
      </c>
      <c r="K1283" t="s">
        <v>1699</v>
      </c>
      <c r="L1283" t="s">
        <v>15</v>
      </c>
    </row>
    <row r="1284" spans="1:12" x14ac:dyDescent="0.3">
      <c r="A1284">
        <v>1283</v>
      </c>
      <c r="B1284">
        <v>1</v>
      </c>
      <c r="C1284">
        <v>1</v>
      </c>
      <c r="D1284" t="s">
        <v>1700</v>
      </c>
      <c r="E1284" t="s">
        <v>17</v>
      </c>
      <c r="F1284">
        <v>51</v>
      </c>
      <c r="G1284">
        <v>0</v>
      </c>
      <c r="H1284">
        <v>1</v>
      </c>
      <c r="I1284" t="s">
        <v>1174</v>
      </c>
      <c r="J1284">
        <v>39.4</v>
      </c>
      <c r="K1284" t="s">
        <v>1175</v>
      </c>
      <c r="L1284" t="s">
        <v>15</v>
      </c>
    </row>
    <row r="1285" spans="1:12" x14ac:dyDescent="0.3">
      <c r="A1285">
        <v>1284</v>
      </c>
      <c r="B1285">
        <v>0</v>
      </c>
      <c r="C1285">
        <v>3</v>
      </c>
      <c r="D1285" t="s">
        <v>1701</v>
      </c>
      <c r="E1285" t="s">
        <v>13</v>
      </c>
      <c r="F1285">
        <v>13</v>
      </c>
      <c r="G1285">
        <v>0</v>
      </c>
      <c r="H1285">
        <v>2</v>
      </c>
      <c r="I1285" t="s">
        <v>424</v>
      </c>
      <c r="J1285">
        <v>20.25</v>
      </c>
      <c r="K1285" t="str">
        <f>$K$1310</f>
        <v>Data not Available</v>
      </c>
      <c r="L1285" t="s">
        <v>15</v>
      </c>
    </row>
    <row r="1286" spans="1:12" x14ac:dyDescent="0.3">
      <c r="A1286">
        <v>1285</v>
      </c>
      <c r="B1286">
        <v>0</v>
      </c>
      <c r="C1286">
        <v>2</v>
      </c>
      <c r="D1286" t="s">
        <v>1702</v>
      </c>
      <c r="E1286" t="s">
        <v>13</v>
      </c>
      <c r="F1286">
        <v>47</v>
      </c>
      <c r="G1286">
        <v>0</v>
      </c>
      <c r="H1286">
        <v>0</v>
      </c>
      <c r="I1286" t="s">
        <v>1703</v>
      </c>
      <c r="J1286">
        <v>10.5</v>
      </c>
      <c r="K1286" t="str">
        <f>$K$1310</f>
        <v>Data not Available</v>
      </c>
      <c r="L1286" t="s">
        <v>15</v>
      </c>
    </row>
    <row r="1287" spans="1:12" x14ac:dyDescent="0.3">
      <c r="A1287">
        <v>1286</v>
      </c>
      <c r="B1287">
        <v>0</v>
      </c>
      <c r="C1287">
        <v>3</v>
      </c>
      <c r="D1287" t="s">
        <v>1704</v>
      </c>
      <c r="E1287" t="s">
        <v>13</v>
      </c>
      <c r="F1287">
        <v>29</v>
      </c>
      <c r="G1287">
        <v>3</v>
      </c>
      <c r="H1287">
        <v>1</v>
      </c>
      <c r="I1287">
        <v>315153</v>
      </c>
      <c r="J1287">
        <v>22.024999999999999</v>
      </c>
      <c r="K1287" t="str">
        <f>$K$1310</f>
        <v>Data not Available</v>
      </c>
      <c r="L1287" t="s">
        <v>15</v>
      </c>
    </row>
    <row r="1288" spans="1:12" x14ac:dyDescent="0.3">
      <c r="A1288">
        <v>1287</v>
      </c>
      <c r="B1288">
        <v>1</v>
      </c>
      <c r="C1288">
        <v>1</v>
      </c>
      <c r="D1288" t="s">
        <v>1705</v>
      </c>
      <c r="E1288" t="s">
        <v>17</v>
      </c>
      <c r="F1288">
        <v>18</v>
      </c>
      <c r="G1288">
        <v>1</v>
      </c>
      <c r="H1288">
        <v>0</v>
      </c>
      <c r="I1288">
        <v>13695</v>
      </c>
      <c r="J1288">
        <v>60</v>
      </c>
      <c r="K1288" t="s">
        <v>1283</v>
      </c>
      <c r="L1288" t="s">
        <v>15</v>
      </c>
    </row>
    <row r="1289" spans="1:12" x14ac:dyDescent="0.3">
      <c r="A1289">
        <v>1288</v>
      </c>
      <c r="B1289">
        <v>0</v>
      </c>
      <c r="C1289">
        <v>3</v>
      </c>
      <c r="D1289" t="s">
        <v>1706</v>
      </c>
      <c r="E1289" t="s">
        <v>13</v>
      </c>
      <c r="F1289">
        <v>24</v>
      </c>
      <c r="G1289">
        <v>0</v>
      </c>
      <c r="H1289">
        <v>0</v>
      </c>
      <c r="I1289">
        <v>371109</v>
      </c>
      <c r="J1289">
        <v>7.25</v>
      </c>
      <c r="K1289" t="str">
        <f>$K$1310</f>
        <v>Data not Available</v>
      </c>
      <c r="L1289" t="s">
        <v>27</v>
      </c>
    </row>
    <row r="1290" spans="1:12" x14ac:dyDescent="0.3">
      <c r="A1290">
        <v>1289</v>
      </c>
      <c r="B1290">
        <v>1</v>
      </c>
      <c r="C1290">
        <v>1</v>
      </c>
      <c r="D1290" t="s">
        <v>1707</v>
      </c>
      <c r="E1290" t="s">
        <v>17</v>
      </c>
      <c r="F1290">
        <v>48</v>
      </c>
      <c r="G1290">
        <v>1</v>
      </c>
      <c r="H1290">
        <v>1</v>
      </c>
      <c r="I1290">
        <v>13567</v>
      </c>
      <c r="J1290">
        <v>79.2</v>
      </c>
      <c r="K1290" t="s">
        <v>841</v>
      </c>
      <c r="L1290" t="s">
        <v>20</v>
      </c>
    </row>
    <row r="1291" spans="1:12" x14ac:dyDescent="0.3">
      <c r="A1291">
        <v>1290</v>
      </c>
      <c r="B1291">
        <v>0</v>
      </c>
      <c r="C1291">
        <v>3</v>
      </c>
      <c r="D1291" t="s">
        <v>1708</v>
      </c>
      <c r="E1291" t="s">
        <v>13</v>
      </c>
      <c r="F1291">
        <v>22</v>
      </c>
      <c r="G1291">
        <v>0</v>
      </c>
      <c r="H1291">
        <v>0</v>
      </c>
      <c r="I1291">
        <v>347065</v>
      </c>
      <c r="J1291">
        <v>7.7750000000000004</v>
      </c>
      <c r="K1291" t="str">
        <f>$K$1310</f>
        <v>Data not Available</v>
      </c>
      <c r="L1291" t="s">
        <v>15</v>
      </c>
    </row>
    <row r="1292" spans="1:12" x14ac:dyDescent="0.3">
      <c r="A1292">
        <v>1291</v>
      </c>
      <c r="B1292">
        <v>0</v>
      </c>
      <c r="C1292">
        <v>3</v>
      </c>
      <c r="D1292" t="s">
        <v>1709</v>
      </c>
      <c r="E1292" t="s">
        <v>13</v>
      </c>
      <c r="F1292">
        <v>31</v>
      </c>
      <c r="G1292">
        <v>0</v>
      </c>
      <c r="H1292">
        <v>0</v>
      </c>
      <c r="I1292">
        <v>21332</v>
      </c>
      <c r="J1292">
        <v>7.7332999999999998</v>
      </c>
      <c r="K1292" t="str">
        <f>$K$1310</f>
        <v>Data not Available</v>
      </c>
      <c r="L1292" t="s">
        <v>27</v>
      </c>
    </row>
    <row r="1293" spans="1:12" x14ac:dyDescent="0.3">
      <c r="A1293">
        <v>1292</v>
      </c>
      <c r="B1293">
        <v>1</v>
      </c>
      <c r="C1293">
        <v>1</v>
      </c>
      <c r="D1293" t="s">
        <v>1710</v>
      </c>
      <c r="E1293" t="s">
        <v>17</v>
      </c>
      <c r="F1293">
        <v>30</v>
      </c>
      <c r="G1293">
        <v>0</v>
      </c>
      <c r="H1293">
        <v>0</v>
      </c>
      <c r="I1293">
        <v>36928</v>
      </c>
      <c r="J1293">
        <v>164.86670000000001</v>
      </c>
      <c r="K1293" t="s">
        <v>482</v>
      </c>
      <c r="L1293" t="s">
        <v>15</v>
      </c>
    </row>
    <row r="1294" spans="1:12" x14ac:dyDescent="0.3">
      <c r="A1294">
        <v>1293</v>
      </c>
      <c r="B1294">
        <v>0</v>
      </c>
      <c r="C1294">
        <v>2</v>
      </c>
      <c r="D1294" t="s">
        <v>1711</v>
      </c>
      <c r="E1294" t="s">
        <v>13</v>
      </c>
      <c r="F1294">
        <v>38</v>
      </c>
      <c r="G1294">
        <v>1</v>
      </c>
      <c r="H1294">
        <v>0</v>
      </c>
      <c r="I1294">
        <v>28664</v>
      </c>
      <c r="J1294">
        <v>21</v>
      </c>
      <c r="K1294" t="str">
        <f>$K$1310</f>
        <v>Data not Available</v>
      </c>
      <c r="L1294" t="s">
        <v>15</v>
      </c>
    </row>
    <row r="1295" spans="1:12" x14ac:dyDescent="0.3">
      <c r="A1295">
        <v>1294</v>
      </c>
      <c r="B1295">
        <v>1</v>
      </c>
      <c r="C1295">
        <v>1</v>
      </c>
      <c r="D1295" t="s">
        <v>1712</v>
      </c>
      <c r="E1295" t="s">
        <v>17</v>
      </c>
      <c r="F1295">
        <v>22</v>
      </c>
      <c r="G1295">
        <v>0</v>
      </c>
      <c r="H1295">
        <v>1</v>
      </c>
      <c r="I1295">
        <v>112378</v>
      </c>
      <c r="J1295">
        <v>59.4</v>
      </c>
      <c r="K1295" t="str">
        <f>$K$1310</f>
        <v>Data not Available</v>
      </c>
      <c r="L1295" t="s">
        <v>20</v>
      </c>
    </row>
    <row r="1296" spans="1:12" x14ac:dyDescent="0.3">
      <c r="A1296">
        <v>1295</v>
      </c>
      <c r="B1296">
        <v>0</v>
      </c>
      <c r="C1296">
        <v>1</v>
      </c>
      <c r="D1296" t="s">
        <v>1713</v>
      </c>
      <c r="E1296" t="s">
        <v>13</v>
      </c>
      <c r="F1296">
        <v>17</v>
      </c>
      <c r="G1296">
        <v>0</v>
      </c>
      <c r="H1296">
        <v>0</v>
      </c>
      <c r="I1296">
        <v>113059</v>
      </c>
      <c r="J1296">
        <v>47.1</v>
      </c>
      <c r="K1296" t="str">
        <f>$K$1310</f>
        <v>Data not Available</v>
      </c>
      <c r="L1296" t="s">
        <v>15</v>
      </c>
    </row>
    <row r="1297" spans="1:12" x14ac:dyDescent="0.3">
      <c r="A1297">
        <v>1296</v>
      </c>
      <c r="B1297">
        <v>0</v>
      </c>
      <c r="C1297">
        <v>1</v>
      </c>
      <c r="D1297" t="s">
        <v>1714</v>
      </c>
      <c r="E1297" t="s">
        <v>13</v>
      </c>
      <c r="F1297">
        <v>43</v>
      </c>
      <c r="G1297">
        <v>1</v>
      </c>
      <c r="H1297">
        <v>0</v>
      </c>
      <c r="I1297">
        <v>17765</v>
      </c>
      <c r="J1297">
        <v>27.720800000000001</v>
      </c>
      <c r="K1297" t="s">
        <v>1715</v>
      </c>
      <c r="L1297" t="s">
        <v>20</v>
      </c>
    </row>
    <row r="1298" spans="1:12" x14ac:dyDescent="0.3">
      <c r="A1298">
        <v>1297</v>
      </c>
      <c r="B1298">
        <v>0</v>
      </c>
      <c r="C1298">
        <v>2</v>
      </c>
      <c r="D1298" t="s">
        <v>1716</v>
      </c>
      <c r="E1298" t="s">
        <v>13</v>
      </c>
      <c r="F1298">
        <v>20</v>
      </c>
      <c r="G1298">
        <v>0</v>
      </c>
      <c r="H1298">
        <v>0</v>
      </c>
      <c r="I1298" t="s">
        <v>1717</v>
      </c>
      <c r="J1298">
        <v>13.862500000000001</v>
      </c>
      <c r="K1298" t="s">
        <v>1718</v>
      </c>
      <c r="L1298" t="s">
        <v>20</v>
      </c>
    </row>
    <row r="1299" spans="1:12" x14ac:dyDescent="0.3">
      <c r="A1299">
        <v>1298</v>
      </c>
      <c r="B1299">
        <v>0</v>
      </c>
      <c r="C1299">
        <v>2</v>
      </c>
      <c r="D1299" t="s">
        <v>1719</v>
      </c>
      <c r="E1299" t="s">
        <v>13</v>
      </c>
      <c r="F1299">
        <v>23</v>
      </c>
      <c r="G1299">
        <v>1</v>
      </c>
      <c r="H1299">
        <v>0</v>
      </c>
      <c r="I1299">
        <v>28666</v>
      </c>
      <c r="J1299">
        <v>10.5</v>
      </c>
      <c r="K1299" t="str">
        <f>$K$1310</f>
        <v>Data not Available</v>
      </c>
      <c r="L1299" t="s">
        <v>15</v>
      </c>
    </row>
    <row r="1300" spans="1:12" x14ac:dyDescent="0.3">
      <c r="A1300">
        <v>1299</v>
      </c>
      <c r="B1300">
        <v>0</v>
      </c>
      <c r="C1300">
        <v>1</v>
      </c>
      <c r="D1300" t="s">
        <v>1720</v>
      </c>
      <c r="E1300" t="s">
        <v>13</v>
      </c>
      <c r="F1300">
        <v>50</v>
      </c>
      <c r="G1300">
        <v>1</v>
      </c>
      <c r="H1300">
        <v>1</v>
      </c>
      <c r="I1300">
        <v>113503</v>
      </c>
      <c r="J1300">
        <v>211.5</v>
      </c>
      <c r="K1300" t="s">
        <v>1493</v>
      </c>
      <c r="L1300" t="s">
        <v>20</v>
      </c>
    </row>
    <row r="1301" spans="1:12" x14ac:dyDescent="0.3">
      <c r="A1301">
        <v>1300</v>
      </c>
      <c r="B1301">
        <v>1</v>
      </c>
      <c r="C1301">
        <v>3</v>
      </c>
      <c r="D1301" t="s">
        <v>1721</v>
      </c>
      <c r="E1301" t="s">
        <v>17</v>
      </c>
      <c r="F1301">
        <f>$M$4</f>
        <v>29</v>
      </c>
      <c r="G1301">
        <v>0</v>
      </c>
      <c r="H1301">
        <v>0</v>
      </c>
      <c r="I1301">
        <v>334915</v>
      </c>
      <c r="J1301">
        <v>7.7207999999999997</v>
      </c>
      <c r="K1301" t="str">
        <f>$K$1310</f>
        <v>Data not Available</v>
      </c>
      <c r="L1301" t="s">
        <v>27</v>
      </c>
    </row>
    <row r="1302" spans="1:12" x14ac:dyDescent="0.3">
      <c r="A1302">
        <v>1301</v>
      </c>
      <c r="B1302">
        <v>1</v>
      </c>
      <c r="C1302">
        <v>3</v>
      </c>
      <c r="D1302" t="s">
        <v>1722</v>
      </c>
      <c r="E1302" t="s">
        <v>17</v>
      </c>
      <c r="F1302">
        <v>3</v>
      </c>
      <c r="G1302">
        <v>1</v>
      </c>
      <c r="H1302">
        <v>1</v>
      </c>
      <c r="I1302" t="s">
        <v>1419</v>
      </c>
      <c r="J1302">
        <v>13.775</v>
      </c>
      <c r="K1302" t="str">
        <f>$K$1310</f>
        <v>Data not Available</v>
      </c>
      <c r="L1302" t="s">
        <v>15</v>
      </c>
    </row>
    <row r="1303" spans="1:12" x14ac:dyDescent="0.3">
      <c r="A1303">
        <v>1302</v>
      </c>
      <c r="B1303">
        <v>1</v>
      </c>
      <c r="C1303">
        <v>3</v>
      </c>
      <c r="D1303" t="s">
        <v>1723</v>
      </c>
      <c r="E1303" t="s">
        <v>17</v>
      </c>
      <c r="F1303">
        <f>$M$4</f>
        <v>29</v>
      </c>
      <c r="G1303">
        <v>0</v>
      </c>
      <c r="H1303">
        <v>0</v>
      </c>
      <c r="I1303">
        <v>365237</v>
      </c>
      <c r="J1303">
        <v>7.75</v>
      </c>
      <c r="K1303" t="str">
        <f>$K$1310</f>
        <v>Data not Available</v>
      </c>
      <c r="L1303" t="s">
        <v>27</v>
      </c>
    </row>
    <row r="1304" spans="1:12" x14ac:dyDescent="0.3">
      <c r="A1304">
        <v>1303</v>
      </c>
      <c r="B1304">
        <v>1</v>
      </c>
      <c r="C1304">
        <v>1</v>
      </c>
      <c r="D1304" t="s">
        <v>1724</v>
      </c>
      <c r="E1304" t="s">
        <v>17</v>
      </c>
      <c r="F1304">
        <v>37</v>
      </c>
      <c r="G1304">
        <v>1</v>
      </c>
      <c r="H1304">
        <v>0</v>
      </c>
      <c r="I1304">
        <v>19928</v>
      </c>
      <c r="J1304">
        <v>90</v>
      </c>
      <c r="K1304" t="s">
        <v>373</v>
      </c>
      <c r="L1304" t="s">
        <v>27</v>
      </c>
    </row>
    <row r="1305" spans="1:12" x14ac:dyDescent="0.3">
      <c r="A1305">
        <v>1304</v>
      </c>
      <c r="B1305">
        <v>1</v>
      </c>
      <c r="C1305">
        <v>3</v>
      </c>
      <c r="D1305" t="s">
        <v>1725</v>
      </c>
      <c r="E1305" t="s">
        <v>17</v>
      </c>
      <c r="F1305">
        <v>28</v>
      </c>
      <c r="G1305">
        <v>0</v>
      </c>
      <c r="H1305">
        <v>0</v>
      </c>
      <c r="I1305">
        <v>347086</v>
      </c>
      <c r="J1305">
        <v>7.7750000000000004</v>
      </c>
      <c r="K1305" t="str">
        <f>$K$1310</f>
        <v>Data not Available</v>
      </c>
      <c r="L1305" t="s">
        <v>15</v>
      </c>
    </row>
    <row r="1306" spans="1:12" x14ac:dyDescent="0.3">
      <c r="A1306">
        <v>1305</v>
      </c>
      <c r="B1306">
        <v>0</v>
      </c>
      <c r="C1306">
        <v>3</v>
      </c>
      <c r="D1306" t="s">
        <v>1726</v>
      </c>
      <c r="E1306" t="s">
        <v>13</v>
      </c>
      <c r="F1306">
        <f>$M$4</f>
        <v>29</v>
      </c>
      <c r="G1306">
        <v>0</v>
      </c>
      <c r="H1306">
        <v>0</v>
      </c>
      <c r="I1306" t="s">
        <v>1727</v>
      </c>
      <c r="J1306">
        <v>8.0500000000000007</v>
      </c>
      <c r="K1306" t="str">
        <f>$K$1310</f>
        <v>Data not Available</v>
      </c>
      <c r="L1306" t="s">
        <v>15</v>
      </c>
    </row>
    <row r="1307" spans="1:12" x14ac:dyDescent="0.3">
      <c r="A1307">
        <v>1306</v>
      </c>
      <c r="B1307">
        <v>1</v>
      </c>
      <c r="C1307">
        <v>1</v>
      </c>
      <c r="D1307" t="s">
        <v>1728</v>
      </c>
      <c r="E1307" t="s">
        <v>17</v>
      </c>
      <c r="F1307">
        <v>39</v>
      </c>
      <c r="G1307">
        <v>0</v>
      </c>
      <c r="H1307">
        <v>0</v>
      </c>
      <c r="I1307" t="s">
        <v>462</v>
      </c>
      <c r="J1307">
        <v>108.9</v>
      </c>
      <c r="K1307" t="s">
        <v>1729</v>
      </c>
      <c r="L1307" t="s">
        <v>20</v>
      </c>
    </row>
    <row r="1308" spans="1:12" x14ac:dyDescent="0.3">
      <c r="A1308">
        <v>1307</v>
      </c>
      <c r="B1308">
        <v>0</v>
      </c>
      <c r="C1308">
        <v>3</v>
      </c>
      <c r="D1308" t="s">
        <v>1730</v>
      </c>
      <c r="E1308" t="s">
        <v>13</v>
      </c>
      <c r="F1308">
        <v>38.5</v>
      </c>
      <c r="G1308">
        <v>0</v>
      </c>
      <c r="H1308">
        <v>0</v>
      </c>
      <c r="I1308" t="s">
        <v>1731</v>
      </c>
      <c r="J1308">
        <v>7.25</v>
      </c>
      <c r="K1308" t="str">
        <f>$K$1310</f>
        <v>Data not Available</v>
      </c>
      <c r="L1308" t="s">
        <v>15</v>
      </c>
    </row>
    <row r="1309" spans="1:12" x14ac:dyDescent="0.3">
      <c r="A1309">
        <v>1308</v>
      </c>
      <c r="B1309">
        <v>0</v>
      </c>
      <c r="C1309">
        <v>3</v>
      </c>
      <c r="D1309" t="s">
        <v>1732</v>
      </c>
      <c r="E1309" t="s">
        <v>13</v>
      </c>
      <c r="F1309">
        <v>29</v>
      </c>
      <c r="G1309">
        <v>0</v>
      </c>
      <c r="H1309">
        <v>0</v>
      </c>
      <c r="I1309">
        <v>359309</v>
      </c>
      <c r="J1309">
        <v>8.0500000000000007</v>
      </c>
      <c r="K1309" t="str">
        <f>$K$1310</f>
        <v>Data not Available</v>
      </c>
      <c r="L1309" t="s">
        <v>15</v>
      </c>
    </row>
    <row r="1310" spans="1:12" x14ac:dyDescent="0.3">
      <c r="A1310">
        <v>1309</v>
      </c>
      <c r="B1310">
        <v>0</v>
      </c>
      <c r="C1310">
        <v>3</v>
      </c>
      <c r="D1310" t="s">
        <v>1733</v>
      </c>
      <c r="E1310" t="s">
        <v>13</v>
      </c>
      <c r="F1310">
        <v>29</v>
      </c>
      <c r="G1310">
        <v>1</v>
      </c>
      <c r="H1310">
        <v>1</v>
      </c>
      <c r="I1310">
        <v>2668</v>
      </c>
      <c r="J1310">
        <v>22.3583</v>
      </c>
      <c r="K1310" t="s">
        <v>1742</v>
      </c>
      <c r="L1310"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6"/>
  <sheetViews>
    <sheetView topLeftCell="M11" workbookViewId="0">
      <selection activeCell="O21" sqref="O21"/>
    </sheetView>
  </sheetViews>
  <sheetFormatPr defaultRowHeight="14.4" x14ac:dyDescent="0.3"/>
  <cols>
    <col min="1" max="1" width="21.44140625" customWidth="1"/>
    <col min="2" max="2" width="8.44140625" customWidth="1"/>
    <col min="3" max="3" width="6.33203125" customWidth="1"/>
    <col min="4" max="5" width="13.44140625" customWidth="1"/>
    <col min="6" max="6" width="18.6640625" customWidth="1"/>
    <col min="7" max="7" width="6.33203125" customWidth="1"/>
    <col min="8" max="8" width="17.44140625" customWidth="1"/>
    <col min="9" max="9" width="15.5546875" customWidth="1"/>
    <col min="10" max="10" width="16.33203125" customWidth="1"/>
    <col min="11" max="11" width="8.44140625" customWidth="1"/>
    <col min="12" max="12" width="6.33203125" customWidth="1"/>
    <col min="13" max="13" width="13.44140625" customWidth="1"/>
    <col min="14" max="14" width="22.5546875" customWidth="1"/>
    <col min="15" max="15" width="14" customWidth="1"/>
    <col min="16" max="16" width="6.33203125" customWidth="1"/>
    <col min="17" max="18" width="13.44140625" customWidth="1"/>
    <col min="19" max="19" width="14" customWidth="1"/>
    <col min="20" max="20" width="15.109375" customWidth="1"/>
    <col min="21" max="21" width="21.44140625" customWidth="1"/>
    <col min="22" max="22" width="13.109375" customWidth="1"/>
    <col min="23" max="23" width="21.44140625" customWidth="1"/>
    <col min="24" max="24" width="13.109375" customWidth="1"/>
    <col min="25" max="25" width="27.44140625" customWidth="1"/>
    <col min="26" max="26" width="19.109375" customWidth="1"/>
    <col min="27" max="27" width="6.33203125" customWidth="1"/>
    <col min="28" max="28" width="8.21875" customWidth="1"/>
    <col min="29" max="29" width="8.44140625" customWidth="1"/>
    <col min="30" max="30" width="6.33203125" customWidth="1"/>
    <col min="31" max="31" width="8.21875" customWidth="1"/>
    <col min="32" max="32" width="13.44140625" customWidth="1"/>
    <col min="33" max="33" width="8.44140625" customWidth="1"/>
    <col min="34" max="34" width="6.33203125" customWidth="1"/>
    <col min="35" max="35" width="8.21875" customWidth="1"/>
    <col min="36" max="36" width="13.44140625" customWidth="1"/>
    <col min="37" max="48" width="14" customWidth="1"/>
    <col min="49" max="559" width="4" customWidth="1"/>
    <col min="560" max="758" width="5" customWidth="1"/>
    <col min="759" max="759" width="6.6640625" customWidth="1"/>
    <col min="760" max="760" width="4.109375" customWidth="1"/>
    <col min="761" max="763" width="2" customWidth="1"/>
    <col min="764" max="800" width="3" customWidth="1"/>
    <col min="801" max="1142" width="4" customWidth="1"/>
    <col min="1143" max="1253" width="5" customWidth="1"/>
    <col min="1254" max="1254" width="6.6640625" customWidth="1"/>
    <col min="1255" max="1255" width="10.77734375" bestFit="1" customWidth="1"/>
  </cols>
  <sheetData>
    <row r="1" spans="1:36" ht="46.2" x14ac:dyDescent="0.85">
      <c r="D1" s="49"/>
      <c r="E1" s="50" t="s">
        <v>1765</v>
      </c>
      <c r="F1" s="49"/>
      <c r="G1" s="49"/>
      <c r="H1" s="49"/>
      <c r="I1" s="49"/>
      <c r="N1" s="49"/>
      <c r="O1" s="50" t="s">
        <v>1777</v>
      </c>
      <c r="P1" s="49"/>
      <c r="Q1" s="49"/>
      <c r="R1" s="49"/>
      <c r="S1" s="49"/>
    </row>
    <row r="2" spans="1:36" s="19" customFormat="1" ht="24.6" customHeight="1" x14ac:dyDescent="0.85">
      <c r="D2" s="38"/>
      <c r="E2" s="39"/>
      <c r="F2" s="38"/>
      <c r="G2" s="38"/>
      <c r="H2" s="38"/>
      <c r="I2" s="38"/>
      <c r="N2"/>
      <c r="O2"/>
      <c r="V2"/>
      <c r="W2"/>
      <c r="X2"/>
      <c r="Y2"/>
      <c r="Z2"/>
      <c r="AA2"/>
      <c r="AC2" s="18" t="s">
        <v>1762</v>
      </c>
      <c r="AD2" s="18"/>
      <c r="AE2" s="18"/>
      <c r="AF2" s="55"/>
      <c r="AG2" s="55"/>
    </row>
    <row r="3" spans="1:36" ht="21" x14ac:dyDescent="0.4">
      <c r="A3" s="17" t="s">
        <v>1746</v>
      </c>
      <c r="B3" s="18"/>
      <c r="C3" s="18"/>
      <c r="D3" s="18"/>
      <c r="E3" s="18"/>
      <c r="H3" s="17" t="s">
        <v>1754</v>
      </c>
      <c r="I3" s="17"/>
      <c r="J3" s="25"/>
      <c r="N3" s="17" t="s">
        <v>1746</v>
      </c>
      <c r="O3" s="18"/>
      <c r="P3" s="18"/>
      <c r="Q3" s="18"/>
      <c r="R3" s="18"/>
      <c r="T3" s="17" t="s">
        <v>1768</v>
      </c>
      <c r="U3" s="17"/>
      <c r="AC3" s="33" t="s">
        <v>1761</v>
      </c>
      <c r="AD3" s="33" t="s">
        <v>1750</v>
      </c>
      <c r="AE3" s="34"/>
      <c r="AF3" s="34"/>
      <c r="AG3" s="34"/>
      <c r="AH3" s="34"/>
      <c r="AI3" s="34"/>
      <c r="AJ3" s="34"/>
    </row>
    <row r="4" spans="1:36" ht="18" x14ac:dyDescent="0.35">
      <c r="A4" s="14" t="s">
        <v>1760</v>
      </c>
      <c r="B4" s="14" t="s">
        <v>1756</v>
      </c>
      <c r="C4" s="6"/>
      <c r="D4" s="6"/>
      <c r="H4" s="14" t="s">
        <v>4</v>
      </c>
      <c r="I4" s="6" t="s">
        <v>1760</v>
      </c>
      <c r="J4" s="6" t="s">
        <v>1755</v>
      </c>
      <c r="N4" s="36" t="s">
        <v>1760</v>
      </c>
      <c r="O4" s="36" t="s">
        <v>4</v>
      </c>
      <c r="P4" s="37"/>
      <c r="Q4" s="37"/>
      <c r="T4" s="14" t="s">
        <v>1760</v>
      </c>
      <c r="U4" s="14" t="s">
        <v>1</v>
      </c>
      <c r="V4" s="6"/>
      <c r="W4" s="6"/>
      <c r="X4" s="6"/>
      <c r="Y4" s="6"/>
      <c r="Z4" s="6"/>
      <c r="AA4" s="6"/>
      <c r="AC4" s="34"/>
      <c r="AD4" s="48">
        <v>0</v>
      </c>
      <c r="AE4" s="48"/>
      <c r="AF4" s="48" t="s">
        <v>1788</v>
      </c>
      <c r="AG4" s="48">
        <v>1</v>
      </c>
      <c r="AH4" s="48"/>
      <c r="AI4" s="48" t="s">
        <v>1789</v>
      </c>
      <c r="AJ4" s="34" t="s">
        <v>1744</v>
      </c>
    </row>
    <row r="5" spans="1:36" ht="18" x14ac:dyDescent="0.35">
      <c r="A5" s="14" t="s">
        <v>1745</v>
      </c>
      <c r="B5" s="6" t="s">
        <v>17</v>
      </c>
      <c r="C5" s="6" t="s">
        <v>13</v>
      </c>
      <c r="D5" s="6" t="s">
        <v>1744</v>
      </c>
      <c r="H5" s="30" t="s">
        <v>17</v>
      </c>
      <c r="I5" s="16">
        <v>466</v>
      </c>
      <c r="J5" s="23">
        <v>28.739463519313304</v>
      </c>
      <c r="N5" s="36" t="s">
        <v>1778</v>
      </c>
      <c r="O5" s="37" t="s">
        <v>17</v>
      </c>
      <c r="P5" s="37" t="s">
        <v>13</v>
      </c>
      <c r="Q5" s="37" t="s">
        <v>1744</v>
      </c>
      <c r="T5" s="6"/>
      <c r="U5" s="45">
        <v>0</v>
      </c>
      <c r="V5" s="45"/>
      <c r="W5" s="45" t="s">
        <v>1788</v>
      </c>
      <c r="X5" s="45">
        <v>1</v>
      </c>
      <c r="Y5" s="45"/>
      <c r="Z5" s="45" t="s">
        <v>1789</v>
      </c>
      <c r="AA5" s="6" t="s">
        <v>1744</v>
      </c>
      <c r="AC5" s="33" t="s">
        <v>1763</v>
      </c>
      <c r="AD5" s="34" t="s">
        <v>17</v>
      </c>
      <c r="AE5" s="34" t="s">
        <v>13</v>
      </c>
      <c r="AF5" s="34"/>
      <c r="AG5" s="34" t="s">
        <v>17</v>
      </c>
      <c r="AH5" s="34" t="s">
        <v>13</v>
      </c>
      <c r="AI5" s="34"/>
      <c r="AJ5" s="34"/>
    </row>
    <row r="6" spans="1:36" ht="18" x14ac:dyDescent="0.35">
      <c r="A6" s="30" t="s">
        <v>20</v>
      </c>
      <c r="B6" s="35">
        <v>113</v>
      </c>
      <c r="C6" s="35">
        <v>157</v>
      </c>
      <c r="D6" s="35">
        <v>270</v>
      </c>
      <c r="H6" s="30" t="s">
        <v>13</v>
      </c>
      <c r="I6" s="16">
        <v>843</v>
      </c>
      <c r="J6" s="23">
        <v>30.237342823250302</v>
      </c>
      <c r="N6" s="40" t="s">
        <v>20</v>
      </c>
      <c r="O6" s="35">
        <v>113</v>
      </c>
      <c r="P6" s="35">
        <v>157</v>
      </c>
      <c r="Q6" s="35">
        <v>270</v>
      </c>
      <c r="T6" s="14" t="s">
        <v>1779</v>
      </c>
      <c r="U6" s="6" t="s">
        <v>17</v>
      </c>
      <c r="V6" s="6" t="s">
        <v>13</v>
      </c>
      <c r="W6" s="6"/>
      <c r="X6" s="6" t="s">
        <v>17</v>
      </c>
      <c r="Y6" s="6" t="s">
        <v>13</v>
      </c>
      <c r="Z6" s="6"/>
      <c r="AA6" s="6"/>
      <c r="AC6" s="40">
        <v>0</v>
      </c>
      <c r="AD6" s="35">
        <v>37</v>
      </c>
      <c r="AE6" s="35">
        <v>556</v>
      </c>
      <c r="AF6" s="16">
        <v>593</v>
      </c>
      <c r="AG6" s="35">
        <v>225</v>
      </c>
      <c r="AH6" s="35">
        <v>73</v>
      </c>
      <c r="AI6" s="16">
        <v>298</v>
      </c>
      <c r="AJ6" s="35">
        <v>891</v>
      </c>
    </row>
    <row r="7" spans="1:36" ht="18" x14ac:dyDescent="0.35">
      <c r="A7" s="30" t="s">
        <v>1743</v>
      </c>
      <c r="B7" s="35">
        <v>2</v>
      </c>
      <c r="C7" s="35"/>
      <c r="D7" s="35">
        <v>2</v>
      </c>
      <c r="H7" s="22" t="s">
        <v>1744</v>
      </c>
      <c r="I7" s="20">
        <v>1309</v>
      </c>
      <c r="J7" s="21">
        <v>29.704102368220013</v>
      </c>
      <c r="N7" s="43">
        <v>0</v>
      </c>
      <c r="O7" s="16">
        <v>9</v>
      </c>
      <c r="P7" s="16">
        <v>128</v>
      </c>
      <c r="Q7" s="35">
        <v>137</v>
      </c>
      <c r="T7" s="41" t="s">
        <v>1769</v>
      </c>
      <c r="U7" s="16">
        <v>11</v>
      </c>
      <c r="V7" s="16">
        <v>24</v>
      </c>
      <c r="W7" s="16">
        <v>35</v>
      </c>
      <c r="X7" s="16">
        <v>28</v>
      </c>
      <c r="Y7" s="16">
        <v>19</v>
      </c>
      <c r="Z7" s="16">
        <v>47</v>
      </c>
      <c r="AA7" s="35">
        <v>82</v>
      </c>
      <c r="AC7" s="40">
        <v>1</v>
      </c>
      <c r="AD7" s="35">
        <v>26</v>
      </c>
      <c r="AE7" s="35">
        <v>127</v>
      </c>
      <c r="AF7" s="16">
        <v>153</v>
      </c>
      <c r="AG7" s="35">
        <v>134</v>
      </c>
      <c r="AH7" s="35">
        <v>32</v>
      </c>
      <c r="AI7" s="16">
        <v>166</v>
      </c>
      <c r="AJ7" s="35">
        <v>319</v>
      </c>
    </row>
    <row r="8" spans="1:36" ht="18" x14ac:dyDescent="0.35">
      <c r="A8" s="30" t="s">
        <v>27</v>
      </c>
      <c r="B8" s="35">
        <v>60</v>
      </c>
      <c r="C8" s="35">
        <v>63</v>
      </c>
      <c r="D8" s="35">
        <v>123</v>
      </c>
      <c r="N8" s="43">
        <v>1</v>
      </c>
      <c r="O8" s="16">
        <v>104</v>
      </c>
      <c r="P8" s="16">
        <v>29</v>
      </c>
      <c r="Q8" s="35">
        <v>133</v>
      </c>
      <c r="T8" s="41" t="s">
        <v>1770</v>
      </c>
      <c r="U8" s="16">
        <v>11</v>
      </c>
      <c r="V8" s="16">
        <v>72</v>
      </c>
      <c r="W8" s="16">
        <v>83</v>
      </c>
      <c r="X8" s="16">
        <v>53</v>
      </c>
      <c r="Y8" s="16">
        <v>7</v>
      </c>
      <c r="Z8" s="16">
        <v>60</v>
      </c>
      <c r="AA8" s="35">
        <v>143</v>
      </c>
      <c r="AC8" s="40">
        <v>2</v>
      </c>
      <c r="AD8" s="35">
        <v>3</v>
      </c>
      <c r="AE8" s="35">
        <v>20</v>
      </c>
      <c r="AF8" s="16">
        <v>23</v>
      </c>
      <c r="AG8" s="35">
        <v>16</v>
      </c>
      <c r="AH8" s="35">
        <v>3</v>
      </c>
      <c r="AI8" s="16">
        <v>19</v>
      </c>
      <c r="AJ8" s="35">
        <v>42</v>
      </c>
    </row>
    <row r="9" spans="1:36" ht="18" x14ac:dyDescent="0.35">
      <c r="A9" s="30" t="s">
        <v>15</v>
      </c>
      <c r="B9" s="35">
        <v>291</v>
      </c>
      <c r="C9" s="35">
        <v>623</v>
      </c>
      <c r="D9" s="35">
        <v>914</v>
      </c>
      <c r="N9" s="40" t="s">
        <v>1743</v>
      </c>
      <c r="O9" s="35">
        <v>2</v>
      </c>
      <c r="P9" s="35"/>
      <c r="Q9" s="35">
        <v>2</v>
      </c>
      <c r="T9" s="41" t="s">
        <v>1771</v>
      </c>
      <c r="U9" s="16">
        <v>37</v>
      </c>
      <c r="V9" s="16">
        <v>373</v>
      </c>
      <c r="W9" s="16">
        <v>410</v>
      </c>
      <c r="X9" s="16">
        <v>156</v>
      </c>
      <c r="Y9" s="16">
        <v>41</v>
      </c>
      <c r="Z9" s="16">
        <v>197</v>
      </c>
      <c r="AA9" s="35">
        <v>607</v>
      </c>
      <c r="AC9" s="40">
        <v>3</v>
      </c>
      <c r="AD9" s="35">
        <v>7</v>
      </c>
      <c r="AE9" s="35">
        <v>8</v>
      </c>
      <c r="AF9" s="16">
        <v>15</v>
      </c>
      <c r="AG9" s="35">
        <v>5</v>
      </c>
      <c r="AH9" s="35"/>
      <c r="AI9" s="16">
        <v>5</v>
      </c>
      <c r="AJ9" s="35">
        <v>20</v>
      </c>
    </row>
    <row r="10" spans="1:36" ht="21" x14ac:dyDescent="0.4">
      <c r="A10" s="15" t="s">
        <v>1744</v>
      </c>
      <c r="B10" s="16">
        <v>466</v>
      </c>
      <c r="C10" s="16">
        <v>843</v>
      </c>
      <c r="D10" s="16">
        <v>1309</v>
      </c>
      <c r="H10" s="18" t="s">
        <v>1762</v>
      </c>
      <c r="I10" s="18"/>
      <c r="J10" s="18"/>
      <c r="K10" s="55"/>
      <c r="N10" s="43">
        <v>1</v>
      </c>
      <c r="O10" s="16">
        <v>2</v>
      </c>
      <c r="P10" s="16"/>
      <c r="Q10" s="35">
        <v>2</v>
      </c>
      <c r="T10" s="41" t="s">
        <v>1772</v>
      </c>
      <c r="U10" s="16">
        <v>10</v>
      </c>
      <c r="V10" s="16">
        <v>123</v>
      </c>
      <c r="W10" s="16">
        <v>133</v>
      </c>
      <c r="X10" s="16">
        <v>76</v>
      </c>
      <c r="Y10" s="16">
        <v>23</v>
      </c>
      <c r="Z10" s="16">
        <v>99</v>
      </c>
      <c r="AA10" s="35">
        <v>232</v>
      </c>
      <c r="AC10" s="40">
        <v>4</v>
      </c>
      <c r="AD10" s="35">
        <v>4</v>
      </c>
      <c r="AE10" s="35">
        <v>14</v>
      </c>
      <c r="AF10" s="16">
        <v>18</v>
      </c>
      <c r="AG10" s="35">
        <v>3</v>
      </c>
      <c r="AH10" s="35">
        <v>1</v>
      </c>
      <c r="AI10" s="16">
        <v>4</v>
      </c>
      <c r="AJ10" s="35">
        <v>22</v>
      </c>
    </row>
    <row r="11" spans="1:36" ht="18" x14ac:dyDescent="0.35">
      <c r="H11" s="56" t="s">
        <v>1790</v>
      </c>
      <c r="I11" s="33" t="s">
        <v>4</v>
      </c>
      <c r="N11" s="40" t="s">
        <v>27</v>
      </c>
      <c r="O11" s="16">
        <v>60</v>
      </c>
      <c r="P11" s="16">
        <v>63</v>
      </c>
      <c r="Q11" s="16">
        <v>123</v>
      </c>
      <c r="T11" s="41" t="s">
        <v>1773</v>
      </c>
      <c r="U11" s="16">
        <v>10</v>
      </c>
      <c r="V11" s="16">
        <v>77</v>
      </c>
      <c r="W11" s="16">
        <v>87</v>
      </c>
      <c r="X11" s="16">
        <v>36</v>
      </c>
      <c r="Y11" s="16">
        <v>12</v>
      </c>
      <c r="Z11" s="16">
        <v>48</v>
      </c>
      <c r="AA11" s="35">
        <v>135</v>
      </c>
      <c r="AC11" s="40">
        <v>5</v>
      </c>
      <c r="AD11" s="35">
        <v>1</v>
      </c>
      <c r="AE11" s="35">
        <v>4</v>
      </c>
      <c r="AF11" s="16">
        <v>5</v>
      </c>
      <c r="AG11" s="35">
        <v>1</v>
      </c>
      <c r="AH11" s="35"/>
      <c r="AI11" s="16">
        <v>1</v>
      </c>
      <c r="AJ11" s="35">
        <v>6</v>
      </c>
    </row>
    <row r="12" spans="1:36" ht="21" x14ac:dyDescent="0.4">
      <c r="A12" s="18" t="s">
        <v>1766</v>
      </c>
      <c r="H12" s="36" t="s">
        <v>1782</v>
      </c>
      <c r="I12" s="34" t="s">
        <v>17</v>
      </c>
      <c r="J12" s="34" t="s">
        <v>13</v>
      </c>
      <c r="K12" s="34" t="s">
        <v>1744</v>
      </c>
      <c r="N12" s="43">
        <v>0</v>
      </c>
      <c r="O12" s="16">
        <v>9</v>
      </c>
      <c r="P12" s="16">
        <v>60</v>
      </c>
      <c r="Q12" s="35">
        <v>69</v>
      </c>
      <c r="T12" s="41" t="s">
        <v>1774</v>
      </c>
      <c r="U12" s="16">
        <v>2</v>
      </c>
      <c r="V12" s="16">
        <v>39</v>
      </c>
      <c r="W12" s="16">
        <v>41</v>
      </c>
      <c r="X12" s="16">
        <v>25</v>
      </c>
      <c r="Y12" s="16">
        <v>4</v>
      </c>
      <c r="Z12" s="16">
        <v>29</v>
      </c>
      <c r="AA12" s="35">
        <v>70</v>
      </c>
      <c r="AC12" s="40">
        <v>8</v>
      </c>
      <c r="AD12" s="35">
        <v>3</v>
      </c>
      <c r="AE12" s="35">
        <v>5</v>
      </c>
      <c r="AF12" s="16">
        <v>8</v>
      </c>
      <c r="AG12" s="35">
        <v>1</v>
      </c>
      <c r="AH12" s="35"/>
      <c r="AI12" s="16">
        <v>1</v>
      </c>
      <c r="AJ12" s="35">
        <v>9</v>
      </c>
    </row>
    <row r="13" spans="1:36" ht="18" x14ac:dyDescent="0.35">
      <c r="A13" s="25" t="s">
        <v>1760</v>
      </c>
      <c r="B13" s="25" t="s">
        <v>1780</v>
      </c>
      <c r="C13" s="25"/>
      <c r="D13" s="25"/>
      <c r="E13" s="25"/>
      <c r="H13" s="30">
        <v>0</v>
      </c>
      <c r="I13" s="20">
        <v>262</v>
      </c>
      <c r="J13" s="20">
        <v>629</v>
      </c>
      <c r="K13" s="31">
        <v>891</v>
      </c>
      <c r="N13" s="43">
        <v>1</v>
      </c>
      <c r="O13" s="16">
        <v>51</v>
      </c>
      <c r="P13" s="16">
        <v>3</v>
      </c>
      <c r="Q13" s="35">
        <v>54</v>
      </c>
      <c r="T13" s="41" t="s">
        <v>1775</v>
      </c>
      <c r="U13" s="16"/>
      <c r="V13" s="16">
        <v>20</v>
      </c>
      <c r="W13" s="16">
        <v>20</v>
      </c>
      <c r="X13" s="16">
        <v>10</v>
      </c>
      <c r="Y13" s="16">
        <v>2</v>
      </c>
      <c r="Z13" s="16">
        <v>12</v>
      </c>
      <c r="AA13" s="35">
        <v>32</v>
      </c>
      <c r="AC13" s="37" t="s">
        <v>1744</v>
      </c>
      <c r="AD13" s="35">
        <v>81</v>
      </c>
      <c r="AE13" s="35">
        <v>734</v>
      </c>
      <c r="AF13" s="35">
        <v>815</v>
      </c>
      <c r="AG13" s="35">
        <v>385</v>
      </c>
      <c r="AH13" s="35">
        <v>109</v>
      </c>
      <c r="AI13" s="35">
        <v>494</v>
      </c>
      <c r="AJ13" s="35">
        <v>1309</v>
      </c>
    </row>
    <row r="14" spans="1:36" ht="18" x14ac:dyDescent="0.35">
      <c r="A14" s="25" t="s">
        <v>1756</v>
      </c>
      <c r="B14" s="25" t="s">
        <v>1757</v>
      </c>
      <c r="C14" s="25" t="s">
        <v>1758</v>
      </c>
      <c r="D14" s="25" t="s">
        <v>1759</v>
      </c>
      <c r="E14" s="25" t="s">
        <v>1744</v>
      </c>
      <c r="H14" s="30">
        <v>1</v>
      </c>
      <c r="I14" s="20">
        <v>160</v>
      </c>
      <c r="J14" s="20">
        <v>159</v>
      </c>
      <c r="K14" s="31">
        <v>319</v>
      </c>
      <c r="N14" s="40" t="s">
        <v>15</v>
      </c>
      <c r="O14" s="35">
        <v>291</v>
      </c>
      <c r="P14" s="35">
        <v>623</v>
      </c>
      <c r="Q14" s="35">
        <v>914</v>
      </c>
      <c r="T14" s="41" t="s">
        <v>1776</v>
      </c>
      <c r="U14" s="16"/>
      <c r="V14" s="16">
        <v>6</v>
      </c>
      <c r="W14" s="16">
        <v>6</v>
      </c>
      <c r="X14" s="16">
        <v>1</v>
      </c>
      <c r="Y14" s="16">
        <v>1</v>
      </c>
      <c r="Z14" s="16">
        <v>2</v>
      </c>
      <c r="AA14" s="35">
        <v>8</v>
      </c>
    </row>
    <row r="15" spans="1:36" ht="18" x14ac:dyDescent="0.35">
      <c r="A15" s="28" t="s">
        <v>17</v>
      </c>
      <c r="B15" s="29">
        <v>144</v>
      </c>
      <c r="C15" s="29">
        <v>106</v>
      </c>
      <c r="D15" s="29">
        <v>216</v>
      </c>
      <c r="E15" s="29">
        <v>466</v>
      </c>
      <c r="H15" s="30">
        <v>2</v>
      </c>
      <c r="I15" s="20">
        <v>19</v>
      </c>
      <c r="J15" s="20">
        <v>23</v>
      </c>
      <c r="K15" s="31">
        <v>42</v>
      </c>
      <c r="N15" s="43">
        <v>0</v>
      </c>
      <c r="O15" s="16">
        <v>63</v>
      </c>
      <c r="P15" s="16">
        <v>546</v>
      </c>
      <c r="Q15" s="35">
        <v>609</v>
      </c>
      <c r="T15" s="15" t="s">
        <v>1744</v>
      </c>
      <c r="U15" s="16">
        <v>81</v>
      </c>
      <c r="V15" s="16">
        <v>734</v>
      </c>
      <c r="W15" s="16">
        <v>815</v>
      </c>
      <c r="X15" s="16">
        <v>385</v>
      </c>
      <c r="Y15" s="16">
        <v>109</v>
      </c>
      <c r="Z15" s="16">
        <v>494</v>
      </c>
      <c r="AA15" s="16">
        <v>1309</v>
      </c>
    </row>
    <row r="16" spans="1:36" ht="21" x14ac:dyDescent="0.4">
      <c r="A16" s="28" t="s">
        <v>13</v>
      </c>
      <c r="B16" s="29">
        <v>179</v>
      </c>
      <c r="C16" s="29">
        <v>171</v>
      </c>
      <c r="D16" s="29">
        <v>493</v>
      </c>
      <c r="E16" s="29">
        <v>843</v>
      </c>
      <c r="H16" s="30">
        <v>3</v>
      </c>
      <c r="I16" s="20">
        <v>12</v>
      </c>
      <c r="J16" s="20">
        <v>8</v>
      </c>
      <c r="K16" s="31">
        <v>20</v>
      </c>
      <c r="N16" s="43">
        <v>1</v>
      </c>
      <c r="O16" s="16">
        <v>228</v>
      </c>
      <c r="P16" s="16">
        <v>77</v>
      </c>
      <c r="Q16" s="35">
        <v>305</v>
      </c>
      <c r="T16" s="18" t="s">
        <v>1783</v>
      </c>
      <c r="U16" s="18"/>
    </row>
    <row r="17" spans="1:32" ht="18" x14ac:dyDescent="0.35">
      <c r="A17" s="27" t="s">
        <v>1744</v>
      </c>
      <c r="B17" s="29">
        <v>323</v>
      </c>
      <c r="C17" s="29">
        <v>277</v>
      </c>
      <c r="D17" s="29">
        <v>709</v>
      </c>
      <c r="E17" s="29">
        <v>1309</v>
      </c>
      <c r="H17" s="30">
        <v>4</v>
      </c>
      <c r="I17" s="20">
        <v>7</v>
      </c>
      <c r="J17" s="20">
        <v>15</v>
      </c>
      <c r="K17" s="31">
        <v>22</v>
      </c>
      <c r="N17" s="37" t="s">
        <v>1744</v>
      </c>
      <c r="O17" s="35">
        <v>466</v>
      </c>
      <c r="P17" s="35">
        <v>843</v>
      </c>
      <c r="Q17" s="35">
        <v>1309</v>
      </c>
      <c r="T17" s="34"/>
      <c r="U17" s="33" t="s">
        <v>1</v>
      </c>
      <c r="V17" s="34"/>
      <c r="W17" s="34"/>
      <c r="X17" s="34"/>
      <c r="Y17" s="34"/>
      <c r="Z17" s="34"/>
      <c r="AA17" s="57"/>
    </row>
    <row r="18" spans="1:32" ht="18" x14ac:dyDescent="0.35">
      <c r="H18" s="30">
        <v>5</v>
      </c>
      <c r="I18" s="20">
        <v>2</v>
      </c>
      <c r="J18" s="20">
        <v>4</v>
      </c>
      <c r="K18" s="31">
        <v>6</v>
      </c>
      <c r="T18" s="34"/>
      <c r="U18" s="48">
        <v>0</v>
      </c>
      <c r="V18" s="48"/>
      <c r="W18" s="48">
        <v>1</v>
      </c>
      <c r="X18" s="48"/>
      <c r="Y18" s="34" t="s">
        <v>1784</v>
      </c>
      <c r="Z18" s="34" t="s">
        <v>1785</v>
      </c>
      <c r="AA18" s="57"/>
    </row>
    <row r="19" spans="1:32" ht="21" x14ac:dyDescent="0.4">
      <c r="H19" s="30">
        <v>8</v>
      </c>
      <c r="I19" s="20">
        <v>4</v>
      </c>
      <c r="J19" s="20">
        <v>5</v>
      </c>
      <c r="K19" s="31">
        <v>9</v>
      </c>
      <c r="O19" s="18" t="s">
        <v>1766</v>
      </c>
      <c r="P19" s="18"/>
      <c r="T19" s="33" t="s">
        <v>1763</v>
      </c>
      <c r="U19" s="34" t="s">
        <v>1760</v>
      </c>
      <c r="V19" s="34" t="s">
        <v>1786</v>
      </c>
      <c r="W19" s="34" t="s">
        <v>1760</v>
      </c>
      <c r="X19" s="34" t="s">
        <v>1786</v>
      </c>
      <c r="Y19" s="34"/>
      <c r="Z19" s="34"/>
      <c r="AA19" s="57"/>
    </row>
    <row r="20" spans="1:32" ht="21" x14ac:dyDescent="0.4">
      <c r="A20" s="18" t="s">
        <v>1747</v>
      </c>
      <c r="B20" s="19"/>
      <c r="E20" s="17" t="s">
        <v>1768</v>
      </c>
      <c r="F20" s="17"/>
      <c r="H20" s="37" t="s">
        <v>1744</v>
      </c>
      <c r="I20" s="35">
        <v>466</v>
      </c>
      <c r="J20" s="35">
        <v>843</v>
      </c>
      <c r="K20" s="35">
        <v>1309</v>
      </c>
      <c r="O20" s="14" t="s">
        <v>1760</v>
      </c>
      <c r="P20" s="14" t="s">
        <v>1</v>
      </c>
      <c r="Q20" s="6"/>
      <c r="R20" s="6"/>
      <c r="T20" s="40" t="s">
        <v>17</v>
      </c>
      <c r="U20" s="16">
        <v>81</v>
      </c>
      <c r="V20" s="47">
        <v>9.9386503067484658E-2</v>
      </c>
      <c r="W20" s="16">
        <v>385</v>
      </c>
      <c r="X20" s="47">
        <v>0.77935222672064774</v>
      </c>
      <c r="Y20" s="16">
        <v>466</v>
      </c>
      <c r="Z20" s="47">
        <v>0.35599694423223838</v>
      </c>
    </row>
    <row r="21" spans="1:32" ht="21" x14ac:dyDescent="0.4">
      <c r="A21" s="14" t="s">
        <v>1749</v>
      </c>
      <c r="B21" s="6" t="s">
        <v>1748</v>
      </c>
      <c r="E21" s="33" t="s">
        <v>1760</v>
      </c>
      <c r="F21" s="33" t="s">
        <v>1750</v>
      </c>
      <c r="J21" s="18" t="s">
        <v>1764</v>
      </c>
      <c r="K21" s="18"/>
      <c r="L21" s="55"/>
      <c r="M21" s="55"/>
      <c r="O21" s="14" t="s">
        <v>4</v>
      </c>
      <c r="P21" s="6">
        <v>0</v>
      </c>
      <c r="Q21" s="6">
        <v>1</v>
      </c>
      <c r="R21" s="6" t="s">
        <v>1744</v>
      </c>
      <c r="T21" s="40" t="s">
        <v>13</v>
      </c>
      <c r="U21" s="16">
        <v>734</v>
      </c>
      <c r="V21" s="47">
        <v>0.90061349693251536</v>
      </c>
      <c r="W21" s="16">
        <v>109</v>
      </c>
      <c r="X21" s="47">
        <v>0.22064777327935223</v>
      </c>
      <c r="Y21" s="16">
        <v>843</v>
      </c>
      <c r="Z21" s="47">
        <v>0.64400305576776162</v>
      </c>
    </row>
    <row r="22" spans="1:32" ht="18" x14ac:dyDescent="0.35">
      <c r="A22" s="26" t="s">
        <v>1751</v>
      </c>
      <c r="B22" s="24">
        <v>5866.6374000000005</v>
      </c>
      <c r="E22" s="14" t="s">
        <v>1779</v>
      </c>
      <c r="F22" s="34" t="s">
        <v>17</v>
      </c>
      <c r="G22" s="34" t="s">
        <v>13</v>
      </c>
      <c r="H22" s="34" t="s">
        <v>1744</v>
      </c>
      <c r="J22" s="56" t="s">
        <v>1790</v>
      </c>
      <c r="K22" s="33" t="s">
        <v>4</v>
      </c>
      <c r="O22" s="44">
        <v>1</v>
      </c>
      <c r="P22" s="16">
        <v>137</v>
      </c>
      <c r="Q22" s="16">
        <v>186</v>
      </c>
      <c r="R22" s="16">
        <v>323</v>
      </c>
      <c r="T22" s="37" t="s">
        <v>1744</v>
      </c>
      <c r="U22" s="35">
        <v>815</v>
      </c>
      <c r="V22" s="47">
        <v>1</v>
      </c>
      <c r="W22" s="35">
        <v>494</v>
      </c>
      <c r="X22" s="47">
        <v>1</v>
      </c>
      <c r="Y22" s="35">
        <v>1309</v>
      </c>
      <c r="Z22" s="47">
        <v>1</v>
      </c>
    </row>
    <row r="23" spans="1:32" ht="18" x14ac:dyDescent="0.35">
      <c r="A23" s="26" t="s">
        <v>1752</v>
      </c>
      <c r="B23" s="24">
        <v>28265.404299999973</v>
      </c>
      <c r="E23" s="40" t="s">
        <v>1769</v>
      </c>
      <c r="F23" s="35">
        <v>39</v>
      </c>
      <c r="G23" s="35">
        <v>43</v>
      </c>
      <c r="H23" s="35">
        <v>82</v>
      </c>
      <c r="J23" s="33" t="s">
        <v>1781</v>
      </c>
      <c r="K23" s="34" t="s">
        <v>17</v>
      </c>
      <c r="L23" s="34" t="s">
        <v>13</v>
      </c>
      <c r="M23" s="34" t="s">
        <v>1744</v>
      </c>
      <c r="O23" s="42" t="s">
        <v>17</v>
      </c>
      <c r="P23" s="16">
        <v>3</v>
      </c>
      <c r="Q23" s="16">
        <v>141</v>
      </c>
      <c r="R23" s="35">
        <v>144</v>
      </c>
    </row>
    <row r="24" spans="1:32" ht="21" x14ac:dyDescent="0.4">
      <c r="A24" s="26" t="s">
        <v>1753</v>
      </c>
      <c r="B24" s="24">
        <v>9418.4451999999983</v>
      </c>
      <c r="E24" s="40" t="s">
        <v>1770</v>
      </c>
      <c r="F24" s="35">
        <v>64</v>
      </c>
      <c r="G24" s="35">
        <v>79</v>
      </c>
      <c r="H24" s="35">
        <v>143</v>
      </c>
      <c r="J24" s="30">
        <v>0</v>
      </c>
      <c r="K24" s="20">
        <v>293</v>
      </c>
      <c r="L24" s="20">
        <v>709</v>
      </c>
      <c r="M24" s="31">
        <v>1002</v>
      </c>
      <c r="O24" s="42" t="s">
        <v>13</v>
      </c>
      <c r="P24" s="16">
        <v>134</v>
      </c>
      <c r="Q24" s="16">
        <v>45</v>
      </c>
      <c r="R24" s="35">
        <v>179</v>
      </c>
      <c r="T24" s="17" t="s">
        <v>1754</v>
      </c>
      <c r="U24" s="17"/>
      <c r="Y24" s="18" t="s">
        <v>1764</v>
      </c>
      <c r="Z24" s="18"/>
      <c r="AA24" s="18"/>
    </row>
    <row r="25" spans="1:32" ht="18" x14ac:dyDescent="0.35">
      <c r="A25" s="15" t="s">
        <v>1744</v>
      </c>
      <c r="B25" s="24">
        <v>43550.486899999974</v>
      </c>
      <c r="C25" s="16"/>
      <c r="E25" s="40" t="s">
        <v>1771</v>
      </c>
      <c r="F25" s="35">
        <v>193</v>
      </c>
      <c r="G25" s="35">
        <v>414</v>
      </c>
      <c r="H25" s="35">
        <v>607</v>
      </c>
      <c r="J25" s="30">
        <v>1</v>
      </c>
      <c r="K25" s="20">
        <v>88</v>
      </c>
      <c r="L25" s="20">
        <v>82</v>
      </c>
      <c r="M25" s="31">
        <v>170</v>
      </c>
      <c r="O25" s="44">
        <v>2</v>
      </c>
      <c r="P25" s="16">
        <v>160</v>
      </c>
      <c r="Q25" s="16">
        <v>117</v>
      </c>
      <c r="R25" s="16">
        <v>277</v>
      </c>
      <c r="T25" s="33" t="s">
        <v>4</v>
      </c>
      <c r="U25" s="34" t="s">
        <v>1760</v>
      </c>
      <c r="V25" s="34" t="s">
        <v>1755</v>
      </c>
      <c r="Y25" s="33" t="s">
        <v>1760</v>
      </c>
      <c r="Z25" s="33" t="s">
        <v>1</v>
      </c>
      <c r="AA25" s="34"/>
      <c r="AB25" s="34"/>
      <c r="AC25" s="34"/>
      <c r="AD25" s="34"/>
      <c r="AE25" s="34"/>
      <c r="AF25" s="34"/>
    </row>
    <row r="26" spans="1:32" ht="18" x14ac:dyDescent="0.35">
      <c r="E26" s="40" t="s">
        <v>1772</v>
      </c>
      <c r="F26" s="35">
        <v>86</v>
      </c>
      <c r="G26" s="35">
        <v>146</v>
      </c>
      <c r="H26" s="35">
        <v>232</v>
      </c>
      <c r="J26" s="30">
        <v>2</v>
      </c>
      <c r="K26" s="20">
        <v>69</v>
      </c>
      <c r="L26" s="20">
        <v>44</v>
      </c>
      <c r="M26" s="31">
        <v>113</v>
      </c>
      <c r="O26" s="42" t="s">
        <v>17</v>
      </c>
      <c r="P26" s="16">
        <v>6</v>
      </c>
      <c r="Q26" s="16">
        <v>100</v>
      </c>
      <c r="R26" s="35">
        <v>106</v>
      </c>
      <c r="T26" s="40" t="s">
        <v>17</v>
      </c>
      <c r="U26" s="35">
        <v>466</v>
      </c>
      <c r="V26" s="46">
        <v>28.739463519313304</v>
      </c>
      <c r="Y26" s="34"/>
      <c r="Z26" s="48">
        <v>0</v>
      </c>
      <c r="AA26" s="48"/>
      <c r="AB26" s="48" t="s">
        <v>1788</v>
      </c>
      <c r="AC26" s="48">
        <v>1</v>
      </c>
      <c r="AD26" s="48"/>
      <c r="AE26" s="48" t="s">
        <v>1789</v>
      </c>
      <c r="AF26" s="34" t="s">
        <v>1744</v>
      </c>
    </row>
    <row r="27" spans="1:32" ht="18" x14ac:dyDescent="0.35">
      <c r="E27" s="40" t="s">
        <v>1773</v>
      </c>
      <c r="F27" s="35">
        <v>46</v>
      </c>
      <c r="G27" s="35">
        <v>89</v>
      </c>
      <c r="H27" s="35">
        <v>135</v>
      </c>
      <c r="J27" s="30">
        <v>3</v>
      </c>
      <c r="K27" s="20">
        <v>6</v>
      </c>
      <c r="L27" s="20">
        <v>2</v>
      </c>
      <c r="M27" s="31">
        <v>8</v>
      </c>
      <c r="O27" s="42" t="s">
        <v>13</v>
      </c>
      <c r="P27" s="16">
        <v>154</v>
      </c>
      <c r="Q27" s="16">
        <v>17</v>
      </c>
      <c r="R27" s="35">
        <v>171</v>
      </c>
      <c r="T27" s="43">
        <v>0</v>
      </c>
      <c r="U27" s="16">
        <v>81</v>
      </c>
      <c r="V27" s="23">
        <v>25.876543209876544</v>
      </c>
      <c r="Y27" s="33" t="s">
        <v>1781</v>
      </c>
      <c r="Z27" s="34" t="s">
        <v>17</v>
      </c>
      <c r="AA27" s="34" t="s">
        <v>13</v>
      </c>
      <c r="AB27" s="34"/>
      <c r="AC27" s="34" t="s">
        <v>17</v>
      </c>
      <c r="AD27" s="34" t="s">
        <v>13</v>
      </c>
      <c r="AE27" s="34"/>
      <c r="AF27" s="34"/>
    </row>
    <row r="28" spans="1:32" ht="18" x14ac:dyDescent="0.35">
      <c r="E28" s="40" t="s">
        <v>1774</v>
      </c>
      <c r="F28" s="35">
        <v>27</v>
      </c>
      <c r="G28" s="35">
        <v>43</v>
      </c>
      <c r="H28" s="35">
        <v>70</v>
      </c>
      <c r="J28" s="30">
        <v>4</v>
      </c>
      <c r="K28" s="20">
        <v>4</v>
      </c>
      <c r="L28" s="20">
        <v>2</v>
      </c>
      <c r="M28" s="31">
        <v>6</v>
      </c>
      <c r="O28" s="44">
        <v>3</v>
      </c>
      <c r="P28" s="16">
        <v>518</v>
      </c>
      <c r="Q28" s="16">
        <v>191</v>
      </c>
      <c r="R28" s="16">
        <v>709</v>
      </c>
      <c r="T28" s="43">
        <v>1</v>
      </c>
      <c r="U28" s="16">
        <v>385</v>
      </c>
      <c r="V28" s="23">
        <v>29.341792207792206</v>
      </c>
      <c r="Y28" s="40">
        <v>0</v>
      </c>
      <c r="Z28" s="16">
        <v>41</v>
      </c>
      <c r="AA28" s="16">
        <v>629</v>
      </c>
      <c r="AB28" s="29">
        <v>670</v>
      </c>
      <c r="AC28" s="16">
        <v>252</v>
      </c>
      <c r="AD28" s="16">
        <v>80</v>
      </c>
      <c r="AE28" s="35">
        <v>332</v>
      </c>
      <c r="AF28" s="35">
        <v>1002</v>
      </c>
    </row>
    <row r="29" spans="1:32" ht="18" x14ac:dyDescent="0.35">
      <c r="E29" s="40" t="s">
        <v>1775</v>
      </c>
      <c r="F29" s="35">
        <v>10</v>
      </c>
      <c r="G29" s="35">
        <v>22</v>
      </c>
      <c r="H29" s="35">
        <v>32</v>
      </c>
      <c r="J29" s="30">
        <v>5</v>
      </c>
      <c r="K29" s="20">
        <v>4</v>
      </c>
      <c r="L29" s="20">
        <v>2</v>
      </c>
      <c r="M29" s="31">
        <v>6</v>
      </c>
      <c r="O29" s="42" t="s">
        <v>17</v>
      </c>
      <c r="P29" s="16">
        <v>72</v>
      </c>
      <c r="Q29" s="16">
        <v>144</v>
      </c>
      <c r="R29" s="35">
        <v>216</v>
      </c>
      <c r="T29" s="40" t="s">
        <v>13</v>
      </c>
      <c r="U29" s="35">
        <v>843</v>
      </c>
      <c r="V29" s="46">
        <v>30.237342823250298</v>
      </c>
      <c r="Y29" s="40">
        <v>1</v>
      </c>
      <c r="Z29" s="16">
        <v>14</v>
      </c>
      <c r="AA29" s="16">
        <v>63</v>
      </c>
      <c r="AB29" s="29">
        <v>77</v>
      </c>
      <c r="AC29" s="16">
        <v>74</v>
      </c>
      <c r="AD29" s="16">
        <v>19</v>
      </c>
      <c r="AE29" s="35">
        <v>93</v>
      </c>
      <c r="AF29" s="35">
        <v>170</v>
      </c>
    </row>
    <row r="30" spans="1:32" ht="18" x14ac:dyDescent="0.35">
      <c r="E30" s="40" t="s">
        <v>1776</v>
      </c>
      <c r="F30" s="35">
        <v>1</v>
      </c>
      <c r="G30" s="35">
        <v>7</v>
      </c>
      <c r="H30" s="35">
        <v>8</v>
      </c>
      <c r="J30" s="30">
        <v>6</v>
      </c>
      <c r="K30" s="20">
        <v>1</v>
      </c>
      <c r="L30" s="20">
        <v>1</v>
      </c>
      <c r="M30" s="31">
        <v>2</v>
      </c>
      <c r="O30" s="42" t="s">
        <v>13</v>
      </c>
      <c r="P30" s="16">
        <v>446</v>
      </c>
      <c r="Q30" s="16">
        <v>47</v>
      </c>
      <c r="R30" s="35">
        <v>493</v>
      </c>
      <c r="T30" s="43">
        <v>0</v>
      </c>
      <c r="U30" s="16">
        <v>734</v>
      </c>
      <c r="V30" s="23">
        <v>30.639523160762948</v>
      </c>
      <c r="Y30" s="40">
        <v>2</v>
      </c>
      <c r="Z30" s="16">
        <v>19</v>
      </c>
      <c r="AA30" s="16">
        <v>34</v>
      </c>
      <c r="AB30" s="29">
        <v>53</v>
      </c>
      <c r="AC30" s="16">
        <v>50</v>
      </c>
      <c r="AD30" s="16">
        <v>10</v>
      </c>
      <c r="AE30" s="35">
        <v>60</v>
      </c>
      <c r="AF30" s="35">
        <v>113</v>
      </c>
    </row>
    <row r="31" spans="1:32" ht="18" x14ac:dyDescent="0.35">
      <c r="E31" s="22" t="s">
        <v>1744</v>
      </c>
      <c r="F31" s="20">
        <v>466</v>
      </c>
      <c r="G31" s="20">
        <v>843</v>
      </c>
      <c r="H31" s="20">
        <v>1309</v>
      </c>
      <c r="J31" s="30">
        <v>9</v>
      </c>
      <c r="K31" s="20">
        <v>1</v>
      </c>
      <c r="L31" s="20">
        <v>1</v>
      </c>
      <c r="M31" s="31">
        <v>2</v>
      </c>
      <c r="O31" s="15" t="s">
        <v>1744</v>
      </c>
      <c r="P31" s="16">
        <v>815</v>
      </c>
      <c r="Q31" s="16">
        <v>494</v>
      </c>
      <c r="R31" s="16">
        <v>1309</v>
      </c>
      <c r="T31" s="43">
        <v>1</v>
      </c>
      <c r="U31" s="16">
        <v>109</v>
      </c>
      <c r="V31" s="23">
        <v>27.52908256880734</v>
      </c>
      <c r="Y31" s="40">
        <v>3</v>
      </c>
      <c r="Z31" s="16">
        <v>1</v>
      </c>
      <c r="AA31" s="16">
        <v>2</v>
      </c>
      <c r="AB31" s="29">
        <v>3</v>
      </c>
      <c r="AC31" s="16">
        <v>5</v>
      </c>
      <c r="AD31" s="16"/>
      <c r="AE31" s="35">
        <v>5</v>
      </c>
      <c r="AF31" s="35">
        <v>8</v>
      </c>
    </row>
    <row r="32" spans="1:32" ht="18" x14ac:dyDescent="0.35">
      <c r="J32" s="32" t="s">
        <v>1744</v>
      </c>
      <c r="K32" s="31">
        <v>466</v>
      </c>
      <c r="L32" s="31">
        <v>843</v>
      </c>
      <c r="M32" s="31">
        <v>1309</v>
      </c>
      <c r="T32" s="37" t="s">
        <v>1744</v>
      </c>
      <c r="U32" s="35">
        <v>1309</v>
      </c>
      <c r="V32" s="46">
        <v>29.704102368220013</v>
      </c>
      <c r="Y32" s="40">
        <v>4</v>
      </c>
      <c r="Z32" s="16">
        <v>2</v>
      </c>
      <c r="AA32" s="16">
        <v>2</v>
      </c>
      <c r="AB32" s="29">
        <v>4</v>
      </c>
      <c r="AC32" s="16">
        <v>2</v>
      </c>
      <c r="AD32" s="16"/>
      <c r="AE32" s="35">
        <v>2</v>
      </c>
      <c r="AF32" s="35">
        <v>6</v>
      </c>
    </row>
    <row r="33" spans="25:32" ht="18" x14ac:dyDescent="0.35">
      <c r="Y33" s="40">
        <v>5</v>
      </c>
      <c r="Z33" s="16">
        <v>3</v>
      </c>
      <c r="AA33" s="16">
        <v>2</v>
      </c>
      <c r="AB33" s="29">
        <v>5</v>
      </c>
      <c r="AC33" s="16">
        <v>1</v>
      </c>
      <c r="AD33" s="16"/>
      <c r="AE33" s="35">
        <v>1</v>
      </c>
      <c r="AF33" s="35">
        <v>6</v>
      </c>
    </row>
    <row r="34" spans="25:32" ht="18" x14ac:dyDescent="0.35">
      <c r="Y34" s="40">
        <v>6</v>
      </c>
      <c r="Z34" s="16">
        <v>1</v>
      </c>
      <c r="AA34" s="16">
        <v>1</v>
      </c>
      <c r="AB34" s="29">
        <v>2</v>
      </c>
      <c r="AC34" s="16"/>
      <c r="AD34" s="16"/>
      <c r="AE34" s="35"/>
      <c r="AF34" s="35">
        <v>2</v>
      </c>
    </row>
    <row r="35" spans="25:32" ht="18" x14ac:dyDescent="0.35">
      <c r="Y35" s="40">
        <v>9</v>
      </c>
      <c r="Z35" s="16"/>
      <c r="AA35" s="16">
        <v>1</v>
      </c>
      <c r="AB35" s="29">
        <v>1</v>
      </c>
      <c r="AC35" s="16">
        <v>1</v>
      </c>
      <c r="AD35" s="16"/>
      <c r="AE35" s="35">
        <v>1</v>
      </c>
      <c r="AF35" s="35">
        <v>2</v>
      </c>
    </row>
    <row r="36" spans="25:32" ht="18" x14ac:dyDescent="0.35">
      <c r="Y36" s="37" t="s">
        <v>1744</v>
      </c>
      <c r="Z36" s="35">
        <v>81</v>
      </c>
      <c r="AA36" s="35">
        <v>734</v>
      </c>
      <c r="AB36" s="35">
        <v>815</v>
      </c>
      <c r="AC36" s="35">
        <v>385</v>
      </c>
      <c r="AD36" s="35">
        <v>109</v>
      </c>
      <c r="AE36" s="35">
        <v>494</v>
      </c>
      <c r="AF36" s="35">
        <v>1309</v>
      </c>
    </row>
  </sheetData>
  <pageMargins left="0.7" right="0.7" top="0.75" bottom="0.75" header="0.3" footer="0.3"/>
  <pageSetup orientation="portrait" horizontalDpi="1200" verticalDpi="1200"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P132"/>
  <sheetViews>
    <sheetView showGridLines="0" showRowColHeaders="0" tabSelected="1" zoomScale="40" zoomScaleNormal="40" workbookViewId="0">
      <selection activeCell="R3" sqref="R3"/>
    </sheetView>
  </sheetViews>
  <sheetFormatPr defaultRowHeight="14.4" x14ac:dyDescent="0.3"/>
  <cols>
    <col min="10" max="10" width="13.44140625" customWidth="1"/>
    <col min="11" max="11" width="12.88671875" customWidth="1"/>
    <col min="12" max="12" width="13.33203125" customWidth="1"/>
    <col min="13" max="13" width="13.44140625" customWidth="1"/>
  </cols>
  <sheetData>
    <row r="2" spans="8:16" ht="28.8" x14ac:dyDescent="0.55000000000000004">
      <c r="H2" s="58" t="s">
        <v>1787</v>
      </c>
      <c r="I2" s="58"/>
      <c r="J2" s="58"/>
      <c r="K2" s="58"/>
      <c r="L2" s="58"/>
      <c r="M2" s="59"/>
      <c r="O2" s="51"/>
      <c r="P2" s="19"/>
    </row>
    <row r="3" spans="8:16" ht="28.8" x14ac:dyDescent="0.55000000000000004">
      <c r="J3" s="51"/>
      <c r="K3" s="51"/>
      <c r="L3" s="51"/>
      <c r="M3" s="51"/>
      <c r="N3" s="51"/>
      <c r="O3" s="51"/>
    </row>
    <row r="4" spans="8:16" ht="21" x14ac:dyDescent="0.4">
      <c r="H4" s="17" t="s">
        <v>1746</v>
      </c>
      <c r="I4" s="18"/>
      <c r="J4" s="18"/>
      <c r="K4" s="18"/>
      <c r="L4" s="18"/>
    </row>
    <row r="22" spans="10:11" ht="21" x14ac:dyDescent="0.4">
      <c r="J22" s="52" t="s">
        <v>1766</v>
      </c>
      <c r="K22" s="53"/>
    </row>
    <row r="40" spans="9:11" ht="25.8" x14ac:dyDescent="0.5">
      <c r="I40" s="54" t="s">
        <v>1768</v>
      </c>
      <c r="J40" s="54"/>
      <c r="K40" s="55"/>
    </row>
    <row r="41" spans="9:11" ht="18" x14ac:dyDescent="0.35">
      <c r="I41" s="25"/>
      <c r="J41" s="25"/>
    </row>
    <row r="62" spans="10:12" ht="18" x14ac:dyDescent="0.35">
      <c r="J62" s="17" t="s">
        <v>1754</v>
      </c>
      <c r="K62" s="17"/>
      <c r="L62" s="55"/>
    </row>
    <row r="85" spans="9:12" ht="21" x14ac:dyDescent="0.4">
      <c r="I85" s="18" t="s">
        <v>1762</v>
      </c>
      <c r="J85" s="18"/>
      <c r="K85" s="18"/>
      <c r="L85" s="55"/>
    </row>
    <row r="108" spans="9:12" ht="21" x14ac:dyDescent="0.4">
      <c r="I108" s="18" t="s">
        <v>1764</v>
      </c>
      <c r="J108" s="18"/>
      <c r="K108" s="55"/>
      <c r="L108" s="55"/>
    </row>
    <row r="132" spans="9:11" ht="21" x14ac:dyDescent="0.4">
      <c r="I132" s="18" t="s">
        <v>1783</v>
      </c>
      <c r="J132" s="18"/>
      <c r="K132" s="55"/>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dc:creator>
  <cp:lastModifiedBy>eve</cp:lastModifiedBy>
  <dcterms:created xsi:type="dcterms:W3CDTF">2020-09-11T18:54:57Z</dcterms:created>
  <dcterms:modified xsi:type="dcterms:W3CDTF">2020-09-14T05:57:39Z</dcterms:modified>
</cp:coreProperties>
</file>