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 Faizal\OneDrive\Documents\ExcelR\Excel\"/>
    </mc:Choice>
  </mc:AlternateContent>
  <xr:revisionPtr revIDLastSave="0" documentId="13_ncr:1_{2E662B89-7536-4A71-B503-D5230993D8E2}" xr6:coauthVersionLast="47" xr6:coauthVersionMax="47" xr10:uidLastSave="{00000000-0000-0000-0000-000000000000}"/>
  <bookViews>
    <workbookView xWindow="-108" yWindow="-108" windowWidth="23256" windowHeight="12456" xr2:uid="{3136FBAF-CD81-4EC0-AF0C-D99DFE3E2A6B}"/>
  </bookViews>
  <sheets>
    <sheet name="Arithmetic Function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21" i="2"/>
  <c r="H2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5" i="2"/>
  <c r="M9" i="2"/>
  <c r="M10" i="2"/>
  <c r="M13" i="2"/>
  <c r="M17" i="2"/>
  <c r="M18" i="2"/>
  <c r="M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21" i="2"/>
  <c r="I20" i="2"/>
  <c r="M20" i="2" s="1"/>
  <c r="I19" i="2"/>
  <c r="M19" i="2" s="1"/>
  <c r="I18" i="2"/>
  <c r="I17" i="2"/>
  <c r="I16" i="2"/>
  <c r="M16" i="2" s="1"/>
  <c r="I15" i="2"/>
  <c r="M15" i="2" s="1"/>
  <c r="I14" i="2"/>
  <c r="M14" i="2" s="1"/>
  <c r="I13" i="2"/>
  <c r="I12" i="2"/>
  <c r="M12" i="2" s="1"/>
  <c r="I11" i="2"/>
  <c r="M11" i="2" s="1"/>
  <c r="I10" i="2"/>
  <c r="I9" i="2"/>
  <c r="I8" i="2"/>
  <c r="M8" i="2" s="1"/>
  <c r="I7" i="2"/>
  <c r="M7" i="2" s="1"/>
  <c r="I6" i="2"/>
  <c r="M6" i="2" s="1"/>
  <c r="I5" i="2"/>
  <c r="I4" i="2"/>
  <c r="M4" i="2" s="1"/>
  <c r="I3" i="2"/>
  <c r="M3" i="2" s="1"/>
  <c r="I2" i="2"/>
  <c r="M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Faizal</author>
  </authors>
  <commentList>
    <comment ref="P23" authorId="0" shapeId="0" xr:uid="{105E1579-07AE-45FF-A6A4-EA229E1F86A6}">
      <text>
        <r>
          <rPr>
            <b/>
            <sz val="9"/>
            <color indexed="81"/>
            <rFont val="Tahoma"/>
            <family val="2"/>
          </rPr>
          <t>Mohammad Faizal: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 xr:uid="{C188F2D6-0C22-4B41-A263-86A0B9451D54}">
      <text>
        <r>
          <rPr>
            <b/>
            <sz val="9"/>
            <color indexed="81"/>
            <rFont val="Tahoma"/>
            <family val="2"/>
          </rPr>
          <t>Mohammad Faizal: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<sst xmlns="http://schemas.openxmlformats.org/spreadsheetml/2006/main" count="75" uniqueCount="66">
  <si>
    <t>Division</t>
  </si>
  <si>
    <t>Roll. No.</t>
  </si>
  <si>
    <t>Name of Student</t>
  </si>
  <si>
    <t>English</t>
  </si>
  <si>
    <t>Maths</t>
  </si>
  <si>
    <t>Science</t>
  </si>
  <si>
    <t>History</t>
  </si>
  <si>
    <t>Geography</t>
  </si>
  <si>
    <t>Total</t>
  </si>
  <si>
    <t>Average</t>
  </si>
  <si>
    <t>Max</t>
  </si>
  <si>
    <t>Min</t>
  </si>
  <si>
    <t>If</t>
  </si>
  <si>
    <t>IF - And</t>
  </si>
  <si>
    <t>IF - OR</t>
  </si>
  <si>
    <t>If - not</t>
  </si>
  <si>
    <t>Grace</t>
  </si>
  <si>
    <t>Relative Reference</t>
  </si>
  <si>
    <t>Division A</t>
  </si>
  <si>
    <t>Meera</t>
  </si>
  <si>
    <t>Pooja</t>
  </si>
  <si>
    <t>Timsi</t>
  </si>
  <si>
    <t>Reeta</t>
  </si>
  <si>
    <t>Suraj</t>
  </si>
  <si>
    <t>Pinky</t>
  </si>
  <si>
    <t>Niki</t>
  </si>
  <si>
    <t>Suman</t>
  </si>
  <si>
    <t>Aalok</t>
  </si>
  <si>
    <t>Bharat</t>
  </si>
  <si>
    <t>Division B</t>
  </si>
  <si>
    <t>Shaheen</t>
  </si>
  <si>
    <t>Kalpana</t>
  </si>
  <si>
    <t>Giriraj</t>
  </si>
  <si>
    <t>Maya</t>
  </si>
  <si>
    <t>Anuradha</t>
  </si>
  <si>
    <t>Parul</t>
  </si>
  <si>
    <t>Ruby</t>
  </si>
  <si>
    <t>Chitra</t>
  </si>
  <si>
    <t>Kunal</t>
  </si>
  <si>
    <t>Tejal</t>
  </si>
  <si>
    <t>Marks Received</t>
  </si>
  <si>
    <t>Total Marks</t>
  </si>
  <si>
    <t>Home Work</t>
  </si>
  <si>
    <t>Absolute Referencing</t>
  </si>
  <si>
    <t>Cell</t>
  </si>
  <si>
    <t>Rank AV</t>
  </si>
  <si>
    <t>Rank EQ</t>
  </si>
  <si>
    <t>Mixed Referencing</t>
  </si>
  <si>
    <t>$C$51</t>
  </si>
  <si>
    <t>C$51</t>
  </si>
  <si>
    <t>$C51</t>
  </si>
  <si>
    <t>Column</t>
  </si>
  <si>
    <t>Row</t>
  </si>
  <si>
    <t>C</t>
  </si>
  <si>
    <t>$C</t>
  </si>
  <si>
    <t>Freeze Column</t>
  </si>
  <si>
    <t>Freeze row</t>
  </si>
  <si>
    <t>c$51</t>
  </si>
  <si>
    <t>How to go the end of the column of any table?</t>
  </si>
  <si>
    <t>ans. Go the adjacent row press Ctrl+ d this will take you to the bottom of that column now move to your desired column and then ctrl + shift + Up arrow. This will select the column and then press Ctrl +D to fill the series.</t>
  </si>
  <si>
    <t xml:space="preserve">Or </t>
  </si>
  <si>
    <t>We can simply double click the fill series arrow if we want to do this by using a mouse.</t>
  </si>
  <si>
    <t>Relative Reference doesn’t work with Name Range</t>
  </si>
  <si>
    <t xml:space="preserve"> </t>
  </si>
  <si>
    <t>this is a nested function of average and sum.</t>
  </si>
  <si>
    <t>isme islie pass values zyada aa rhi h bcoz maine directly Avg. ka lia tha ki 40 se upr means pass but wo individual subjects me bhi to fail wo skte h 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</si>
</sst>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6" fontId="0" fillId="0" borderId="0" xfId="0" applyNumberFormat="1"/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/>
    <xf numFmtId="0" fontId="0" fillId="7" borderId="0" xfId="0" applyFill="1"/>
    <xf numFmtId="0" fontId="0" fillId="5" borderId="0" xfId="0" applyFill="1" applyAlignment="1">
      <alignment horizontal="center" wrapText="1"/>
    </xf>
    <xf numFmtId="0" fontId="0" fillId="0" borderId="0" xfId="0" applyFill="1"/>
    <xf numFmtId="0" fontId="8" fillId="0" borderId="0" xfId="0" applyFont="1"/>
  </cellXfs>
  <cellStyles count="2">
    <cellStyle name="Normal" xfId="0" builtinId="0"/>
    <cellStyle name="Percent 2" xfId="1" xr:uid="{7B9A32D0-263A-4707-B9CC-DE91992C52EC}"/>
  </cellStyles>
  <dxfs count="0"/>
  <tableStyles count="1" defaultTableStyle="TableStyleMedium2" defaultPivotStyle="PivotStyleLight16">
    <tableStyle name="Invisible" pivot="0" table="0" count="0" xr9:uid="{F09BA9AB-4849-4907-9E23-A5560A6E3F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318655</xdr:colOff>
      <xdr:row>24</xdr:row>
      <xdr:rowOff>6927</xdr:rowOff>
    </xdr:from>
    <xdr:to>
      <xdr:col>7</xdr:col>
      <xdr:colOff>484909</xdr:colOff>
      <xdr:row>27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2F462F-3137-4385-8C19-72021A4A4BD5}"/>
            </a:ext>
          </a:extLst>
        </xdr:cNvPr>
        <xdr:cNvCxnSpPr/>
      </xdr:nvCxnSpPr>
      <xdr:spPr>
        <a:xfrm flipV="1">
          <a:off x="5119255" y="4468091"/>
          <a:ext cx="166254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346364</xdr:colOff>
      <xdr:row>20</xdr:row>
      <xdr:rowOff>145472</xdr:rowOff>
    </xdr:from>
    <xdr:to>
      <xdr:col>14</xdr:col>
      <xdr:colOff>346364</xdr:colOff>
      <xdr:row>22</xdr:row>
      <xdr:rowOff>180109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1506A66B-D166-41E6-8674-6CA624668CCD}"/>
            </a:ext>
          </a:extLst>
        </xdr:cNvPr>
        <xdr:cNvCxnSpPr/>
      </xdr:nvCxnSpPr>
      <xdr:spPr>
        <a:xfrm>
          <a:off x="8866909" y="3844636"/>
          <a:ext cx="609600" cy="40870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48A6-D23E-45FF-89E0-4CD12CAF98E0}">
  <dimension ref="A1:AF98"/>
  <sheetViews>
    <sheetView tabSelected="1" topLeftCell="D1" zoomScale="110" zoomScaleNormal="110" workbookViewId="0">
      <selection activeCell="I18" sqref="I18"/>
    </sheetView>
  </sheetViews>
  <sheetFormatPr defaultRowHeight="14.4" x14ac:dyDescent="0.3"/>
  <cols>
    <col min="3" max="3" width="14.88671875" bestFit="1" customWidth="1"/>
    <col min="4" max="4" width="10.6640625" bestFit="1" customWidth="1"/>
    <col min="8" max="8" width="9.77734375" bestFit="1" customWidth="1"/>
    <col min="17" max="17" width="8.6640625" customWidth="1"/>
  </cols>
  <sheetData>
    <row r="1" spans="1:23" ht="21.6" thickBo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S1" t="s">
        <v>16</v>
      </c>
      <c r="U1" s="6" t="s">
        <v>17</v>
      </c>
    </row>
    <row r="2" spans="1:23" x14ac:dyDescent="0.3">
      <c r="A2" s="18" t="s">
        <v>18</v>
      </c>
      <c r="B2" s="7">
        <v>1</v>
      </c>
      <c r="C2" s="8" t="s">
        <v>19</v>
      </c>
      <c r="D2" s="7">
        <v>76</v>
      </c>
      <c r="E2" s="7">
        <v>22</v>
      </c>
      <c r="F2" s="7">
        <v>66</v>
      </c>
      <c r="G2" s="7">
        <v>15</v>
      </c>
      <c r="H2" s="7">
        <v>20</v>
      </c>
      <c r="I2" s="21">
        <f>SUM(D2:H2)</f>
        <v>199</v>
      </c>
      <c r="J2" s="9">
        <f>AVERAGE(D2:H2)</f>
        <v>39.799999999999997</v>
      </c>
      <c r="K2" s="1">
        <f>MAX(D2:H2)</f>
        <v>76</v>
      </c>
      <c r="L2" s="1">
        <f>MIN(D2:H2)</f>
        <v>15</v>
      </c>
      <c r="M2" s="1" t="str">
        <f>IF(I2&gt;300,"Good","Average")</f>
        <v>Average</v>
      </c>
      <c r="N2" s="1" t="str">
        <f>IF(J2&gt;40,"Pass","Fail")</f>
        <v>Fail</v>
      </c>
      <c r="O2" s="1" t="str">
        <f>IF(AND(D2&gt;=40,E2&gt;=40,F2&gt;=40,G2&gt;=40,H2&gt;=40),"Pass","Fail")</f>
        <v>Fail</v>
      </c>
      <c r="P2" s="1" t="str">
        <f>IF(OR(D2&lt;40,E2&lt;40,F2&lt;40,G2&lt;40,H2&lt;40),"Fail","Pass")</f>
        <v>Fail</v>
      </c>
      <c r="Q2" s="1"/>
    </row>
    <row r="3" spans="1:23" x14ac:dyDescent="0.3">
      <c r="A3" s="19"/>
      <c r="B3" s="10">
        <v>2</v>
      </c>
      <c r="C3" s="11" t="s">
        <v>20</v>
      </c>
      <c r="D3" s="10">
        <v>31</v>
      </c>
      <c r="E3" s="10">
        <v>24</v>
      </c>
      <c r="F3" s="10">
        <v>66</v>
      </c>
      <c r="G3" s="10">
        <v>90</v>
      </c>
      <c r="H3" s="10">
        <v>74</v>
      </c>
      <c r="I3" s="21">
        <f t="shared" ref="I3:I21" si="0">SUM(D3:H3)</f>
        <v>285</v>
      </c>
      <c r="J3" s="9">
        <f t="shared" ref="J3:J21" si="1">AVERAGE(D3:H3)</f>
        <v>57</v>
      </c>
      <c r="K3" s="1">
        <f t="shared" ref="K3:K21" si="2">MAX(D3:H3)</f>
        <v>90</v>
      </c>
      <c r="L3" s="1">
        <f t="shared" ref="L3:L21" si="3">MIN(D3:H3)</f>
        <v>24</v>
      </c>
      <c r="M3" s="1" t="str">
        <f t="shared" ref="M3:M21" si="4">IF(I3&gt;300,"Good","Average")</f>
        <v>Average</v>
      </c>
      <c r="N3" s="1" t="str">
        <f t="shared" ref="N3:N21" si="5">IF(J3&gt;40,"Pass","Fail")</f>
        <v>Pass</v>
      </c>
      <c r="O3" s="1" t="str">
        <f t="shared" ref="O3:O21" si="6">IF(AND(D3&gt;=40,E3&gt;=40,F3&gt;=40,G3&gt;=40,H3&gt;=40),"Pass","Fail")</f>
        <v>Fail</v>
      </c>
      <c r="P3" s="1" t="str">
        <f t="shared" ref="P3:P21" si="7">IF(OR(D3&lt;40,E3&lt;40,F3&lt;40,G3&lt;40,H3&lt;40),"Fail","Pass")</f>
        <v>Fail</v>
      </c>
      <c r="Q3" s="1"/>
    </row>
    <row r="4" spans="1:23" x14ac:dyDescent="0.3">
      <c r="A4" s="19"/>
      <c r="B4" s="10">
        <v>3</v>
      </c>
      <c r="C4" s="11" t="s">
        <v>21</v>
      </c>
      <c r="D4" s="10">
        <v>54</v>
      </c>
      <c r="E4" s="10">
        <v>63</v>
      </c>
      <c r="F4" s="10">
        <v>87</v>
      </c>
      <c r="G4" s="10">
        <v>27</v>
      </c>
      <c r="H4" s="10">
        <v>83</v>
      </c>
      <c r="I4" s="21">
        <f t="shared" si="0"/>
        <v>314</v>
      </c>
      <c r="J4" s="9">
        <f t="shared" si="1"/>
        <v>62.8</v>
      </c>
      <c r="K4" s="1">
        <f t="shared" si="2"/>
        <v>87</v>
      </c>
      <c r="L4" s="1">
        <f t="shared" si="3"/>
        <v>27</v>
      </c>
      <c r="M4" s="1" t="str">
        <f t="shared" si="4"/>
        <v>Good</v>
      </c>
      <c r="N4" s="1" t="str">
        <f t="shared" si="5"/>
        <v>Pass</v>
      </c>
      <c r="O4" s="1" t="str">
        <f t="shared" si="6"/>
        <v>Fail</v>
      </c>
      <c r="P4" s="1" t="str">
        <f t="shared" si="7"/>
        <v>Fail</v>
      </c>
      <c r="Q4" s="1"/>
    </row>
    <row r="5" spans="1:23" x14ac:dyDescent="0.3">
      <c r="A5" s="19"/>
      <c r="B5" s="10">
        <v>4</v>
      </c>
      <c r="C5" s="11" t="s">
        <v>22</v>
      </c>
      <c r="D5" s="10">
        <v>15</v>
      </c>
      <c r="E5" s="10">
        <v>38</v>
      </c>
      <c r="F5" s="10">
        <v>44</v>
      </c>
      <c r="G5" s="10">
        <v>46</v>
      </c>
      <c r="H5" s="10">
        <v>36</v>
      </c>
      <c r="I5" s="21">
        <f t="shared" si="0"/>
        <v>179</v>
      </c>
      <c r="J5" s="9">
        <f t="shared" si="1"/>
        <v>35.799999999999997</v>
      </c>
      <c r="K5" s="1">
        <f t="shared" si="2"/>
        <v>46</v>
      </c>
      <c r="L5" s="1">
        <f t="shared" si="3"/>
        <v>15</v>
      </c>
      <c r="M5" s="1" t="str">
        <f t="shared" si="4"/>
        <v>Average</v>
      </c>
      <c r="N5" s="1" t="str">
        <f t="shared" si="5"/>
        <v>Fail</v>
      </c>
      <c r="O5" s="1" t="str">
        <f t="shared" si="6"/>
        <v>Fail</v>
      </c>
      <c r="P5" s="1" t="str">
        <f t="shared" si="7"/>
        <v>Fail</v>
      </c>
      <c r="Q5" s="1"/>
    </row>
    <row r="6" spans="1:23" x14ac:dyDescent="0.3">
      <c r="A6" s="19"/>
      <c r="B6" s="10">
        <v>5</v>
      </c>
      <c r="C6" s="11" t="s">
        <v>23</v>
      </c>
      <c r="D6" s="10">
        <v>47</v>
      </c>
      <c r="E6" s="10">
        <v>48</v>
      </c>
      <c r="F6" s="10">
        <v>84</v>
      </c>
      <c r="G6" s="10">
        <v>17</v>
      </c>
      <c r="H6" s="10">
        <v>48</v>
      </c>
      <c r="I6" s="21">
        <f t="shared" si="0"/>
        <v>244</v>
      </c>
      <c r="J6" s="9">
        <f t="shared" si="1"/>
        <v>48.8</v>
      </c>
      <c r="K6" s="1">
        <f t="shared" si="2"/>
        <v>84</v>
      </c>
      <c r="L6" s="1">
        <f t="shared" si="3"/>
        <v>17</v>
      </c>
      <c r="M6" s="1" t="str">
        <f t="shared" si="4"/>
        <v>Average</v>
      </c>
      <c r="N6" s="1" t="str">
        <f t="shared" si="5"/>
        <v>Pass</v>
      </c>
      <c r="O6" s="1" t="str">
        <f t="shared" si="6"/>
        <v>Fail</v>
      </c>
      <c r="P6" s="1" t="str">
        <f t="shared" si="7"/>
        <v>Fail</v>
      </c>
      <c r="Q6" s="1"/>
    </row>
    <row r="7" spans="1:23" x14ac:dyDescent="0.3">
      <c r="A7" s="19"/>
      <c r="B7" s="10">
        <v>6</v>
      </c>
      <c r="C7" s="11" t="s">
        <v>24</v>
      </c>
      <c r="D7" s="10">
        <v>53</v>
      </c>
      <c r="E7" s="10">
        <v>40</v>
      </c>
      <c r="F7" s="10">
        <v>71</v>
      </c>
      <c r="G7" s="10">
        <v>62</v>
      </c>
      <c r="H7" s="10">
        <v>69</v>
      </c>
      <c r="I7" s="21">
        <f t="shared" si="0"/>
        <v>295</v>
      </c>
      <c r="J7" s="9">
        <f t="shared" si="1"/>
        <v>59</v>
      </c>
      <c r="K7" s="1">
        <f t="shared" si="2"/>
        <v>71</v>
      </c>
      <c r="L7" s="1">
        <f t="shared" si="3"/>
        <v>40</v>
      </c>
      <c r="M7" s="1" t="str">
        <f t="shared" si="4"/>
        <v>Average</v>
      </c>
      <c r="N7" s="1" t="str">
        <f t="shared" si="5"/>
        <v>Pass</v>
      </c>
      <c r="O7" s="1" t="str">
        <f t="shared" si="6"/>
        <v>Pass</v>
      </c>
      <c r="P7" s="1" t="str">
        <f t="shared" si="7"/>
        <v>Pass</v>
      </c>
      <c r="Q7" s="1"/>
    </row>
    <row r="8" spans="1:23" x14ac:dyDescent="0.3">
      <c r="A8" s="19"/>
      <c r="B8" s="10">
        <v>7</v>
      </c>
      <c r="C8" s="11" t="s">
        <v>25</v>
      </c>
      <c r="D8" s="10">
        <v>53</v>
      </c>
      <c r="E8" s="10">
        <v>44</v>
      </c>
      <c r="F8" s="10">
        <v>52</v>
      </c>
      <c r="G8" s="10">
        <v>72</v>
      </c>
      <c r="H8" s="10">
        <v>79</v>
      </c>
      <c r="I8" s="21">
        <f t="shared" si="0"/>
        <v>300</v>
      </c>
      <c r="J8" s="9">
        <f t="shared" si="1"/>
        <v>60</v>
      </c>
      <c r="K8" s="1">
        <f t="shared" si="2"/>
        <v>79</v>
      </c>
      <c r="L8" s="1">
        <f t="shared" si="3"/>
        <v>44</v>
      </c>
      <c r="M8" s="1" t="str">
        <f t="shared" si="4"/>
        <v>Average</v>
      </c>
      <c r="N8" s="1" t="str">
        <f t="shared" si="5"/>
        <v>Pass</v>
      </c>
      <c r="O8" s="1" t="str">
        <f t="shared" si="6"/>
        <v>Pass</v>
      </c>
      <c r="P8" s="1" t="str">
        <f t="shared" si="7"/>
        <v>Pass</v>
      </c>
      <c r="Q8" s="1"/>
    </row>
    <row r="9" spans="1:23" x14ac:dyDescent="0.3">
      <c r="A9" s="19"/>
      <c r="B9" s="10">
        <v>8</v>
      </c>
      <c r="C9" s="11" t="s">
        <v>26</v>
      </c>
      <c r="D9" s="10">
        <v>81</v>
      </c>
      <c r="E9" s="10">
        <v>71</v>
      </c>
      <c r="F9" s="10">
        <v>60</v>
      </c>
      <c r="G9" s="10">
        <v>23</v>
      </c>
      <c r="H9" s="10">
        <v>52</v>
      </c>
      <c r="I9" s="21">
        <f t="shared" si="0"/>
        <v>287</v>
      </c>
      <c r="J9" s="9">
        <f t="shared" si="1"/>
        <v>57.4</v>
      </c>
      <c r="K9" s="1">
        <f t="shared" si="2"/>
        <v>81</v>
      </c>
      <c r="L9" s="1">
        <f t="shared" si="3"/>
        <v>23</v>
      </c>
      <c r="M9" s="1" t="str">
        <f t="shared" si="4"/>
        <v>Average</v>
      </c>
      <c r="N9" s="1" t="str">
        <f t="shared" si="5"/>
        <v>Pass</v>
      </c>
      <c r="O9" s="1" t="str">
        <f t="shared" si="6"/>
        <v>Fail</v>
      </c>
      <c r="P9" s="1" t="str">
        <f t="shared" si="7"/>
        <v>Fail</v>
      </c>
      <c r="Q9" s="1"/>
    </row>
    <row r="10" spans="1:23" x14ac:dyDescent="0.3">
      <c r="A10" s="19"/>
      <c r="B10" s="10">
        <v>9</v>
      </c>
      <c r="C10" s="11" t="s">
        <v>27</v>
      </c>
      <c r="D10" s="10">
        <v>55</v>
      </c>
      <c r="E10" s="10">
        <v>44</v>
      </c>
      <c r="F10" s="10">
        <v>58</v>
      </c>
      <c r="G10" s="10">
        <v>20</v>
      </c>
      <c r="H10" s="10">
        <v>85</v>
      </c>
      <c r="I10" s="21">
        <f t="shared" si="0"/>
        <v>262</v>
      </c>
      <c r="J10" s="9">
        <f t="shared" si="1"/>
        <v>52.4</v>
      </c>
      <c r="K10" s="1">
        <f t="shared" si="2"/>
        <v>85</v>
      </c>
      <c r="L10" s="1">
        <f t="shared" si="3"/>
        <v>20</v>
      </c>
      <c r="M10" s="1" t="str">
        <f t="shared" si="4"/>
        <v>Average</v>
      </c>
      <c r="N10" s="1" t="str">
        <f t="shared" si="5"/>
        <v>Pass</v>
      </c>
      <c r="O10" s="1" t="str">
        <f t="shared" si="6"/>
        <v>Fail</v>
      </c>
      <c r="P10" s="1" t="str">
        <f t="shared" si="7"/>
        <v>Fail</v>
      </c>
      <c r="Q10" s="1"/>
    </row>
    <row r="11" spans="1:23" x14ac:dyDescent="0.3">
      <c r="A11" s="19"/>
      <c r="B11" s="10">
        <v>10</v>
      </c>
      <c r="C11" s="11" t="s">
        <v>28</v>
      </c>
      <c r="D11" s="10">
        <v>64</v>
      </c>
      <c r="E11" s="10">
        <v>52</v>
      </c>
      <c r="F11" s="10">
        <v>82</v>
      </c>
      <c r="G11" s="10">
        <v>82</v>
      </c>
      <c r="H11" s="10">
        <v>19</v>
      </c>
      <c r="I11" s="21">
        <f t="shared" si="0"/>
        <v>299</v>
      </c>
      <c r="J11" s="9">
        <f t="shared" si="1"/>
        <v>59.8</v>
      </c>
      <c r="K11" s="1">
        <f t="shared" si="2"/>
        <v>82</v>
      </c>
      <c r="L11" s="1">
        <f t="shared" si="3"/>
        <v>19</v>
      </c>
      <c r="M11" s="1" t="str">
        <f t="shared" si="4"/>
        <v>Average</v>
      </c>
      <c r="N11" s="1" t="str">
        <f t="shared" si="5"/>
        <v>Pass</v>
      </c>
      <c r="O11" s="1" t="str">
        <f t="shared" si="6"/>
        <v>Fail</v>
      </c>
      <c r="P11" s="1" t="str">
        <f t="shared" si="7"/>
        <v>Fail</v>
      </c>
      <c r="Q11" s="1"/>
    </row>
    <row r="12" spans="1:23" x14ac:dyDescent="0.3">
      <c r="A12" s="19" t="s">
        <v>29</v>
      </c>
      <c r="B12" s="10">
        <v>1</v>
      </c>
      <c r="C12" s="11" t="s">
        <v>30</v>
      </c>
      <c r="D12" s="10">
        <v>88</v>
      </c>
      <c r="E12" s="10">
        <v>79</v>
      </c>
      <c r="F12" s="10">
        <v>40</v>
      </c>
      <c r="G12" s="10">
        <v>19</v>
      </c>
      <c r="H12" s="10">
        <v>43</v>
      </c>
      <c r="I12" s="21">
        <f t="shared" si="0"/>
        <v>269</v>
      </c>
      <c r="J12" s="9">
        <f t="shared" si="1"/>
        <v>53.8</v>
      </c>
      <c r="K12" s="1">
        <f t="shared" si="2"/>
        <v>88</v>
      </c>
      <c r="L12" s="1">
        <f t="shared" si="3"/>
        <v>19</v>
      </c>
      <c r="M12" s="1" t="str">
        <f t="shared" si="4"/>
        <v>Average</v>
      </c>
      <c r="N12" s="1" t="str">
        <f t="shared" si="5"/>
        <v>Pass</v>
      </c>
      <c r="O12" s="1" t="str">
        <f t="shared" si="6"/>
        <v>Fail</v>
      </c>
      <c r="P12" s="1" t="str">
        <f t="shared" si="7"/>
        <v>Fail</v>
      </c>
      <c r="Q12" s="1"/>
    </row>
    <row r="13" spans="1:23" x14ac:dyDescent="0.3">
      <c r="A13" s="19"/>
      <c r="B13" s="10">
        <v>2</v>
      </c>
      <c r="C13" s="11" t="s">
        <v>31</v>
      </c>
      <c r="D13" s="10">
        <v>18</v>
      </c>
      <c r="E13" s="10">
        <v>55</v>
      </c>
      <c r="F13" s="10">
        <v>55</v>
      </c>
      <c r="G13" s="10">
        <v>19</v>
      </c>
      <c r="H13" s="10">
        <v>28</v>
      </c>
      <c r="I13" s="21">
        <f t="shared" si="0"/>
        <v>175</v>
      </c>
      <c r="J13" s="9">
        <f t="shared" si="1"/>
        <v>35</v>
      </c>
      <c r="K13" s="1">
        <f t="shared" si="2"/>
        <v>55</v>
      </c>
      <c r="L13" s="1">
        <f t="shared" si="3"/>
        <v>18</v>
      </c>
      <c r="M13" s="1" t="str">
        <f t="shared" si="4"/>
        <v>Average</v>
      </c>
      <c r="N13" s="1" t="str">
        <f t="shared" si="5"/>
        <v>Fail</v>
      </c>
      <c r="O13" s="1" t="str">
        <f t="shared" si="6"/>
        <v>Fail</v>
      </c>
      <c r="P13" s="1" t="str">
        <f t="shared" si="7"/>
        <v>Fail</v>
      </c>
      <c r="Q13" s="1"/>
    </row>
    <row r="14" spans="1:23" x14ac:dyDescent="0.3">
      <c r="A14" s="19"/>
      <c r="B14" s="10">
        <v>3</v>
      </c>
      <c r="C14" s="11" t="s">
        <v>32</v>
      </c>
      <c r="D14" s="10">
        <v>23</v>
      </c>
      <c r="E14" s="10">
        <v>41</v>
      </c>
      <c r="F14" s="10">
        <v>67</v>
      </c>
      <c r="G14" s="10">
        <v>70</v>
      </c>
      <c r="H14" s="10">
        <v>58</v>
      </c>
      <c r="I14" s="21">
        <f t="shared" si="0"/>
        <v>259</v>
      </c>
      <c r="J14" s="9">
        <f t="shared" si="1"/>
        <v>51.8</v>
      </c>
      <c r="K14" s="1">
        <f t="shared" si="2"/>
        <v>70</v>
      </c>
      <c r="L14" s="1">
        <f t="shared" si="3"/>
        <v>23</v>
      </c>
      <c r="M14" s="1" t="str">
        <f t="shared" si="4"/>
        <v>Average</v>
      </c>
      <c r="N14" s="1" t="str">
        <f t="shared" si="5"/>
        <v>Pass</v>
      </c>
      <c r="O14" s="1" t="str">
        <f t="shared" si="6"/>
        <v>Fail</v>
      </c>
      <c r="P14" s="1" t="str">
        <f t="shared" si="7"/>
        <v>Fail</v>
      </c>
      <c r="Q14" s="1"/>
    </row>
    <row r="15" spans="1:23" x14ac:dyDescent="0.3">
      <c r="A15" s="19"/>
      <c r="B15" s="10">
        <v>4</v>
      </c>
      <c r="C15" s="11" t="s">
        <v>33</v>
      </c>
      <c r="D15" s="10">
        <v>69</v>
      </c>
      <c r="E15" s="10">
        <v>29</v>
      </c>
      <c r="F15" s="10">
        <v>24</v>
      </c>
      <c r="G15" s="10">
        <v>39</v>
      </c>
      <c r="H15" s="10">
        <v>46</v>
      </c>
      <c r="I15" s="21">
        <f t="shared" si="0"/>
        <v>207</v>
      </c>
      <c r="J15" s="9">
        <f t="shared" si="1"/>
        <v>41.4</v>
      </c>
      <c r="K15" s="1">
        <f t="shared" si="2"/>
        <v>69</v>
      </c>
      <c r="L15" s="1">
        <f t="shared" si="3"/>
        <v>24</v>
      </c>
      <c r="M15" s="1" t="str">
        <f t="shared" si="4"/>
        <v>Average</v>
      </c>
      <c r="N15" s="1" t="str">
        <f t="shared" si="5"/>
        <v>Pass</v>
      </c>
      <c r="O15" s="1" t="str">
        <f t="shared" si="6"/>
        <v>Fail</v>
      </c>
      <c r="P15" s="1" t="str">
        <f t="shared" si="7"/>
        <v>Fail</v>
      </c>
      <c r="Q15" s="1"/>
    </row>
    <row r="16" spans="1:23" x14ac:dyDescent="0.3">
      <c r="A16" s="19"/>
      <c r="B16" s="10">
        <v>5</v>
      </c>
      <c r="C16" s="11" t="s">
        <v>34</v>
      </c>
      <c r="D16" s="10">
        <v>82</v>
      </c>
      <c r="E16" s="10">
        <v>75</v>
      </c>
      <c r="F16" s="10">
        <v>24</v>
      </c>
      <c r="G16" s="10">
        <v>71</v>
      </c>
      <c r="H16" s="10">
        <v>64</v>
      </c>
      <c r="I16" s="21">
        <f t="shared" si="0"/>
        <v>316</v>
      </c>
      <c r="J16" s="9">
        <f t="shared" si="1"/>
        <v>63.2</v>
      </c>
      <c r="K16" s="1">
        <f t="shared" si="2"/>
        <v>82</v>
      </c>
      <c r="L16" s="1">
        <f t="shared" si="3"/>
        <v>24</v>
      </c>
      <c r="M16" s="1" t="str">
        <f t="shared" si="4"/>
        <v>Good</v>
      </c>
      <c r="N16" s="1" t="str">
        <f t="shared" si="5"/>
        <v>Pass</v>
      </c>
      <c r="O16" s="1" t="str">
        <f t="shared" si="6"/>
        <v>Fail</v>
      </c>
      <c r="P16" s="1" t="str">
        <f t="shared" si="7"/>
        <v>Fail</v>
      </c>
      <c r="Q16" s="1"/>
      <c r="W16" t="s">
        <v>63</v>
      </c>
    </row>
    <row r="17" spans="1:32" x14ac:dyDescent="0.3">
      <c r="A17" s="19"/>
      <c r="B17" s="10">
        <v>6</v>
      </c>
      <c r="C17" s="11" t="s">
        <v>35</v>
      </c>
      <c r="D17" s="10">
        <v>44</v>
      </c>
      <c r="E17" s="10">
        <v>53</v>
      </c>
      <c r="F17" s="10">
        <v>38</v>
      </c>
      <c r="G17" s="10">
        <v>59</v>
      </c>
      <c r="H17" s="10">
        <v>47</v>
      </c>
      <c r="I17" s="21">
        <f t="shared" si="0"/>
        <v>241</v>
      </c>
      <c r="J17" s="9">
        <f t="shared" si="1"/>
        <v>48.2</v>
      </c>
      <c r="K17" s="1">
        <f t="shared" si="2"/>
        <v>59</v>
      </c>
      <c r="L17" s="1">
        <f t="shared" si="3"/>
        <v>38</v>
      </c>
      <c r="M17" s="1" t="str">
        <f t="shared" si="4"/>
        <v>Average</v>
      </c>
      <c r="N17" s="1" t="str">
        <f t="shared" si="5"/>
        <v>Pass</v>
      </c>
      <c r="O17" s="1" t="str">
        <f t="shared" si="6"/>
        <v>Fail</v>
      </c>
      <c r="P17" s="1" t="str">
        <f t="shared" si="7"/>
        <v>Fail</v>
      </c>
      <c r="Q17" s="1"/>
    </row>
    <row r="18" spans="1:32" x14ac:dyDescent="0.3">
      <c r="A18" s="19"/>
      <c r="B18" s="10">
        <v>7</v>
      </c>
      <c r="C18" s="11" t="s">
        <v>36</v>
      </c>
      <c r="D18" s="10">
        <v>72</v>
      </c>
      <c r="E18" s="10">
        <v>85</v>
      </c>
      <c r="F18" s="10">
        <v>44</v>
      </c>
      <c r="G18" s="10">
        <v>32</v>
      </c>
      <c r="H18" s="10">
        <v>51</v>
      </c>
      <c r="I18" s="21">
        <f t="shared" si="0"/>
        <v>284</v>
      </c>
      <c r="J18" s="9">
        <f t="shared" si="1"/>
        <v>56.8</v>
      </c>
      <c r="K18" s="1">
        <f t="shared" si="2"/>
        <v>85</v>
      </c>
      <c r="L18" s="1">
        <f t="shared" si="3"/>
        <v>32</v>
      </c>
      <c r="M18" s="1" t="str">
        <f t="shared" si="4"/>
        <v>Average</v>
      </c>
      <c r="N18" s="1" t="str">
        <f t="shared" si="5"/>
        <v>Pass</v>
      </c>
      <c r="O18" s="1" t="str">
        <f t="shared" si="6"/>
        <v>Fail</v>
      </c>
      <c r="P18" s="1" t="str">
        <f t="shared" si="7"/>
        <v>Fail</v>
      </c>
      <c r="Q18" s="1"/>
    </row>
    <row r="19" spans="1:32" x14ac:dyDescent="0.3">
      <c r="A19" s="19"/>
      <c r="B19" s="10">
        <v>8</v>
      </c>
      <c r="C19" s="11" t="s">
        <v>37</v>
      </c>
      <c r="D19" s="10">
        <v>16</v>
      </c>
      <c r="E19" s="10">
        <v>46</v>
      </c>
      <c r="F19" s="10">
        <v>27</v>
      </c>
      <c r="G19" s="10">
        <v>47</v>
      </c>
      <c r="H19" s="10">
        <v>86</v>
      </c>
      <c r="I19" s="21">
        <f t="shared" si="0"/>
        <v>222</v>
      </c>
      <c r="J19" s="9">
        <f t="shared" si="1"/>
        <v>44.4</v>
      </c>
      <c r="K19" s="1">
        <f t="shared" si="2"/>
        <v>86</v>
      </c>
      <c r="L19" s="1">
        <f t="shared" si="3"/>
        <v>16</v>
      </c>
      <c r="M19" s="1" t="str">
        <f t="shared" si="4"/>
        <v>Average</v>
      </c>
      <c r="N19" s="1" t="str">
        <f t="shared" si="5"/>
        <v>Pass</v>
      </c>
      <c r="O19" s="1" t="str">
        <f t="shared" si="6"/>
        <v>Fail</v>
      </c>
      <c r="P19" s="1" t="str">
        <f t="shared" si="7"/>
        <v>Fail</v>
      </c>
      <c r="Q19" s="1"/>
    </row>
    <row r="20" spans="1:32" x14ac:dyDescent="0.3">
      <c r="A20" s="19"/>
      <c r="B20" s="10">
        <v>9</v>
      </c>
      <c r="C20" s="11" t="s">
        <v>38</v>
      </c>
      <c r="D20" s="10">
        <v>55</v>
      </c>
      <c r="E20" s="10">
        <v>74</v>
      </c>
      <c r="F20" s="10">
        <v>70</v>
      </c>
      <c r="G20" s="10">
        <v>87</v>
      </c>
      <c r="H20" s="10">
        <v>62</v>
      </c>
      <c r="I20" s="21">
        <f t="shared" si="0"/>
        <v>348</v>
      </c>
      <c r="J20" s="9">
        <f t="shared" si="1"/>
        <v>69.599999999999994</v>
      </c>
      <c r="K20" s="1">
        <f t="shared" si="2"/>
        <v>87</v>
      </c>
      <c r="L20" s="1">
        <f t="shared" si="3"/>
        <v>55</v>
      </c>
      <c r="M20" s="1" t="str">
        <f t="shared" si="4"/>
        <v>Good</v>
      </c>
      <c r="N20" s="1" t="str">
        <f t="shared" si="5"/>
        <v>Pass</v>
      </c>
      <c r="O20" s="1" t="str">
        <f t="shared" si="6"/>
        <v>Pass</v>
      </c>
      <c r="P20" s="1" t="str">
        <f t="shared" si="7"/>
        <v>Pass</v>
      </c>
      <c r="Q20" s="1"/>
      <c r="R20" s="30"/>
    </row>
    <row r="21" spans="1:32" ht="15" thickBot="1" x14ac:dyDescent="0.35">
      <c r="A21" s="20"/>
      <c r="B21" s="12">
        <v>10</v>
      </c>
      <c r="C21" s="13" t="s">
        <v>39</v>
      </c>
      <c r="D21" s="12">
        <v>37</v>
      </c>
      <c r="E21" s="12">
        <v>75</v>
      </c>
      <c r="F21" s="12">
        <v>60</v>
      </c>
      <c r="G21" s="12">
        <v>36</v>
      </c>
      <c r="H21" s="12">
        <v>41</v>
      </c>
      <c r="I21" s="21">
        <f t="shared" si="0"/>
        <v>249</v>
      </c>
      <c r="J21" s="9">
        <f t="shared" si="1"/>
        <v>49.8</v>
      </c>
      <c r="K21" s="1">
        <f t="shared" si="2"/>
        <v>75</v>
      </c>
      <c r="L21" s="1">
        <f t="shared" si="3"/>
        <v>36</v>
      </c>
      <c r="M21" s="1" t="str">
        <f t="shared" si="4"/>
        <v>Average</v>
      </c>
      <c r="N21" s="1" t="str">
        <f t="shared" si="5"/>
        <v>Pass</v>
      </c>
      <c r="O21" s="1" t="str">
        <f t="shared" si="6"/>
        <v>Fail</v>
      </c>
      <c r="P21" s="1" t="str">
        <f t="shared" si="7"/>
        <v>Fail</v>
      </c>
      <c r="Q21" s="1"/>
      <c r="S21" s="29"/>
    </row>
    <row r="23" spans="1:32" ht="15" thickBot="1" x14ac:dyDescent="0.35">
      <c r="P23" s="28" t="s">
        <v>65</v>
      </c>
      <c r="Q23" s="28"/>
      <c r="R23" s="28"/>
      <c r="S23" s="28"/>
      <c r="T23" s="28"/>
      <c r="U23" s="28"/>
      <c r="V23" s="28"/>
      <c r="W23" s="28"/>
    </row>
    <row r="24" spans="1:32" ht="15" thickBot="1" x14ac:dyDescent="0.35">
      <c r="A24" s="2" t="s">
        <v>0</v>
      </c>
      <c r="B24" s="3" t="s">
        <v>1</v>
      </c>
      <c r="C24" t="s">
        <v>40</v>
      </c>
      <c r="D24" t="s">
        <v>41</v>
      </c>
      <c r="H24">
        <f>AVERAGE(SUM(D2:H2),SUM(D3:H3))</f>
        <v>242</v>
      </c>
      <c r="P24" s="28"/>
      <c r="Q24" s="28"/>
      <c r="R24" s="28"/>
      <c r="S24" s="28"/>
      <c r="T24" s="28"/>
      <c r="U24" s="28"/>
      <c r="V24" s="28"/>
      <c r="W24" s="28"/>
    </row>
    <row r="25" spans="1:32" x14ac:dyDescent="0.3">
      <c r="A25" s="18" t="s">
        <v>18</v>
      </c>
      <c r="B25" s="7">
        <v>1</v>
      </c>
      <c r="C25" s="10">
        <v>203</v>
      </c>
      <c r="D25">
        <v>500</v>
      </c>
      <c r="K25" s="22" t="s">
        <v>58</v>
      </c>
      <c r="L25" s="22"/>
      <c r="M25" s="22"/>
      <c r="N25" s="22"/>
      <c r="O25" s="22"/>
      <c r="P25" s="2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x14ac:dyDescent="0.3">
      <c r="A26" s="19"/>
      <c r="B26" s="10">
        <v>2</v>
      </c>
      <c r="C26" s="10">
        <v>285</v>
      </c>
      <c r="D26">
        <v>500</v>
      </c>
      <c r="K26" s="22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x14ac:dyDescent="0.3">
      <c r="A27" s="19"/>
      <c r="B27" s="10">
        <v>3</v>
      </c>
      <c r="C27" s="10">
        <v>314</v>
      </c>
      <c r="D27">
        <v>500</v>
      </c>
      <c r="M27" s="24" t="s">
        <v>60</v>
      </c>
      <c r="N27" s="24"/>
    </row>
    <row r="28" spans="1:32" x14ac:dyDescent="0.3">
      <c r="A28" s="19"/>
      <c r="B28" s="10">
        <v>4</v>
      </c>
      <c r="C28" s="10">
        <v>179</v>
      </c>
      <c r="D28">
        <v>500</v>
      </c>
      <c r="K28" s="22" t="s">
        <v>61</v>
      </c>
      <c r="L28" s="22"/>
      <c r="M28" s="22"/>
      <c r="N28" s="22"/>
      <c r="O28" s="22"/>
      <c r="P28" s="22"/>
      <c r="Q28" s="22"/>
      <c r="R28" s="22"/>
      <c r="S28" s="22"/>
      <c r="T28" s="22"/>
    </row>
    <row r="29" spans="1:32" x14ac:dyDescent="0.3">
      <c r="A29" s="19"/>
      <c r="B29" s="10">
        <v>5</v>
      </c>
      <c r="C29" s="10">
        <v>244</v>
      </c>
      <c r="D29">
        <v>500</v>
      </c>
      <c r="F29" s="26" t="s">
        <v>64</v>
      </c>
      <c r="G29" s="26"/>
      <c r="H29" s="27"/>
      <c r="I29" s="27"/>
      <c r="J29" s="27"/>
    </row>
    <row r="30" spans="1:32" x14ac:dyDescent="0.3">
      <c r="A30" s="19"/>
      <c r="B30" s="10">
        <v>6</v>
      </c>
      <c r="C30" s="10">
        <v>295</v>
      </c>
      <c r="D30">
        <v>500</v>
      </c>
      <c r="M30" s="25" t="s">
        <v>62</v>
      </c>
      <c r="N30" s="25"/>
      <c r="O30" s="25"/>
      <c r="P30" s="25"/>
      <c r="Q30" s="25"/>
      <c r="R30" s="25"/>
    </row>
    <row r="31" spans="1:32" x14ac:dyDescent="0.3">
      <c r="A31" s="19"/>
      <c r="B31" s="10">
        <v>7</v>
      </c>
      <c r="C31" s="10">
        <v>300</v>
      </c>
      <c r="D31">
        <v>500</v>
      </c>
    </row>
    <row r="32" spans="1:32" x14ac:dyDescent="0.3">
      <c r="A32" s="19"/>
      <c r="B32" s="10">
        <v>8</v>
      </c>
      <c r="C32" s="10">
        <v>287</v>
      </c>
      <c r="D32">
        <v>500</v>
      </c>
    </row>
    <row r="33" spans="1:12" x14ac:dyDescent="0.3">
      <c r="A33" s="19"/>
      <c r="B33" s="10">
        <v>9</v>
      </c>
      <c r="C33" s="10">
        <v>262</v>
      </c>
      <c r="D33">
        <v>500</v>
      </c>
    </row>
    <row r="34" spans="1:12" x14ac:dyDescent="0.3">
      <c r="A34" s="19"/>
      <c r="B34" s="10">
        <v>10</v>
      </c>
      <c r="C34" s="10">
        <v>299</v>
      </c>
      <c r="D34">
        <v>500</v>
      </c>
    </row>
    <row r="35" spans="1:12" x14ac:dyDescent="0.3">
      <c r="A35" s="19" t="s">
        <v>29</v>
      </c>
      <c r="B35" s="10">
        <v>1</v>
      </c>
      <c r="C35" s="10">
        <v>269</v>
      </c>
      <c r="D35">
        <v>500</v>
      </c>
    </row>
    <row r="36" spans="1:12" x14ac:dyDescent="0.3">
      <c r="A36" s="19"/>
      <c r="B36" s="10">
        <v>2</v>
      </c>
      <c r="C36" s="10">
        <v>175</v>
      </c>
      <c r="D36">
        <v>500</v>
      </c>
    </row>
    <row r="37" spans="1:12" x14ac:dyDescent="0.3">
      <c r="A37" s="19"/>
      <c r="B37" s="10">
        <v>3</v>
      </c>
      <c r="C37" s="10">
        <v>259</v>
      </c>
      <c r="D37">
        <v>500</v>
      </c>
    </row>
    <row r="38" spans="1:12" x14ac:dyDescent="0.3">
      <c r="A38" s="19"/>
      <c r="B38" s="10">
        <v>4</v>
      </c>
      <c r="C38" s="10">
        <v>207</v>
      </c>
      <c r="D38">
        <v>500</v>
      </c>
    </row>
    <row r="39" spans="1:12" x14ac:dyDescent="0.3">
      <c r="A39" s="19"/>
      <c r="B39" s="10">
        <v>5</v>
      </c>
      <c r="C39" s="10">
        <v>316</v>
      </c>
      <c r="D39">
        <v>500</v>
      </c>
    </row>
    <row r="40" spans="1:12" x14ac:dyDescent="0.3">
      <c r="A40" s="19"/>
      <c r="B40" s="10">
        <v>6</v>
      </c>
      <c r="C40" s="10">
        <v>241</v>
      </c>
      <c r="D40">
        <v>500</v>
      </c>
    </row>
    <row r="41" spans="1:12" x14ac:dyDescent="0.3">
      <c r="A41" s="19"/>
      <c r="B41" s="10">
        <v>7</v>
      </c>
      <c r="C41" s="10">
        <v>284</v>
      </c>
      <c r="D41">
        <v>500</v>
      </c>
    </row>
    <row r="42" spans="1:12" x14ac:dyDescent="0.3">
      <c r="A42" s="19"/>
      <c r="B42" s="10">
        <v>8</v>
      </c>
      <c r="C42" s="10">
        <v>222</v>
      </c>
      <c r="D42">
        <v>500</v>
      </c>
    </row>
    <row r="43" spans="1:12" x14ac:dyDescent="0.3">
      <c r="A43" s="19"/>
      <c r="B43" s="10">
        <v>9</v>
      </c>
      <c r="C43" s="10">
        <v>348</v>
      </c>
      <c r="D43">
        <v>500</v>
      </c>
    </row>
    <row r="44" spans="1:12" ht="15" thickBot="1" x14ac:dyDescent="0.35">
      <c r="A44" s="20"/>
      <c r="B44" s="12">
        <v>10</v>
      </c>
      <c r="C44" s="10">
        <v>249</v>
      </c>
      <c r="D44">
        <v>500</v>
      </c>
    </row>
    <row r="47" spans="1:12" x14ac:dyDescent="0.3">
      <c r="L47" t="s">
        <v>42</v>
      </c>
    </row>
    <row r="49" spans="1:20" x14ac:dyDescent="0.3">
      <c r="B49" t="s">
        <v>43</v>
      </c>
      <c r="D49" t="s">
        <v>44</v>
      </c>
      <c r="E49" s="1" t="s">
        <v>45</v>
      </c>
      <c r="F49" t="s">
        <v>46</v>
      </c>
      <c r="L49" t="s">
        <v>47</v>
      </c>
    </row>
    <row r="50" spans="1:20" ht="15" thickBot="1" x14ac:dyDescent="0.35"/>
    <row r="51" spans="1:20" ht="15" thickBot="1" x14ac:dyDescent="0.35">
      <c r="A51" s="2" t="s">
        <v>0</v>
      </c>
      <c r="B51" s="3" t="s">
        <v>1</v>
      </c>
      <c r="C51" s="14">
        <v>500</v>
      </c>
    </row>
    <row r="52" spans="1:20" x14ac:dyDescent="0.3">
      <c r="A52" s="18" t="s">
        <v>18</v>
      </c>
      <c r="B52" s="7">
        <v>1</v>
      </c>
      <c r="C52" s="10">
        <v>203</v>
      </c>
      <c r="J52" s="15">
        <v>1</v>
      </c>
      <c r="K52" s="15">
        <v>2</v>
      </c>
      <c r="L52" s="15">
        <v>3</v>
      </c>
      <c r="M52" s="15">
        <v>4</v>
      </c>
      <c r="N52" s="15"/>
      <c r="O52" s="15">
        <v>5</v>
      </c>
      <c r="P52" s="15">
        <v>6</v>
      </c>
      <c r="Q52" s="15">
        <v>7</v>
      </c>
      <c r="R52" s="15">
        <v>8</v>
      </c>
      <c r="S52" s="15">
        <v>9</v>
      </c>
      <c r="T52" s="15">
        <v>10</v>
      </c>
    </row>
    <row r="53" spans="1:20" x14ac:dyDescent="0.3">
      <c r="A53" s="19"/>
      <c r="B53" s="10">
        <v>2</v>
      </c>
      <c r="C53" s="10">
        <v>285</v>
      </c>
      <c r="E53" t="s">
        <v>48</v>
      </c>
      <c r="F53" t="s">
        <v>49</v>
      </c>
      <c r="G53" t="s">
        <v>50</v>
      </c>
      <c r="I53" s="16">
        <v>10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9"/>
      <c r="B54" s="10">
        <v>3</v>
      </c>
      <c r="C54" s="10">
        <v>314</v>
      </c>
      <c r="I54" s="16">
        <v>20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9"/>
      <c r="B55" s="10">
        <v>4</v>
      </c>
      <c r="C55" s="10">
        <v>179</v>
      </c>
      <c r="I55" s="16">
        <v>30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9"/>
      <c r="B56" s="10">
        <v>5</v>
      </c>
      <c r="C56" s="10">
        <v>244</v>
      </c>
      <c r="I56" s="16">
        <v>40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9"/>
      <c r="B57" s="10">
        <v>6</v>
      </c>
      <c r="C57" s="10">
        <v>295</v>
      </c>
      <c r="F57" t="s">
        <v>51</v>
      </c>
      <c r="G57" t="s">
        <v>52</v>
      </c>
      <c r="I57" s="16">
        <v>50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9"/>
      <c r="B58" s="10">
        <v>7</v>
      </c>
      <c r="C58" s="10">
        <v>300</v>
      </c>
      <c r="I58" s="16">
        <v>60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9"/>
      <c r="B59" s="10">
        <v>8</v>
      </c>
      <c r="C59" s="10">
        <v>262</v>
      </c>
      <c r="F59" t="s">
        <v>53</v>
      </c>
      <c r="G59">
        <v>51</v>
      </c>
      <c r="I59" s="16">
        <v>70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9"/>
      <c r="B60" s="10">
        <v>9</v>
      </c>
      <c r="C60" s="10">
        <v>262</v>
      </c>
      <c r="F60" t="s">
        <v>54</v>
      </c>
      <c r="G60" s="17">
        <v>51</v>
      </c>
      <c r="I60" s="16">
        <v>80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9"/>
      <c r="B61" s="10">
        <v>10</v>
      </c>
      <c r="C61" s="10">
        <v>299</v>
      </c>
      <c r="F61" t="s">
        <v>55</v>
      </c>
      <c r="G61" t="s">
        <v>56</v>
      </c>
      <c r="I61" s="16">
        <v>90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9" t="s">
        <v>29</v>
      </c>
      <c r="B62" s="10">
        <v>1</v>
      </c>
      <c r="C62" s="10">
        <v>269</v>
      </c>
      <c r="F62" t="s">
        <v>50</v>
      </c>
      <c r="G62" t="s">
        <v>57</v>
      </c>
      <c r="I62" s="16">
        <v>100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9"/>
      <c r="B63" s="10">
        <v>2</v>
      </c>
      <c r="C63" s="10">
        <v>175</v>
      </c>
      <c r="I63" s="16">
        <v>110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9"/>
      <c r="B64" s="10">
        <v>3</v>
      </c>
      <c r="C64" s="10">
        <v>259</v>
      </c>
      <c r="I64" s="16">
        <v>120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9"/>
      <c r="B65" s="10">
        <v>4</v>
      </c>
      <c r="C65" s="10">
        <v>207</v>
      </c>
      <c r="I65" s="16">
        <v>130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9"/>
      <c r="B66" s="10">
        <v>5</v>
      </c>
      <c r="C66" s="10">
        <v>316</v>
      </c>
      <c r="I66" s="16">
        <v>140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9"/>
      <c r="B67" s="10">
        <v>6</v>
      </c>
      <c r="C67" s="10">
        <v>241</v>
      </c>
      <c r="I67" s="16">
        <v>150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9"/>
      <c r="B68" s="10">
        <v>7</v>
      </c>
      <c r="C68" s="10">
        <v>284</v>
      </c>
      <c r="I68" s="16">
        <v>160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9"/>
      <c r="B69" s="10">
        <v>8</v>
      </c>
      <c r="C69" s="10">
        <v>222</v>
      </c>
      <c r="I69" s="16">
        <v>170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9"/>
      <c r="B70" s="10">
        <v>9</v>
      </c>
      <c r="C70" s="10">
        <v>348</v>
      </c>
      <c r="I70" s="16">
        <v>180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thickBot="1" x14ac:dyDescent="0.35">
      <c r="A71" s="20"/>
      <c r="B71" s="12">
        <v>10</v>
      </c>
      <c r="C71" s="10">
        <v>249</v>
      </c>
      <c r="I71" s="16">
        <v>190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I72" s="16">
        <v>200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8" spans="1:20" x14ac:dyDescent="0.3">
      <c r="J78" s="15">
        <v>1</v>
      </c>
      <c r="K78" s="15">
        <v>2</v>
      </c>
      <c r="L78" s="15">
        <v>3</v>
      </c>
      <c r="M78" s="15">
        <v>4</v>
      </c>
      <c r="N78" s="15"/>
      <c r="O78" s="15">
        <v>5</v>
      </c>
      <c r="P78" s="15">
        <v>6</v>
      </c>
      <c r="Q78" s="15">
        <v>7</v>
      </c>
      <c r="R78" s="15">
        <v>8</v>
      </c>
      <c r="S78" s="15">
        <v>9</v>
      </c>
      <c r="T78" s="15">
        <v>10</v>
      </c>
    </row>
    <row r="79" spans="1:20" x14ac:dyDescent="0.3">
      <c r="I79" s="16">
        <v>10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I80" s="16">
        <v>20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9:20" x14ac:dyDescent="0.3">
      <c r="I81" s="16">
        <v>30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9:20" x14ac:dyDescent="0.3">
      <c r="I82" s="16">
        <v>40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9:20" x14ac:dyDescent="0.3">
      <c r="I83" s="16">
        <v>50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9:20" x14ac:dyDescent="0.3">
      <c r="I84" s="16">
        <v>60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9:20" x14ac:dyDescent="0.3">
      <c r="I85" s="16">
        <v>70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9:20" x14ac:dyDescent="0.3">
      <c r="I86" s="16">
        <v>80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9:20" x14ac:dyDescent="0.3">
      <c r="I87" s="16">
        <v>90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9:20" x14ac:dyDescent="0.3">
      <c r="I88" s="16">
        <v>100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9:20" x14ac:dyDescent="0.3">
      <c r="I89" s="16">
        <v>110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9:20" x14ac:dyDescent="0.3">
      <c r="I90" s="16">
        <v>120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9:20" x14ac:dyDescent="0.3">
      <c r="I91" s="16">
        <v>130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9:20" x14ac:dyDescent="0.3">
      <c r="I92" s="16">
        <v>140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9:20" x14ac:dyDescent="0.3">
      <c r="I93" s="16">
        <v>150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9:20" x14ac:dyDescent="0.3">
      <c r="I94" s="16">
        <v>160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9:20" x14ac:dyDescent="0.3">
      <c r="I95" s="16">
        <v>170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9:20" x14ac:dyDescent="0.3">
      <c r="I96" s="16">
        <v>180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9:20" x14ac:dyDescent="0.3">
      <c r="I97" s="16">
        <v>190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9:20" x14ac:dyDescent="0.3">
      <c r="I98" s="16">
        <v>200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11">
    <mergeCell ref="P23:W24"/>
    <mergeCell ref="A62:A71"/>
    <mergeCell ref="K26:AF26"/>
    <mergeCell ref="K25:P25"/>
    <mergeCell ref="K28:T28"/>
    <mergeCell ref="M30:R30"/>
    <mergeCell ref="A2:A11"/>
    <mergeCell ref="A12:A21"/>
    <mergeCell ref="A25:A34"/>
    <mergeCell ref="A35:A44"/>
    <mergeCell ref="A52:A6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F2AF-FFBE-443C-BEB1-344D9E9E989A}">
  <dimension ref="A1"/>
  <sheetViews>
    <sheetView workbookViewId="0">
      <selection activeCell="E5" sqref="E5"/>
    </sheetView>
  </sheetViews>
  <sheetFormatPr defaultRowHeight="14.4" x14ac:dyDescent="0.3"/>
  <cols>
    <col min="6" max="6" width="21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Arithmetic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excelrsolutions139@outlook.com</dc:creator>
  <cp:lastModifiedBy>Mohammad faizal</cp:lastModifiedBy>
  <dcterms:created xsi:type="dcterms:W3CDTF">2023-12-28T09:05:06Z</dcterms:created>
  <dcterms:modified xsi:type="dcterms:W3CDTF">2023-12-28T11:01:17Z</dcterms:modified>
</cp:coreProperties>
</file>