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-Aplikasi SPV\Documents\ASIATOP\Cek\CekSID\"/>
    </mc:Choice>
  </mc:AlternateContent>
  <xr:revisionPtr revIDLastSave="0" documentId="13_ncr:1_{3D222D21-A7DF-4AFC-B174-0430D773F6B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Sheet1!$A$1:$AI$2424</definedName>
  </definedNames>
  <calcPr calcId="191029"/>
</workbook>
</file>

<file path=xl/calcChain.xml><?xml version="1.0" encoding="utf-8"?>
<calcChain xmlns="http://schemas.openxmlformats.org/spreadsheetml/2006/main">
  <c r="I2148" i="1" l="1"/>
  <c r="I1633" i="1"/>
  <c r="I1260" i="1"/>
  <c r="I1177" i="1"/>
  <c r="I756" i="1"/>
  <c r="I421" i="1"/>
  <c r="I229" i="1"/>
  <c r="I2406" i="1"/>
  <c r="I2405" i="1"/>
  <c r="I2348" i="1"/>
  <c r="I2347" i="1"/>
  <c r="I2346" i="1"/>
  <c r="I2343" i="1"/>
  <c r="I2341" i="1"/>
  <c r="I2281" i="1"/>
  <c r="I2280" i="1"/>
  <c r="I2279" i="1"/>
  <c r="I2278" i="1"/>
  <c r="I2214" i="1"/>
  <c r="I2213" i="1"/>
  <c r="I2212" i="1"/>
  <c r="I2191" i="1"/>
  <c r="I2176" i="1"/>
  <c r="I2175" i="1"/>
  <c r="I2174" i="1"/>
  <c r="I2173" i="1"/>
  <c r="I2172" i="1"/>
  <c r="I2171" i="1"/>
  <c r="I2170" i="1"/>
  <c r="I2169" i="1"/>
  <c r="I2161" i="1"/>
  <c r="I2160" i="1"/>
  <c r="I2159" i="1"/>
  <c r="I2158" i="1"/>
  <c r="I2157" i="1"/>
  <c r="I2155" i="1"/>
  <c r="I2154" i="1"/>
  <c r="I2153" i="1"/>
  <c r="I2152" i="1"/>
  <c r="I2151" i="1"/>
  <c r="I2150" i="1"/>
  <c r="I2149" i="1"/>
  <c r="I2147" i="1"/>
  <c r="I2134" i="1"/>
  <c r="I2133" i="1"/>
  <c r="I2132" i="1"/>
  <c r="I2131" i="1"/>
  <c r="I2130" i="1"/>
  <c r="I2129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097" i="1"/>
  <c r="I2096" i="1"/>
  <c r="I2095" i="1"/>
  <c r="I2094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0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0" i="1"/>
  <c r="I1969" i="1"/>
  <c r="I1968" i="1"/>
  <c r="I1967" i="1"/>
  <c r="I1965" i="1"/>
  <c r="I1958" i="1"/>
  <c r="I1956" i="1"/>
  <c r="I1941" i="1"/>
  <c r="I1940" i="1"/>
  <c r="I1939" i="1"/>
  <c r="I1936" i="1"/>
  <c r="I1923" i="1"/>
  <c r="I1921" i="1"/>
  <c r="I1912" i="1"/>
  <c r="I1911" i="1"/>
  <c r="I1908" i="1"/>
  <c r="I1907" i="1"/>
  <c r="I1906" i="1"/>
  <c r="I1905" i="1"/>
  <c r="I1870" i="1"/>
  <c r="I1856" i="1"/>
  <c r="I1854" i="1"/>
  <c r="I1853" i="1"/>
  <c r="I1852" i="1"/>
  <c r="I1830" i="1"/>
  <c r="I1829" i="1"/>
  <c r="I1828" i="1"/>
  <c r="I1821" i="1"/>
  <c r="I1818" i="1"/>
  <c r="I1817" i="1"/>
  <c r="I1809" i="1"/>
  <c r="I1796" i="1"/>
  <c r="I1785" i="1"/>
  <c r="I1784" i="1"/>
  <c r="I1783" i="1"/>
  <c r="I1782" i="1"/>
  <c r="I1781" i="1"/>
  <c r="I1746" i="1"/>
  <c r="I1745" i="1"/>
  <c r="I1744" i="1"/>
  <c r="I1743" i="1"/>
  <c r="I1724" i="1"/>
  <c r="I1723" i="1"/>
  <c r="I1722" i="1"/>
  <c r="I1718" i="1"/>
  <c r="I1681" i="1"/>
  <c r="I1680" i="1"/>
  <c r="I1679" i="1"/>
  <c r="I1668" i="1"/>
  <c r="I1652" i="1"/>
  <c r="I1647" i="1"/>
  <c r="I1645" i="1"/>
  <c r="I1637" i="1"/>
  <c r="I1634" i="1"/>
  <c r="I1632" i="1"/>
  <c r="I1622" i="1"/>
  <c r="I1621" i="1"/>
  <c r="I1592" i="1"/>
  <c r="I1583" i="1"/>
  <c r="I1569" i="1"/>
  <c r="I1557" i="1"/>
  <c r="I1548" i="1"/>
  <c r="I1531" i="1"/>
  <c r="I1513" i="1"/>
  <c r="I1512" i="1"/>
  <c r="I1511" i="1"/>
  <c r="I1510" i="1"/>
  <c r="I1509" i="1"/>
  <c r="I1490" i="1"/>
  <c r="I1456" i="1"/>
  <c r="I1445" i="1"/>
  <c r="I1444" i="1"/>
  <c r="I1443" i="1"/>
  <c r="I1432" i="1"/>
  <c r="I1431" i="1"/>
  <c r="I1428" i="1"/>
  <c r="I1427" i="1"/>
  <c r="I1426" i="1"/>
  <c r="I1425" i="1"/>
  <c r="I1423" i="1"/>
  <c r="I1422" i="1"/>
  <c r="I1421" i="1"/>
  <c r="I1420" i="1"/>
  <c r="I1419" i="1"/>
  <c r="I1418" i="1"/>
  <c r="I1414" i="1"/>
  <c r="I1413" i="1"/>
  <c r="I1401" i="1"/>
  <c r="I1400" i="1"/>
  <c r="I1399" i="1"/>
  <c r="I1398" i="1"/>
  <c r="I1384" i="1"/>
  <c r="I1373" i="1"/>
  <c r="I1372" i="1"/>
  <c r="I1371" i="1"/>
  <c r="I1370" i="1"/>
  <c r="I1369" i="1"/>
  <c r="I1368" i="1"/>
  <c r="I1367" i="1"/>
  <c r="I1360" i="1"/>
  <c r="I1359" i="1"/>
  <c r="I1358" i="1"/>
  <c r="I1357" i="1"/>
  <c r="I1356" i="1"/>
  <c r="I1348" i="1"/>
  <c r="I1329" i="1"/>
  <c r="I1327" i="1"/>
  <c r="I1326" i="1"/>
  <c r="I1325" i="1"/>
  <c r="I1324" i="1"/>
  <c r="I1323" i="1"/>
  <c r="I1308" i="1"/>
  <c r="I1306" i="1"/>
  <c r="I1295" i="1"/>
  <c r="I1294" i="1"/>
  <c r="I1293" i="1"/>
  <c r="I1292" i="1"/>
  <c r="I1291" i="1"/>
  <c r="I1290" i="1"/>
  <c r="I1268" i="1"/>
  <c r="I1267" i="1"/>
  <c r="I1266" i="1"/>
  <c r="I1265" i="1"/>
  <c r="I1264" i="1"/>
  <c r="I1263" i="1"/>
  <c r="I1262" i="1"/>
  <c r="I1259" i="1"/>
  <c r="I1258" i="1"/>
  <c r="I1255" i="1"/>
  <c r="I1254" i="1"/>
  <c r="I1253" i="1"/>
  <c r="I1247" i="1"/>
  <c r="I1245" i="1"/>
  <c r="I1243" i="1"/>
  <c r="I1236" i="1"/>
  <c r="I1231" i="1"/>
  <c r="I1230" i="1"/>
  <c r="I1218" i="1"/>
  <c r="I1212" i="1"/>
  <c r="I1209" i="1"/>
  <c r="I1208" i="1"/>
  <c r="I1207" i="1"/>
  <c r="I1206" i="1"/>
  <c r="I1204" i="1"/>
  <c r="I1203" i="1"/>
  <c r="I1201" i="1"/>
  <c r="I1200" i="1"/>
  <c r="I1199" i="1"/>
  <c r="I1198" i="1"/>
  <c r="I1193" i="1"/>
  <c r="I1191" i="1"/>
  <c r="I1190" i="1"/>
  <c r="I1189" i="1"/>
  <c r="I1188" i="1"/>
  <c r="I1186" i="1"/>
  <c r="I1185" i="1"/>
  <c r="I1184" i="1"/>
  <c r="I1183" i="1"/>
  <c r="I1182" i="1"/>
  <c r="I1181" i="1"/>
  <c r="I1180" i="1"/>
  <c r="I1179" i="1"/>
  <c r="I1178" i="1"/>
  <c r="I1176" i="1"/>
  <c r="I1175" i="1"/>
  <c r="I1174" i="1"/>
  <c r="I1173" i="1"/>
  <c r="I1171" i="1"/>
  <c r="I1166" i="1"/>
  <c r="I1165" i="1"/>
  <c r="I1164" i="1"/>
  <c r="I1162" i="1"/>
  <c r="I1160" i="1"/>
  <c r="I1159" i="1"/>
  <c r="I1158" i="1"/>
  <c r="I1157" i="1"/>
  <c r="I1145" i="1"/>
  <c r="I1144" i="1"/>
  <c r="I1143" i="1"/>
  <c r="I1142" i="1"/>
  <c r="I1141" i="1"/>
  <c r="I1140" i="1"/>
  <c r="I1139" i="1"/>
  <c r="I1138" i="1"/>
  <c r="I1137" i="1"/>
  <c r="I1136" i="1"/>
  <c r="I1135" i="1"/>
  <c r="I1119" i="1"/>
  <c r="I1112" i="1"/>
  <c r="I1111" i="1"/>
  <c r="I1109" i="1"/>
  <c r="I1102" i="1"/>
  <c r="I1101" i="1"/>
  <c r="I1100" i="1"/>
  <c r="I1099" i="1"/>
  <c r="I1098" i="1"/>
  <c r="I1097" i="1"/>
  <c r="I1096" i="1"/>
  <c r="I1095" i="1"/>
  <c r="I1052" i="1"/>
  <c r="I1039" i="1"/>
  <c r="I1038" i="1"/>
  <c r="I1026" i="1"/>
  <c r="I1025" i="1"/>
  <c r="I1024" i="1"/>
  <c r="I1023" i="1"/>
  <c r="I998" i="1"/>
  <c r="I997" i="1"/>
  <c r="I982" i="1"/>
  <c r="I958" i="1"/>
  <c r="I957" i="1"/>
  <c r="I956" i="1"/>
  <c r="I946" i="1"/>
  <c r="I944" i="1"/>
  <c r="I943" i="1"/>
  <c r="I942" i="1"/>
  <c r="I934" i="1"/>
  <c r="I922" i="1"/>
  <c r="I921" i="1"/>
  <c r="I920" i="1"/>
  <c r="I919" i="1"/>
  <c r="I917" i="1"/>
  <c r="I914" i="1"/>
  <c r="I888" i="1"/>
  <c r="I887" i="1"/>
  <c r="I886" i="1"/>
  <c r="I885" i="1"/>
  <c r="I877" i="1"/>
  <c r="I876" i="1"/>
  <c r="I875" i="1"/>
  <c r="I874" i="1"/>
  <c r="I873" i="1"/>
  <c r="I858" i="1"/>
  <c r="I857" i="1"/>
  <c r="I841" i="1"/>
  <c r="I826" i="1"/>
  <c r="I825" i="1"/>
  <c r="I824" i="1"/>
  <c r="I823" i="1"/>
  <c r="I820" i="1"/>
  <c r="I819" i="1"/>
  <c r="I818" i="1"/>
  <c r="I809" i="1"/>
  <c r="I808" i="1"/>
  <c r="I807" i="1"/>
  <c r="I806" i="1"/>
  <c r="I805" i="1"/>
  <c r="I804" i="1"/>
  <c r="I803" i="1"/>
  <c r="I801" i="1"/>
  <c r="I799" i="1"/>
  <c r="I798" i="1"/>
  <c r="I797" i="1"/>
  <c r="I796" i="1"/>
  <c r="I795" i="1"/>
  <c r="I792" i="1"/>
  <c r="I788" i="1"/>
  <c r="I786" i="1"/>
  <c r="I785" i="1"/>
  <c r="I784" i="1"/>
  <c r="I783" i="1"/>
  <c r="I772" i="1"/>
  <c r="I771" i="1"/>
  <c r="I769" i="1"/>
  <c r="I768" i="1"/>
  <c r="I767" i="1"/>
  <c r="I766" i="1"/>
  <c r="I763" i="1"/>
  <c r="I762" i="1"/>
  <c r="I761" i="1"/>
  <c r="I760" i="1"/>
  <c r="I759" i="1"/>
  <c r="I758" i="1"/>
  <c r="I757" i="1"/>
  <c r="I755" i="1"/>
  <c r="I754" i="1"/>
  <c r="I753" i="1"/>
  <c r="I691" i="1"/>
  <c r="I680" i="1"/>
  <c r="I679" i="1"/>
  <c r="I675" i="1"/>
  <c r="I674" i="1"/>
  <c r="I673" i="1"/>
  <c r="I667" i="1"/>
  <c r="I653" i="1"/>
  <c r="I650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06" i="1"/>
  <c r="I605" i="1"/>
  <c r="I604" i="1"/>
  <c r="I603" i="1"/>
  <c r="I596" i="1"/>
  <c r="I595" i="1"/>
  <c r="I594" i="1"/>
  <c r="I593" i="1"/>
  <c r="I592" i="1"/>
  <c r="I591" i="1"/>
  <c r="I586" i="1"/>
  <c r="I585" i="1"/>
  <c r="I581" i="1"/>
  <c r="I580" i="1"/>
  <c r="I579" i="1"/>
  <c r="I577" i="1"/>
  <c r="I573" i="1"/>
  <c r="I553" i="1"/>
  <c r="I552" i="1"/>
  <c r="I551" i="1"/>
  <c r="I550" i="1"/>
  <c r="I549" i="1"/>
  <c r="I542" i="1"/>
  <c r="I523" i="1"/>
  <c r="I522" i="1"/>
  <c r="I515" i="1"/>
  <c r="I499" i="1"/>
  <c r="I489" i="1"/>
  <c r="I488" i="1"/>
  <c r="I487" i="1"/>
  <c r="I455" i="1"/>
  <c r="I452" i="1"/>
  <c r="I450" i="1"/>
  <c r="I449" i="1"/>
  <c r="I448" i="1"/>
  <c r="I447" i="1"/>
  <c r="I446" i="1"/>
  <c r="I445" i="1"/>
  <c r="I444" i="1"/>
  <c r="I443" i="1"/>
  <c r="I426" i="1"/>
  <c r="I425" i="1"/>
  <c r="I424" i="1"/>
  <c r="I423" i="1"/>
  <c r="I422" i="1"/>
  <c r="I420" i="1"/>
  <c r="I419" i="1"/>
  <c r="I418" i="1"/>
  <c r="I417" i="1"/>
  <c r="I416" i="1"/>
  <c r="I404" i="1"/>
  <c r="I382" i="1"/>
  <c r="I381" i="1"/>
  <c r="I380" i="1"/>
  <c r="I379" i="1"/>
  <c r="I378" i="1"/>
  <c r="I377" i="1"/>
  <c r="I376" i="1"/>
  <c r="I375" i="1"/>
  <c r="I374" i="1"/>
  <c r="I370" i="1"/>
  <c r="I338" i="1"/>
  <c r="I337" i="1"/>
  <c r="I336" i="1"/>
  <c r="I335" i="1"/>
  <c r="I334" i="1"/>
  <c r="I333" i="1"/>
  <c r="I332" i="1"/>
  <c r="I331" i="1"/>
  <c r="I330" i="1"/>
  <c r="I329" i="1"/>
  <c r="I321" i="1"/>
  <c r="I320" i="1"/>
  <c r="I319" i="1"/>
  <c r="I318" i="1"/>
  <c r="I317" i="1"/>
  <c r="I316" i="1"/>
  <c r="I314" i="1"/>
  <c r="I310" i="1"/>
  <c r="I309" i="1"/>
  <c r="I308" i="1"/>
  <c r="I307" i="1"/>
  <c r="I306" i="1"/>
  <c r="I303" i="1"/>
  <c r="I297" i="1"/>
  <c r="I295" i="1"/>
  <c r="I294" i="1"/>
  <c r="I293" i="1"/>
  <c r="I292" i="1"/>
  <c r="I291" i="1"/>
  <c r="I290" i="1"/>
  <c r="I287" i="1"/>
  <c r="I286" i="1"/>
  <c r="I285" i="1"/>
  <c r="I284" i="1"/>
  <c r="I283" i="1"/>
  <c r="I282" i="1"/>
  <c r="I265" i="1"/>
  <c r="I264" i="1"/>
  <c r="I263" i="1"/>
  <c r="I262" i="1"/>
  <c r="I261" i="1"/>
  <c r="I244" i="1"/>
  <c r="I243" i="1"/>
  <c r="I239" i="1"/>
  <c r="I238" i="1"/>
  <c r="I237" i="1"/>
  <c r="I236" i="1"/>
  <c r="I235" i="1"/>
  <c r="I234" i="1"/>
  <c r="I233" i="1"/>
  <c r="I232" i="1"/>
  <c r="I230" i="1"/>
  <c r="I228" i="1"/>
  <c r="I227" i="1"/>
  <c r="I226" i="1"/>
  <c r="I214" i="1"/>
  <c r="I213" i="1"/>
  <c r="I210" i="1"/>
  <c r="I205" i="1"/>
  <c r="I204" i="1"/>
  <c r="I197" i="1"/>
  <c r="I173" i="1"/>
  <c r="I172" i="1"/>
  <c r="I171" i="1"/>
  <c r="I163" i="1"/>
  <c r="I162" i="1"/>
  <c r="I157" i="1"/>
  <c r="I156" i="1"/>
  <c r="I155" i="1"/>
  <c r="I121" i="1"/>
  <c r="I113" i="1"/>
  <c r="I112" i="1"/>
  <c r="I111" i="1"/>
  <c r="I110" i="1"/>
  <c r="I109" i="1"/>
  <c r="I93" i="1"/>
  <c r="I63" i="1"/>
  <c r="I62" i="1"/>
  <c r="I34" i="1"/>
  <c r="I29" i="1"/>
  <c r="Q242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4" i="1"/>
  <c r="I115" i="1"/>
  <c r="I116" i="1"/>
  <c r="I117" i="1"/>
  <c r="I118" i="1"/>
  <c r="I119" i="1"/>
  <c r="I12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8" i="1"/>
  <c r="I159" i="1"/>
  <c r="I160" i="1"/>
  <c r="I161" i="1"/>
  <c r="I164" i="1"/>
  <c r="I165" i="1"/>
  <c r="I166" i="1"/>
  <c r="I167" i="1"/>
  <c r="I168" i="1"/>
  <c r="I169" i="1"/>
  <c r="I170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8" i="1"/>
  <c r="I199" i="1"/>
  <c r="I200" i="1"/>
  <c r="I201" i="1"/>
  <c r="I202" i="1"/>
  <c r="I203" i="1"/>
  <c r="I206" i="1"/>
  <c r="I207" i="1"/>
  <c r="I208" i="1"/>
  <c r="I209" i="1"/>
  <c r="I211" i="1"/>
  <c r="I212" i="1"/>
  <c r="I215" i="1"/>
  <c r="I216" i="1"/>
  <c r="I217" i="1"/>
  <c r="I218" i="1"/>
  <c r="I219" i="1"/>
  <c r="I220" i="1"/>
  <c r="I221" i="1"/>
  <c r="I222" i="1"/>
  <c r="I223" i="1"/>
  <c r="I224" i="1"/>
  <c r="I225" i="1"/>
  <c r="I231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8" i="1"/>
  <c r="I289" i="1"/>
  <c r="I296" i="1"/>
  <c r="I298" i="1"/>
  <c r="I299" i="1"/>
  <c r="I300" i="1"/>
  <c r="I301" i="1"/>
  <c r="I302" i="1"/>
  <c r="I304" i="1"/>
  <c r="I305" i="1"/>
  <c r="I311" i="1"/>
  <c r="I312" i="1"/>
  <c r="I313" i="1"/>
  <c r="I315" i="1"/>
  <c r="I322" i="1"/>
  <c r="I323" i="1"/>
  <c r="I324" i="1"/>
  <c r="I325" i="1"/>
  <c r="I326" i="1"/>
  <c r="I327" i="1"/>
  <c r="I32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1" i="1"/>
  <c r="I372" i="1"/>
  <c r="I373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51" i="1"/>
  <c r="I453" i="1"/>
  <c r="I454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90" i="1"/>
  <c r="I491" i="1"/>
  <c r="I492" i="1"/>
  <c r="I493" i="1"/>
  <c r="I494" i="1"/>
  <c r="I495" i="1"/>
  <c r="I496" i="1"/>
  <c r="I497" i="1"/>
  <c r="I498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6" i="1"/>
  <c r="I517" i="1"/>
  <c r="I518" i="1"/>
  <c r="I519" i="1"/>
  <c r="I520" i="1"/>
  <c r="I521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3" i="1"/>
  <c r="I544" i="1"/>
  <c r="I545" i="1"/>
  <c r="I546" i="1"/>
  <c r="I547" i="1"/>
  <c r="I548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4" i="1"/>
  <c r="I575" i="1"/>
  <c r="I576" i="1"/>
  <c r="I578" i="1"/>
  <c r="I582" i="1"/>
  <c r="I583" i="1"/>
  <c r="I584" i="1"/>
  <c r="I587" i="1"/>
  <c r="I588" i="1"/>
  <c r="I589" i="1"/>
  <c r="I590" i="1"/>
  <c r="I597" i="1"/>
  <c r="I598" i="1"/>
  <c r="I599" i="1"/>
  <c r="I600" i="1"/>
  <c r="I601" i="1"/>
  <c r="I602" i="1"/>
  <c r="I607" i="1"/>
  <c r="I608" i="1"/>
  <c r="I609" i="1"/>
  <c r="I610" i="1"/>
  <c r="I611" i="1"/>
  <c r="I612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1" i="1"/>
  <c r="I652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8" i="1"/>
  <c r="I669" i="1"/>
  <c r="I670" i="1"/>
  <c r="I671" i="1"/>
  <c r="I672" i="1"/>
  <c r="I676" i="1"/>
  <c r="I677" i="1"/>
  <c r="I678" i="1"/>
  <c r="I681" i="1"/>
  <c r="I682" i="1"/>
  <c r="I683" i="1"/>
  <c r="I684" i="1"/>
  <c r="I685" i="1"/>
  <c r="I686" i="1"/>
  <c r="I687" i="1"/>
  <c r="I688" i="1"/>
  <c r="I689" i="1"/>
  <c r="I690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64" i="1"/>
  <c r="I765" i="1"/>
  <c r="I770" i="1"/>
  <c r="I773" i="1"/>
  <c r="I774" i="1"/>
  <c r="I775" i="1"/>
  <c r="I776" i="1"/>
  <c r="I777" i="1"/>
  <c r="I778" i="1"/>
  <c r="I779" i="1"/>
  <c r="I780" i="1"/>
  <c r="I781" i="1"/>
  <c r="I782" i="1"/>
  <c r="I787" i="1"/>
  <c r="I789" i="1"/>
  <c r="I790" i="1"/>
  <c r="I791" i="1"/>
  <c r="I793" i="1"/>
  <c r="I794" i="1"/>
  <c r="I800" i="1"/>
  <c r="I802" i="1"/>
  <c r="I810" i="1"/>
  <c r="I811" i="1"/>
  <c r="I812" i="1"/>
  <c r="I813" i="1"/>
  <c r="I814" i="1"/>
  <c r="I815" i="1"/>
  <c r="I816" i="1"/>
  <c r="I817" i="1"/>
  <c r="I821" i="1"/>
  <c r="I822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8" i="1"/>
  <c r="I879" i="1"/>
  <c r="I880" i="1"/>
  <c r="I881" i="1"/>
  <c r="I882" i="1"/>
  <c r="I883" i="1"/>
  <c r="I884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5" i="1"/>
  <c r="I916" i="1"/>
  <c r="I918" i="1"/>
  <c r="I923" i="1"/>
  <c r="I924" i="1"/>
  <c r="I925" i="1"/>
  <c r="I926" i="1"/>
  <c r="I927" i="1"/>
  <c r="I928" i="1"/>
  <c r="I929" i="1"/>
  <c r="I930" i="1"/>
  <c r="I931" i="1"/>
  <c r="I932" i="1"/>
  <c r="I933" i="1"/>
  <c r="I935" i="1"/>
  <c r="I936" i="1"/>
  <c r="I937" i="1"/>
  <c r="I938" i="1"/>
  <c r="I939" i="1"/>
  <c r="I940" i="1"/>
  <c r="I941" i="1"/>
  <c r="I945" i="1"/>
  <c r="I947" i="1"/>
  <c r="I948" i="1"/>
  <c r="I949" i="1"/>
  <c r="I950" i="1"/>
  <c r="I951" i="1"/>
  <c r="I952" i="1"/>
  <c r="I953" i="1"/>
  <c r="I954" i="1"/>
  <c r="I955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7" i="1"/>
  <c r="I1028" i="1"/>
  <c r="I1029" i="1"/>
  <c r="I1030" i="1"/>
  <c r="I1031" i="1"/>
  <c r="I1032" i="1"/>
  <c r="I1033" i="1"/>
  <c r="I1034" i="1"/>
  <c r="I1035" i="1"/>
  <c r="I1036" i="1"/>
  <c r="I1037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103" i="1"/>
  <c r="I1104" i="1"/>
  <c r="I1105" i="1"/>
  <c r="I1106" i="1"/>
  <c r="I1107" i="1"/>
  <c r="I1108" i="1"/>
  <c r="I1110" i="1"/>
  <c r="I1113" i="1"/>
  <c r="I1114" i="1"/>
  <c r="I1115" i="1"/>
  <c r="I1116" i="1"/>
  <c r="I1117" i="1"/>
  <c r="I1118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46" i="1"/>
  <c r="I1147" i="1"/>
  <c r="I1148" i="1"/>
  <c r="I1149" i="1"/>
  <c r="I1150" i="1"/>
  <c r="I1151" i="1"/>
  <c r="I1152" i="1"/>
  <c r="I1153" i="1"/>
  <c r="I1154" i="1"/>
  <c r="I1155" i="1"/>
  <c r="I1156" i="1"/>
  <c r="I1161" i="1"/>
  <c r="I1163" i="1"/>
  <c r="I1167" i="1"/>
  <c r="I1168" i="1"/>
  <c r="I1169" i="1"/>
  <c r="I1170" i="1"/>
  <c r="I1172" i="1"/>
  <c r="I1187" i="1"/>
  <c r="I1192" i="1"/>
  <c r="I1194" i="1"/>
  <c r="I1195" i="1"/>
  <c r="I1196" i="1"/>
  <c r="I1197" i="1"/>
  <c r="I1202" i="1"/>
  <c r="I1205" i="1"/>
  <c r="I1210" i="1"/>
  <c r="I1211" i="1"/>
  <c r="I1213" i="1"/>
  <c r="I1214" i="1"/>
  <c r="I1215" i="1"/>
  <c r="I1216" i="1"/>
  <c r="I1217" i="1"/>
  <c r="I1219" i="1"/>
  <c r="I1220" i="1"/>
  <c r="I1221" i="1"/>
  <c r="I1222" i="1"/>
  <c r="I1223" i="1"/>
  <c r="I1224" i="1"/>
  <c r="I1225" i="1"/>
  <c r="I1226" i="1"/>
  <c r="I1227" i="1"/>
  <c r="I1228" i="1"/>
  <c r="I1229" i="1"/>
  <c r="I1232" i="1"/>
  <c r="I1233" i="1"/>
  <c r="I1234" i="1"/>
  <c r="I1235" i="1"/>
  <c r="I1237" i="1"/>
  <c r="I1238" i="1"/>
  <c r="I1239" i="1"/>
  <c r="I1240" i="1"/>
  <c r="I1241" i="1"/>
  <c r="I1242" i="1"/>
  <c r="I1244" i="1"/>
  <c r="I1246" i="1"/>
  <c r="I1248" i="1"/>
  <c r="I1249" i="1"/>
  <c r="I1250" i="1"/>
  <c r="I1251" i="1"/>
  <c r="I1252" i="1"/>
  <c r="I1256" i="1"/>
  <c r="I1257" i="1"/>
  <c r="I1261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6" i="1"/>
  <c r="I1297" i="1"/>
  <c r="I1298" i="1"/>
  <c r="I1299" i="1"/>
  <c r="I1300" i="1"/>
  <c r="I1301" i="1"/>
  <c r="I1302" i="1"/>
  <c r="I1303" i="1"/>
  <c r="I1304" i="1"/>
  <c r="I1305" i="1"/>
  <c r="I1307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8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9" i="1"/>
  <c r="I1350" i="1"/>
  <c r="I1351" i="1"/>
  <c r="I1352" i="1"/>
  <c r="I1353" i="1"/>
  <c r="I1354" i="1"/>
  <c r="I1355" i="1"/>
  <c r="I1361" i="1"/>
  <c r="I1362" i="1"/>
  <c r="I1363" i="1"/>
  <c r="I1364" i="1"/>
  <c r="I1365" i="1"/>
  <c r="I1366" i="1"/>
  <c r="I1374" i="1"/>
  <c r="I1375" i="1"/>
  <c r="I1376" i="1"/>
  <c r="I1377" i="1"/>
  <c r="I1378" i="1"/>
  <c r="I1379" i="1"/>
  <c r="I1380" i="1"/>
  <c r="I1381" i="1"/>
  <c r="I1382" i="1"/>
  <c r="I1383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402" i="1"/>
  <c r="I1403" i="1"/>
  <c r="I1404" i="1"/>
  <c r="I1405" i="1"/>
  <c r="I1406" i="1"/>
  <c r="I1407" i="1"/>
  <c r="I1408" i="1"/>
  <c r="I1409" i="1"/>
  <c r="I1410" i="1"/>
  <c r="I1411" i="1"/>
  <c r="I1412" i="1"/>
  <c r="I1415" i="1"/>
  <c r="I1416" i="1"/>
  <c r="I1417" i="1"/>
  <c r="I1424" i="1"/>
  <c r="I1429" i="1"/>
  <c r="I1430" i="1"/>
  <c r="I1433" i="1"/>
  <c r="I1434" i="1"/>
  <c r="I1435" i="1"/>
  <c r="I1436" i="1"/>
  <c r="I1437" i="1"/>
  <c r="I1438" i="1"/>
  <c r="I1439" i="1"/>
  <c r="I1440" i="1"/>
  <c r="I1441" i="1"/>
  <c r="I1442" i="1"/>
  <c r="I1446" i="1"/>
  <c r="I1447" i="1"/>
  <c r="I1448" i="1"/>
  <c r="I1449" i="1"/>
  <c r="I1450" i="1"/>
  <c r="I1451" i="1"/>
  <c r="I1452" i="1"/>
  <c r="I1453" i="1"/>
  <c r="I1454" i="1"/>
  <c r="I1455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9" i="1"/>
  <c r="I1550" i="1"/>
  <c r="I1551" i="1"/>
  <c r="I1552" i="1"/>
  <c r="I1553" i="1"/>
  <c r="I1554" i="1"/>
  <c r="I1555" i="1"/>
  <c r="I1556" i="1"/>
  <c r="I1558" i="1"/>
  <c r="I1559" i="1"/>
  <c r="I1560" i="1"/>
  <c r="I1561" i="1"/>
  <c r="I1562" i="1"/>
  <c r="I1563" i="1"/>
  <c r="I1564" i="1"/>
  <c r="I1565" i="1"/>
  <c r="I1566" i="1"/>
  <c r="I1567" i="1"/>
  <c r="I1568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4" i="1"/>
  <c r="I1585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3" i="1"/>
  <c r="I1624" i="1"/>
  <c r="I1625" i="1"/>
  <c r="I1626" i="1"/>
  <c r="I1627" i="1"/>
  <c r="I1628" i="1"/>
  <c r="I1629" i="1"/>
  <c r="I1630" i="1"/>
  <c r="I1631" i="1"/>
  <c r="I1635" i="1"/>
  <c r="I1636" i="1"/>
  <c r="I1638" i="1"/>
  <c r="I1639" i="1"/>
  <c r="I1640" i="1"/>
  <c r="I1641" i="1"/>
  <c r="I1642" i="1"/>
  <c r="I1643" i="1"/>
  <c r="I1644" i="1"/>
  <c r="I1646" i="1"/>
  <c r="I1648" i="1"/>
  <c r="I1649" i="1"/>
  <c r="I1650" i="1"/>
  <c r="I1651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9" i="1"/>
  <c r="I1670" i="1"/>
  <c r="I1671" i="1"/>
  <c r="I1672" i="1"/>
  <c r="I1673" i="1"/>
  <c r="I1674" i="1"/>
  <c r="I1675" i="1"/>
  <c r="I1676" i="1"/>
  <c r="I1677" i="1"/>
  <c r="I1678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6" i="1"/>
  <c r="I1787" i="1"/>
  <c r="I1788" i="1"/>
  <c r="I1789" i="1"/>
  <c r="I1790" i="1"/>
  <c r="I1791" i="1"/>
  <c r="I1792" i="1"/>
  <c r="I1793" i="1"/>
  <c r="I1794" i="1"/>
  <c r="I1795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10" i="1"/>
  <c r="I1811" i="1"/>
  <c r="I1812" i="1"/>
  <c r="I1813" i="1"/>
  <c r="I1814" i="1"/>
  <c r="I1815" i="1"/>
  <c r="I1816" i="1"/>
  <c r="I1819" i="1"/>
  <c r="I1820" i="1"/>
  <c r="I1822" i="1"/>
  <c r="I1823" i="1"/>
  <c r="I1824" i="1"/>
  <c r="I1825" i="1"/>
  <c r="I1826" i="1"/>
  <c r="I1827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5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9" i="1"/>
  <c r="I1910" i="1"/>
  <c r="I1913" i="1"/>
  <c r="I1914" i="1"/>
  <c r="I1915" i="1"/>
  <c r="I1916" i="1"/>
  <c r="I1917" i="1"/>
  <c r="I1918" i="1"/>
  <c r="I1919" i="1"/>
  <c r="I1920" i="1"/>
  <c r="I1922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7" i="1"/>
  <c r="I1938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7" i="1"/>
  <c r="I1959" i="1"/>
  <c r="I1960" i="1"/>
  <c r="I1961" i="1"/>
  <c r="I1962" i="1"/>
  <c r="I1963" i="1"/>
  <c r="I1964" i="1"/>
  <c r="I1966" i="1"/>
  <c r="I1971" i="1"/>
  <c r="I1996" i="1"/>
  <c r="I1997" i="1"/>
  <c r="I1998" i="1"/>
  <c r="I1999" i="1"/>
  <c r="I2001" i="1"/>
  <c r="I2002" i="1"/>
  <c r="I2003" i="1"/>
  <c r="I2004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8" i="1"/>
  <c r="I2099" i="1"/>
  <c r="I2100" i="1"/>
  <c r="I2101" i="1"/>
  <c r="I2102" i="1"/>
  <c r="I2103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56" i="1"/>
  <c r="I2162" i="1"/>
  <c r="I2163" i="1"/>
  <c r="I2164" i="1"/>
  <c r="I2165" i="1"/>
  <c r="I2166" i="1"/>
  <c r="I2167" i="1"/>
  <c r="I2168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2" i="1"/>
  <c r="I2344" i="1"/>
  <c r="I2345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" i="1"/>
  <c r="Q2153" i="1" l="1"/>
  <c r="Q2419" i="1"/>
  <c r="Q2413" i="1"/>
  <c r="Q2407" i="1"/>
  <c r="Q2401" i="1"/>
  <c r="Q2395" i="1"/>
  <c r="Q2389" i="1"/>
  <c r="Q2383" i="1"/>
  <c r="Q2377" i="1"/>
  <c r="Q2371" i="1"/>
  <c r="Q2365" i="1"/>
  <c r="Q2359" i="1"/>
  <c r="Q2353" i="1"/>
  <c r="Q2347" i="1"/>
  <c r="Q2341" i="1"/>
  <c r="Q2335" i="1"/>
  <c r="Q2329" i="1"/>
  <c r="Q2323" i="1"/>
  <c r="Q2317" i="1"/>
  <c r="Q2311" i="1"/>
  <c r="Q2305" i="1"/>
  <c r="Q2299" i="1"/>
  <c r="Q2293" i="1"/>
  <c r="Q2287" i="1"/>
  <c r="Q2281" i="1"/>
  <c r="Q2275" i="1"/>
  <c r="Q2269" i="1"/>
  <c r="Q2263" i="1"/>
  <c r="Q2257" i="1"/>
  <c r="Q2251" i="1"/>
  <c r="Q2245" i="1"/>
  <c r="Q2239" i="1"/>
  <c r="Q2233" i="1"/>
  <c r="Q2227" i="1"/>
  <c r="Q2221" i="1"/>
  <c r="Q2215" i="1"/>
  <c r="Q2209" i="1"/>
  <c r="Q2203" i="1"/>
  <c r="Q2197" i="1"/>
  <c r="Q2191" i="1"/>
  <c r="Q2185" i="1"/>
  <c r="Q2179" i="1"/>
  <c r="Q2173" i="1"/>
  <c r="Q2167" i="1"/>
  <c r="Q2161" i="1"/>
  <c r="Q2155" i="1"/>
  <c r="Q2149" i="1"/>
  <c r="Q2143" i="1"/>
  <c r="Q2137" i="1"/>
  <c r="Q2131" i="1"/>
  <c r="Q2125" i="1"/>
  <c r="Q2119" i="1"/>
  <c r="Q2113" i="1"/>
  <c r="Q2107" i="1"/>
  <c r="Q2101" i="1"/>
  <c r="Q2095" i="1"/>
  <c r="Q2089" i="1"/>
  <c r="Q2083" i="1"/>
  <c r="Q2077" i="1"/>
  <c r="Q2023" i="1"/>
  <c r="Q2424" i="1"/>
  <c r="Q2418" i="1"/>
  <c r="Q2412" i="1"/>
  <c r="Q2406" i="1"/>
  <c r="Q2400" i="1"/>
  <c r="Q2394" i="1"/>
  <c r="Q2388" i="1"/>
  <c r="Q2382" i="1"/>
  <c r="Q2376" i="1"/>
  <c r="Q2370" i="1"/>
  <c r="Q2364" i="1"/>
  <c r="Q2358" i="1"/>
  <c r="Q2352" i="1"/>
  <c r="Q2346" i="1"/>
  <c r="Q2340" i="1"/>
  <c r="Q2334" i="1"/>
  <c r="Q2328" i="1"/>
  <c r="Q2322" i="1"/>
  <c r="Q2316" i="1"/>
  <c r="Q2310" i="1"/>
  <c r="Q2304" i="1"/>
  <c r="Q2298" i="1"/>
  <c r="Q2292" i="1"/>
  <c r="Q2286" i="1"/>
  <c r="Q2280" i="1"/>
  <c r="Q2274" i="1"/>
  <c r="Q2268" i="1"/>
  <c r="Q2262" i="1"/>
  <c r="Q2256" i="1"/>
  <c r="Q2250" i="1"/>
  <c r="Q2244" i="1"/>
  <c r="Q2238" i="1"/>
  <c r="Q2232" i="1"/>
  <c r="Q2226" i="1"/>
  <c r="Q2220" i="1"/>
  <c r="Q2214" i="1"/>
  <c r="Q2208" i="1"/>
  <c r="Q2202" i="1"/>
  <c r="Q2196" i="1"/>
  <c r="Q2190" i="1"/>
  <c r="Q2184" i="1"/>
  <c r="Q2178" i="1"/>
  <c r="Q2172" i="1"/>
  <c r="Q2166" i="1"/>
  <c r="Q2160" i="1"/>
  <c r="Q2154" i="1"/>
  <c r="Q2148" i="1"/>
  <c r="Q2142" i="1"/>
  <c r="Q2136" i="1"/>
  <c r="Q2130" i="1"/>
  <c r="Q2124" i="1"/>
  <c r="Q2118" i="1"/>
  <c r="Q2112" i="1"/>
  <c r="Q2106" i="1"/>
  <c r="Q2100" i="1"/>
  <c r="Q2094" i="1"/>
  <c r="Q2088" i="1"/>
  <c r="Q2082" i="1"/>
  <c r="Q2076" i="1"/>
  <c r="Q2070" i="1"/>
  <c r="Q2064" i="1"/>
  <c r="Q2058" i="1"/>
  <c r="Q2052" i="1"/>
  <c r="Q2046" i="1"/>
  <c r="Q2040" i="1"/>
  <c r="Q2034" i="1"/>
  <c r="Q2028" i="1"/>
  <c r="Q2022" i="1"/>
  <c r="Q2016" i="1"/>
  <c r="Q2010" i="1"/>
  <c r="Q2004" i="1"/>
  <c r="Q1998" i="1"/>
  <c r="Q1992" i="1"/>
  <c r="Q1986" i="1"/>
  <c r="Q1980" i="1"/>
  <c r="Q1974" i="1"/>
  <c r="Q1968" i="1"/>
  <c r="Q1962" i="1"/>
  <c r="Q1956" i="1"/>
  <c r="Q1950" i="1"/>
  <c r="Q1944" i="1"/>
  <c r="Q1938" i="1"/>
  <c r="Q1932" i="1"/>
  <c r="Q1926" i="1"/>
  <c r="Q1920" i="1"/>
  <c r="Q1914" i="1"/>
  <c r="Q1908" i="1"/>
  <c r="Q1902" i="1"/>
  <c r="Q1896" i="1"/>
  <c r="Q1890" i="1"/>
  <c r="Q1884" i="1"/>
  <c r="Q1878" i="1"/>
  <c r="Q1872" i="1"/>
  <c r="Q1866" i="1"/>
  <c r="Q1860" i="1"/>
  <c r="Q1854" i="1"/>
  <c r="Q1848" i="1"/>
  <c r="Q1842" i="1"/>
  <c r="Q1836" i="1"/>
  <c r="Q1830" i="1"/>
  <c r="Q1824" i="1"/>
  <c r="Q1818" i="1"/>
  <c r="Q1812" i="1"/>
  <c r="Q1806" i="1"/>
  <c r="Q1800" i="1"/>
  <c r="Q1794" i="1"/>
  <c r="Q1788" i="1"/>
  <c r="Q1782" i="1"/>
  <c r="Q1776" i="1"/>
  <c r="Q1770" i="1"/>
  <c r="Q1764" i="1"/>
  <c r="Q1758" i="1"/>
  <c r="Q1752" i="1"/>
  <c r="Q1746" i="1"/>
  <c r="Q1740" i="1"/>
  <c r="Q1734" i="1"/>
  <c r="Q1728" i="1"/>
  <c r="Q1722" i="1"/>
  <c r="Q1716" i="1"/>
  <c r="Q1710" i="1"/>
  <c r="Q1704" i="1"/>
  <c r="Q1698" i="1"/>
  <c r="Q1692" i="1"/>
  <c r="Q1686" i="1"/>
  <c r="Q1680" i="1"/>
  <c r="Q1674" i="1"/>
  <c r="Q1668" i="1"/>
  <c r="Q1662" i="1"/>
  <c r="Q1656" i="1"/>
  <c r="Q1650" i="1"/>
  <c r="Q1644" i="1"/>
  <c r="Q1638" i="1"/>
  <c r="Q1632" i="1"/>
  <c r="Q1626" i="1"/>
  <c r="Q1620" i="1"/>
  <c r="Q1614" i="1"/>
  <c r="Q1608" i="1"/>
  <c r="Q1602" i="1"/>
  <c r="Q1596" i="1"/>
  <c r="Q1590" i="1"/>
  <c r="Q1584" i="1"/>
  <c r="Q1578" i="1"/>
  <c r="Q1572" i="1"/>
  <c r="Q1530" i="1"/>
  <c r="Q1002" i="1"/>
  <c r="Q2423" i="1"/>
  <c r="Q2417" i="1"/>
  <c r="Q2411" i="1"/>
  <c r="Q2405" i="1"/>
  <c r="Q2399" i="1"/>
  <c r="Q2393" i="1"/>
  <c r="Q2387" i="1"/>
  <c r="Q2381" i="1"/>
  <c r="Q2375" i="1"/>
  <c r="Q2369" i="1"/>
  <c r="Q2363" i="1"/>
  <c r="Q2357" i="1"/>
  <c r="Q2351" i="1"/>
  <c r="Q2345" i="1"/>
  <c r="Q2339" i="1"/>
  <c r="Q2333" i="1"/>
  <c r="Q2327" i="1"/>
  <c r="Q2321" i="1"/>
  <c r="Q2315" i="1"/>
  <c r="Q2309" i="1"/>
  <c r="Q2303" i="1"/>
  <c r="Q2297" i="1"/>
  <c r="Q2291" i="1"/>
  <c r="Q2285" i="1"/>
  <c r="Q2279" i="1"/>
  <c r="Q2273" i="1"/>
  <c r="Q2267" i="1"/>
  <c r="Q2261" i="1"/>
  <c r="Q2255" i="1"/>
  <c r="Q2249" i="1"/>
  <c r="Q2243" i="1"/>
  <c r="Q2237" i="1"/>
  <c r="Q2231" i="1"/>
  <c r="Q1894" i="1"/>
  <c r="Q2421" i="1"/>
  <c r="Q2415" i="1"/>
  <c r="Q2409" i="1"/>
  <c r="Q2403" i="1"/>
  <c r="Q2397" i="1"/>
  <c r="Q2391" i="1"/>
  <c r="Q2385" i="1"/>
  <c r="Q2379" i="1"/>
  <c r="Q2373" i="1"/>
  <c r="Q2367" i="1"/>
  <c r="Q2361" i="1"/>
  <c r="Q2355" i="1"/>
  <c r="Q2349" i="1"/>
  <c r="Q2343" i="1"/>
  <c r="Q2337" i="1"/>
  <c r="Q2331" i="1"/>
  <c r="Q2325" i="1"/>
  <c r="Q2319" i="1"/>
  <c r="Q2313" i="1"/>
  <c r="Q2307" i="1"/>
  <c r="Q2301" i="1"/>
  <c r="Q2295" i="1"/>
  <c r="Q2289" i="1"/>
  <c r="Q2283" i="1"/>
  <c r="Q2277" i="1"/>
  <c r="Q2271" i="1"/>
  <c r="Q2265" i="1"/>
  <c r="Q2259" i="1"/>
  <c r="Q2253" i="1"/>
  <c r="Q2247" i="1"/>
  <c r="Q2241" i="1"/>
  <c r="Q2235" i="1"/>
  <c r="Q2229" i="1"/>
  <c r="Q2223" i="1"/>
  <c r="Q2217" i="1"/>
  <c r="Q2211" i="1"/>
  <c r="Q2205" i="1"/>
  <c r="Q2199" i="1"/>
  <c r="Q2193" i="1"/>
  <c r="Q2187" i="1"/>
  <c r="Q2181" i="1"/>
  <c r="Q2175" i="1"/>
  <c r="Q2169" i="1"/>
  <c r="Q2163" i="1"/>
  <c r="Q2157" i="1"/>
  <c r="Q2151" i="1"/>
  <c r="Q2145" i="1"/>
  <c r="Q2139" i="1"/>
  <c r="Q2133" i="1"/>
  <c r="Q2127" i="1"/>
  <c r="Q1635" i="1"/>
  <c r="Q2420" i="1"/>
  <c r="Q2414" i="1"/>
  <c r="Q2408" i="1"/>
  <c r="Q2402" i="1"/>
  <c r="Q2396" i="1"/>
  <c r="Q2390" i="1"/>
  <c r="Q2384" i="1"/>
  <c r="Q2378" i="1"/>
  <c r="Q2372" i="1"/>
  <c r="Q2366" i="1"/>
  <c r="Q2360" i="1"/>
  <c r="Q2354" i="1"/>
  <c r="Q2348" i="1"/>
  <c r="Q2342" i="1"/>
  <c r="Q2336" i="1"/>
  <c r="Q2330" i="1"/>
  <c r="Q2324" i="1"/>
  <c r="Q2318" i="1"/>
  <c r="Q2312" i="1"/>
  <c r="Q2306" i="1"/>
  <c r="Q2300" i="1"/>
  <c r="Q2294" i="1"/>
  <c r="Q2288" i="1"/>
  <c r="Q2282" i="1"/>
  <c r="Q2276" i="1"/>
  <c r="Q2270" i="1"/>
  <c r="Q2264" i="1"/>
  <c r="Q2258" i="1"/>
  <c r="Q2252" i="1"/>
  <c r="Q2246" i="1"/>
  <c r="Q2240" i="1"/>
  <c r="Q2234" i="1"/>
  <c r="Q2228" i="1"/>
  <c r="Q2222" i="1"/>
  <c r="Q2216" i="1"/>
  <c r="Q2210" i="1"/>
  <c r="Q2204" i="1"/>
  <c r="Q2198" i="1"/>
  <c r="Q2192" i="1"/>
  <c r="Q2186" i="1"/>
  <c r="Q2180" i="1"/>
  <c r="Q2174" i="1"/>
  <c r="Q2168" i="1"/>
  <c r="Q2162" i="1"/>
  <c r="Q2156" i="1"/>
  <c r="Q2150" i="1"/>
  <c r="Q2144" i="1"/>
  <c r="Q2138" i="1"/>
  <c r="Q2132" i="1"/>
  <c r="Q2126" i="1"/>
  <c r="Q2120" i="1"/>
  <c r="Q2114" i="1"/>
  <c r="Q2108" i="1"/>
  <c r="Q2102" i="1"/>
  <c r="Q2096" i="1"/>
  <c r="Q2090" i="1"/>
  <c r="Q2084" i="1"/>
  <c r="Q2078" i="1"/>
  <c r="Q2072" i="1"/>
  <c r="Q2066" i="1"/>
  <c r="Q2060" i="1"/>
  <c r="Q2054" i="1"/>
  <c r="Q2048" i="1"/>
  <c r="Q2042" i="1"/>
  <c r="Q2036" i="1"/>
  <c r="Q2030" i="1"/>
  <c r="Q2024" i="1"/>
  <c r="Q2018" i="1"/>
  <c r="Q2012" i="1"/>
  <c r="Q2006" i="1"/>
  <c r="Q2000" i="1"/>
  <c r="Q1994" i="1"/>
  <c r="Q1988" i="1"/>
  <c r="Q1982" i="1"/>
  <c r="Q1976" i="1"/>
  <c r="Q1970" i="1"/>
  <c r="Q1964" i="1"/>
  <c r="Q1958" i="1"/>
  <c r="Q1952" i="1"/>
  <c r="Q1946" i="1"/>
  <c r="Q1940" i="1"/>
  <c r="Q1934" i="1"/>
  <c r="Q1928" i="1"/>
  <c r="Q1922" i="1"/>
  <c r="Q1916" i="1"/>
  <c r="Q1910" i="1"/>
  <c r="Q1904" i="1"/>
  <c r="Q1898" i="1"/>
  <c r="Q1892" i="1"/>
  <c r="Q1886" i="1"/>
  <c r="Q1880" i="1"/>
  <c r="Q1874" i="1"/>
  <c r="Q1868" i="1"/>
  <c r="Q1862" i="1"/>
  <c r="Q1856" i="1"/>
  <c r="Q1850" i="1"/>
  <c r="Q1844" i="1"/>
  <c r="Q1838" i="1"/>
  <c r="Q1832" i="1"/>
  <c r="Q1826" i="1"/>
  <c r="Q1820" i="1"/>
  <c r="Q1814" i="1"/>
  <c r="Q1808" i="1"/>
  <c r="Q1802" i="1"/>
  <c r="Q1796" i="1"/>
  <c r="Q1790" i="1"/>
  <c r="Q1784" i="1"/>
  <c r="Q1778" i="1"/>
  <c r="Q1772" i="1"/>
  <c r="Q1766" i="1"/>
  <c r="Q1760" i="1"/>
  <c r="Q1754" i="1"/>
  <c r="Q1748" i="1"/>
  <c r="Q1742" i="1"/>
  <c r="Q1736" i="1"/>
  <c r="Q1730" i="1"/>
  <c r="Q1724" i="1"/>
  <c r="Q1718" i="1"/>
  <c r="Q1712" i="1"/>
  <c r="Q1706" i="1"/>
  <c r="Q1700" i="1"/>
  <c r="Q1694" i="1"/>
  <c r="Q1688" i="1"/>
  <c r="Q1682" i="1"/>
  <c r="Q1676" i="1"/>
  <c r="Q1670" i="1"/>
  <c r="Q1664" i="1"/>
  <c r="Q1658" i="1"/>
  <c r="Q1652" i="1"/>
  <c r="Q1646" i="1"/>
  <c r="Q1640" i="1"/>
  <c r="Q1634" i="1"/>
  <c r="Q1628" i="1"/>
  <c r="Q1622" i="1"/>
  <c r="Q1616" i="1"/>
  <c r="Q1610" i="1"/>
  <c r="Q1604" i="1"/>
  <c r="Q1598" i="1"/>
  <c r="Q1592" i="1"/>
  <c r="Q1586" i="1"/>
  <c r="Q1580" i="1"/>
  <c r="Q1574" i="1"/>
  <c r="Q1568" i="1"/>
  <c r="Q1562" i="1"/>
  <c r="Q1472" i="1"/>
  <c r="Q2225" i="1"/>
  <c r="Q2219" i="1"/>
  <c r="Q2213" i="1"/>
  <c r="Q2207" i="1"/>
  <c r="Q2201" i="1"/>
  <c r="Q2195" i="1"/>
  <c r="Q2189" i="1"/>
  <c r="Q2183" i="1"/>
  <c r="Q2177" i="1"/>
  <c r="Q2171" i="1"/>
  <c r="Q2165" i="1"/>
  <c r="Q2159" i="1"/>
  <c r="Q2147" i="1"/>
  <c r="Q2141" i="1"/>
  <c r="Q2135" i="1"/>
  <c r="Q2129" i="1"/>
  <c r="Q2123" i="1"/>
  <c r="Q2117" i="1"/>
  <c r="Q2111" i="1"/>
  <c r="Q2105" i="1"/>
  <c r="Q2099" i="1"/>
  <c r="Q2093" i="1"/>
  <c r="Q2087" i="1"/>
  <c r="Q2081" i="1"/>
  <c r="Q2075" i="1"/>
  <c r="Q2069" i="1"/>
  <c r="Q2063" i="1"/>
  <c r="Q2057" i="1"/>
  <c r="Q2051" i="1"/>
  <c r="Q2045" i="1"/>
  <c r="Q2039" i="1"/>
  <c r="Q2033" i="1"/>
  <c r="Q2027" i="1"/>
  <c r="Q2021" i="1"/>
  <c r="Q2015" i="1"/>
  <c r="Q2009" i="1"/>
  <c r="Q2003" i="1"/>
  <c r="Q1997" i="1"/>
  <c r="Q1991" i="1"/>
  <c r="Q1985" i="1"/>
  <c r="Q1979" i="1"/>
  <c r="Q1973" i="1"/>
  <c r="Q1967" i="1"/>
  <c r="Q1961" i="1"/>
  <c r="Q1955" i="1"/>
  <c r="Q1949" i="1"/>
  <c r="Q1943" i="1"/>
  <c r="Q1937" i="1"/>
  <c r="Q1931" i="1"/>
  <c r="Q1925" i="1"/>
  <c r="Q1919" i="1"/>
  <c r="Q1913" i="1"/>
  <c r="Q1907" i="1"/>
  <c r="Q1901" i="1"/>
  <c r="Q1895" i="1"/>
  <c r="Q1889" i="1"/>
  <c r="Q1883" i="1"/>
  <c r="Q1877" i="1"/>
  <c r="Q1871" i="1"/>
  <c r="Q1865" i="1"/>
  <c r="Q1859" i="1"/>
  <c r="Q1853" i="1"/>
  <c r="Q1847" i="1"/>
  <c r="Q1841" i="1"/>
  <c r="Q1835" i="1"/>
  <c r="Q1829" i="1"/>
  <c r="Q1823" i="1"/>
  <c r="Q1817" i="1"/>
  <c r="Q1811" i="1"/>
  <c r="Q1805" i="1"/>
  <c r="Q1799" i="1"/>
  <c r="Q1793" i="1"/>
  <c r="Q1787" i="1"/>
  <c r="Q1781" i="1"/>
  <c r="Q1775" i="1"/>
  <c r="Q1769" i="1"/>
  <c r="Q1763" i="1"/>
  <c r="Q1757" i="1"/>
  <c r="Q1751" i="1"/>
  <c r="Q1745" i="1"/>
  <c r="Q1739" i="1"/>
  <c r="Q1733" i="1"/>
  <c r="Q1727" i="1"/>
  <c r="Q1721" i="1"/>
  <c r="Q1715" i="1"/>
  <c r="Q1709" i="1"/>
  <c r="Q1703" i="1"/>
  <c r="Q1697" i="1"/>
  <c r="Q1691" i="1"/>
  <c r="Q1685" i="1"/>
  <c r="Q1679" i="1"/>
  <c r="Q1673" i="1"/>
  <c r="Q1667" i="1"/>
  <c r="Q1661" i="1"/>
  <c r="Q1655" i="1"/>
  <c r="Q1649" i="1"/>
  <c r="Q1643" i="1"/>
  <c r="Q1637" i="1"/>
  <c r="Q1631" i="1"/>
  <c r="Q1625" i="1"/>
  <c r="Q1619" i="1"/>
  <c r="Q1613" i="1"/>
  <c r="Q1607" i="1"/>
  <c r="Q1601" i="1"/>
  <c r="Q1595" i="1"/>
  <c r="Q1589" i="1"/>
  <c r="Q1583" i="1"/>
  <c r="Q1577" i="1"/>
  <c r="Q1571" i="1"/>
  <c r="Q1565" i="1"/>
  <c r="Q1559" i="1"/>
  <c r="Q1553" i="1"/>
  <c r="Q1547" i="1"/>
  <c r="Q1541" i="1"/>
  <c r="Q1535" i="1"/>
  <c r="Q2422" i="1"/>
  <c r="Q2416" i="1"/>
  <c r="Q2410" i="1"/>
  <c r="Q2404" i="1"/>
  <c r="Q2398" i="1"/>
  <c r="Q2392" i="1"/>
  <c r="Q2386" i="1"/>
  <c r="Q2380" i="1"/>
  <c r="Q2374" i="1"/>
  <c r="Q2368" i="1"/>
  <c r="Q2362" i="1"/>
  <c r="Q2356" i="1"/>
  <c r="Q2350" i="1"/>
  <c r="Q2344" i="1"/>
  <c r="Q2338" i="1"/>
  <c r="Q2332" i="1"/>
  <c r="Q2326" i="1"/>
  <c r="Q2320" i="1"/>
  <c r="Q2314" i="1"/>
  <c r="Q2308" i="1"/>
  <c r="Q2302" i="1"/>
  <c r="Q2296" i="1"/>
  <c r="Q2290" i="1"/>
  <c r="Q2284" i="1"/>
  <c r="Q2278" i="1"/>
  <c r="Q2272" i="1"/>
  <c r="Q2266" i="1"/>
  <c r="Q2260" i="1"/>
  <c r="Q2254" i="1"/>
  <c r="Q2248" i="1"/>
  <c r="Q2242" i="1"/>
  <c r="Q2236" i="1"/>
  <c r="Q2230" i="1"/>
  <c r="Q2224" i="1"/>
  <c r="Q2218" i="1"/>
  <c r="Q2212" i="1"/>
  <c r="Q2206" i="1"/>
  <c r="Q2200" i="1"/>
  <c r="Q2194" i="1"/>
  <c r="Q2188" i="1"/>
  <c r="Q2182" i="1"/>
  <c r="Q2176" i="1"/>
  <c r="Q2170" i="1"/>
  <c r="Q2164" i="1"/>
  <c r="Q2158" i="1"/>
  <c r="Q2152" i="1"/>
  <c r="Q2146" i="1"/>
  <c r="Q2140" i="1"/>
  <c r="Q2134" i="1"/>
  <c r="Q2128" i="1"/>
  <c r="Q2122" i="1"/>
  <c r="Q2116" i="1"/>
  <c r="Q2110" i="1"/>
  <c r="Q2104" i="1"/>
  <c r="Q2098" i="1"/>
  <c r="Q2092" i="1"/>
  <c r="Q2086" i="1"/>
  <c r="Q2080" i="1"/>
  <c r="Q2074" i="1"/>
  <c r="Q2068" i="1"/>
  <c r="Q2062" i="1"/>
  <c r="Q2056" i="1"/>
  <c r="Q2050" i="1"/>
  <c r="Q2044" i="1"/>
  <c r="Q2038" i="1"/>
  <c r="Q2032" i="1"/>
  <c r="Q2026" i="1"/>
  <c r="Q2020" i="1"/>
  <c r="Q2014" i="1"/>
  <c r="Q2008" i="1"/>
  <c r="Q2002" i="1"/>
  <c r="Q1996" i="1"/>
  <c r="Q1990" i="1"/>
  <c r="Q1984" i="1"/>
  <c r="Q1978" i="1"/>
  <c r="Q1972" i="1"/>
  <c r="Q1966" i="1"/>
  <c r="Q1960" i="1"/>
  <c r="Q1954" i="1"/>
  <c r="Q1948" i="1"/>
  <c r="Q1942" i="1"/>
  <c r="Q1936" i="1"/>
  <c r="Q1930" i="1"/>
  <c r="Q1924" i="1"/>
  <c r="Q1918" i="1"/>
  <c r="Q1912" i="1"/>
  <c r="Q1906" i="1"/>
  <c r="Q1900" i="1"/>
  <c r="Q1888" i="1"/>
  <c r="Q1882" i="1"/>
  <c r="Q1876" i="1"/>
  <c r="Q1870" i="1"/>
  <c r="Q1864" i="1"/>
  <c r="Q1858" i="1"/>
  <c r="Q1852" i="1"/>
  <c r="Q1846" i="1"/>
  <c r="Q1840" i="1"/>
  <c r="Q1834" i="1"/>
  <c r="Q1828" i="1"/>
  <c r="Q1822" i="1"/>
  <c r="Q1816" i="1"/>
  <c r="Q1810" i="1"/>
  <c r="Q1804" i="1"/>
  <c r="Q1798" i="1"/>
  <c r="Q1792" i="1"/>
  <c r="Q1786" i="1"/>
  <c r="Q1780" i="1"/>
  <c r="Q1774" i="1"/>
  <c r="Q1768" i="1"/>
  <c r="Q1762" i="1"/>
  <c r="Q1756" i="1"/>
  <c r="Q1750" i="1"/>
  <c r="Q1744" i="1"/>
  <c r="Q1738" i="1"/>
  <c r="Q1732" i="1"/>
  <c r="Q1726" i="1"/>
  <c r="Q1720" i="1"/>
  <c r="Q1714" i="1"/>
  <c r="Q1708" i="1"/>
  <c r="Q1702" i="1"/>
  <c r="Q1696" i="1"/>
  <c r="Q1690" i="1"/>
  <c r="Q1684" i="1"/>
  <c r="Q1678" i="1"/>
  <c r="Q1672" i="1"/>
  <c r="Q1666" i="1"/>
  <c r="Q1660" i="1"/>
  <c r="Q1654" i="1"/>
  <c r="Q1648" i="1"/>
  <c r="Q1642" i="1"/>
  <c r="Q1636" i="1"/>
  <c r="Q1630" i="1"/>
  <c r="Q1624" i="1"/>
  <c r="Q1618" i="1"/>
  <c r="Q1612" i="1"/>
  <c r="Q1606" i="1"/>
  <c r="Q1600" i="1"/>
  <c r="Q1594" i="1"/>
  <c r="Q1588" i="1"/>
  <c r="Q1582" i="1"/>
  <c r="Q1576" i="1"/>
  <c r="Q1570" i="1"/>
  <c r="Q1564" i="1"/>
  <c r="Q1558" i="1"/>
  <c r="Q1552" i="1"/>
  <c r="Q1546" i="1"/>
  <c r="Q2121" i="1"/>
  <c r="Q2115" i="1"/>
  <c r="Q2109" i="1"/>
  <c r="Q2103" i="1"/>
  <c r="Q2097" i="1"/>
  <c r="Q2091" i="1"/>
  <c r="Q2085" i="1"/>
  <c r="Q2079" i="1"/>
  <c r="Q2073" i="1"/>
  <c r="Q2067" i="1"/>
  <c r="Q2061" i="1"/>
  <c r="Q2055" i="1"/>
  <c r="Q2049" i="1"/>
  <c r="Q2043" i="1"/>
  <c r="Q2037" i="1"/>
  <c r="Q2031" i="1"/>
  <c r="Q2025" i="1"/>
  <c r="Q2019" i="1"/>
  <c r="Q2013" i="1"/>
  <c r="Q2007" i="1"/>
  <c r="Q2001" i="1"/>
  <c r="Q1995" i="1"/>
  <c r="Q1989" i="1"/>
  <c r="Q1983" i="1"/>
  <c r="Q1977" i="1"/>
  <c r="Q1971" i="1"/>
  <c r="Q1965" i="1"/>
  <c r="Q1959" i="1"/>
  <c r="Q1953" i="1"/>
  <c r="Q1947" i="1"/>
  <c r="Q1941" i="1"/>
  <c r="Q1935" i="1"/>
  <c r="Q1929" i="1"/>
  <c r="Q1923" i="1"/>
  <c r="Q1917" i="1"/>
  <c r="Q1911" i="1"/>
  <c r="Q1905" i="1"/>
  <c r="Q1899" i="1"/>
  <c r="Q1893" i="1"/>
  <c r="Q1887" i="1"/>
  <c r="Q1881" i="1"/>
  <c r="Q1875" i="1"/>
  <c r="Q1869" i="1"/>
  <c r="Q1863" i="1"/>
  <c r="Q1857" i="1"/>
  <c r="Q1851" i="1"/>
  <c r="Q1845" i="1"/>
  <c r="Q1839" i="1"/>
  <c r="Q1833" i="1"/>
  <c r="Q1827" i="1"/>
  <c r="Q1821" i="1"/>
  <c r="Q1815" i="1"/>
  <c r="Q1809" i="1"/>
  <c r="Q1803" i="1"/>
  <c r="Q1797" i="1"/>
  <c r="Q1791" i="1"/>
  <c r="Q1785" i="1"/>
  <c r="Q1779" i="1"/>
  <c r="Q1773" i="1"/>
  <c r="Q1767" i="1"/>
  <c r="Q1761" i="1"/>
  <c r="Q1755" i="1"/>
  <c r="Q1749" i="1"/>
  <c r="Q1743" i="1"/>
  <c r="Q1737" i="1"/>
  <c r="Q1731" i="1"/>
  <c r="Q1725" i="1"/>
  <c r="Q1719" i="1"/>
  <c r="Q1713" i="1"/>
  <c r="Q1707" i="1"/>
  <c r="Q1701" i="1"/>
  <c r="Q1695" i="1"/>
  <c r="Q1689" i="1"/>
  <c r="Q1683" i="1"/>
  <c r="Q1677" i="1"/>
  <c r="Q1671" i="1"/>
  <c r="Q1665" i="1"/>
  <c r="Q1659" i="1"/>
  <c r="Q1653" i="1"/>
  <c r="Q1647" i="1"/>
  <c r="Q1641" i="1"/>
  <c r="Q1629" i="1"/>
  <c r="Q1623" i="1"/>
  <c r="Q1617" i="1"/>
  <c r="Q1611" i="1"/>
  <c r="Q1605" i="1"/>
  <c r="Q1599" i="1"/>
  <c r="Q1593" i="1"/>
  <c r="Q1587" i="1"/>
  <c r="Q1581" i="1"/>
  <c r="Q1575" i="1"/>
  <c r="Q1569" i="1"/>
  <c r="Q1563" i="1"/>
  <c r="Q1557" i="1"/>
  <c r="Q1551" i="1"/>
  <c r="Q1545" i="1"/>
  <c r="Q1539" i="1"/>
  <c r="Q1533" i="1"/>
  <c r="Q1527" i="1"/>
  <c r="Q1521" i="1"/>
  <c r="Q1515" i="1"/>
  <c r="Q1509" i="1"/>
  <c r="Q1503" i="1"/>
  <c r="Q1497" i="1"/>
  <c r="Q1491" i="1"/>
  <c r="Q1485" i="1"/>
  <c r="Q1479" i="1"/>
  <c r="Q1473" i="1"/>
  <c r="Q1467" i="1"/>
  <c r="Q1461" i="1"/>
  <c r="Q1455" i="1"/>
  <c r="Q1449" i="1"/>
  <c r="Q1443" i="1"/>
  <c r="Q1437" i="1"/>
  <c r="Q1431" i="1"/>
  <c r="Q1425" i="1"/>
  <c r="Q1419" i="1"/>
  <c r="Q1413" i="1"/>
  <c r="Q1407" i="1"/>
  <c r="Q1401" i="1"/>
  <c r="Q1395" i="1"/>
  <c r="Q1389" i="1"/>
  <c r="Q1383" i="1"/>
  <c r="Q1377" i="1"/>
  <c r="Q1371" i="1"/>
  <c r="Q1365" i="1"/>
  <c r="Q1359" i="1"/>
  <c r="Q1353" i="1"/>
  <c r="Q1347" i="1"/>
  <c r="Q1341" i="1"/>
  <c r="Q1335" i="1"/>
  <c r="Q1329" i="1"/>
  <c r="Q1323" i="1"/>
  <c r="Q1317" i="1"/>
  <c r="Q1311" i="1"/>
  <c r="Q1305" i="1"/>
  <c r="Q1299" i="1"/>
  <c r="Q1293" i="1"/>
  <c r="Q1287" i="1"/>
  <c r="Q1281" i="1"/>
  <c r="Q1275" i="1"/>
  <c r="Q1269" i="1"/>
  <c r="Q1263" i="1"/>
  <c r="Q1257" i="1"/>
  <c r="Q1251" i="1"/>
  <c r="Q1245" i="1"/>
  <c r="Q1239" i="1"/>
  <c r="Q1233" i="1"/>
  <c r="Q1227" i="1"/>
  <c r="Q1221" i="1"/>
  <c r="Q1215" i="1"/>
  <c r="Q1209" i="1"/>
  <c r="Q1203" i="1"/>
  <c r="Q1197" i="1"/>
  <c r="Q1191" i="1"/>
  <c r="Q1185" i="1"/>
  <c r="Q1179" i="1"/>
  <c r="Q1173" i="1"/>
  <c r="Q1167" i="1"/>
  <c r="Q1161" i="1"/>
  <c r="Q1155" i="1"/>
  <c r="Q1149" i="1"/>
  <c r="Q1143" i="1"/>
  <c r="Q1137" i="1"/>
  <c r="Q1131" i="1"/>
  <c r="Q1125" i="1"/>
  <c r="Q1119" i="1"/>
  <c r="Q1113" i="1"/>
  <c r="Q1107" i="1"/>
  <c r="Q1101" i="1"/>
  <c r="Q1095" i="1"/>
  <c r="Q783" i="1"/>
  <c r="Q1556" i="1"/>
  <c r="Q1550" i="1"/>
  <c r="Q1544" i="1"/>
  <c r="Q1538" i="1"/>
  <c r="Q1532" i="1"/>
  <c r="Q1526" i="1"/>
  <c r="Q1520" i="1"/>
  <c r="Q1514" i="1"/>
  <c r="Q1508" i="1"/>
  <c r="Q1502" i="1"/>
  <c r="Q1496" i="1"/>
  <c r="Q1490" i="1"/>
  <c r="Q1484" i="1"/>
  <c r="Q1478" i="1"/>
  <c r="Q1466" i="1"/>
  <c r="Q1460" i="1"/>
  <c r="Q1454" i="1"/>
  <c r="Q1448" i="1"/>
  <c r="Q1442" i="1"/>
  <c r="Q1436" i="1"/>
  <c r="Q1430" i="1"/>
  <c r="Q1424" i="1"/>
  <c r="Q1418" i="1"/>
  <c r="Q1412" i="1"/>
  <c r="Q1406" i="1"/>
  <c r="Q1400" i="1"/>
  <c r="Q1394" i="1"/>
  <c r="Q1388" i="1"/>
  <c r="Q1382" i="1"/>
  <c r="Q1376" i="1"/>
  <c r="Q1370" i="1"/>
  <c r="Q1364" i="1"/>
  <c r="Q1358" i="1"/>
  <c r="Q1352" i="1"/>
  <c r="Q1346" i="1"/>
  <c r="Q1340" i="1"/>
  <c r="Q1334" i="1"/>
  <c r="Q1328" i="1"/>
  <c r="Q1322" i="1"/>
  <c r="Q1316" i="1"/>
  <c r="Q1310" i="1"/>
  <c r="Q1304" i="1"/>
  <c r="Q1298" i="1"/>
  <c r="Q1292" i="1"/>
  <c r="Q1286" i="1"/>
  <c r="Q1280" i="1"/>
  <c r="Q1274" i="1"/>
  <c r="Q1268" i="1"/>
  <c r="Q1262" i="1"/>
  <c r="Q1256" i="1"/>
  <c r="Q1250" i="1"/>
  <c r="Q1244" i="1"/>
  <c r="Q1238" i="1"/>
  <c r="Q1232" i="1"/>
  <c r="Q1226" i="1"/>
  <c r="Q1220" i="1"/>
  <c r="Q1214" i="1"/>
  <c r="Q1208" i="1"/>
  <c r="Q1202" i="1"/>
  <c r="Q1196" i="1"/>
  <c r="Q1190" i="1"/>
  <c r="Q1184" i="1"/>
  <c r="Q1178" i="1"/>
  <c r="Q1172" i="1"/>
  <c r="Q1166" i="1"/>
  <c r="Q1160" i="1"/>
  <c r="Q1154" i="1"/>
  <c r="Q1148" i="1"/>
  <c r="Q1142" i="1"/>
  <c r="Q1136" i="1"/>
  <c r="Q1130" i="1"/>
  <c r="Q1124" i="1"/>
  <c r="Q1118" i="1"/>
  <c r="Q1112" i="1"/>
  <c r="Q1106" i="1"/>
  <c r="Q1100" i="1"/>
  <c r="Q1094" i="1"/>
  <c r="Q1088" i="1"/>
  <c r="Q1082" i="1"/>
  <c r="Q1076" i="1"/>
  <c r="Q1070" i="1"/>
  <c r="Q1064" i="1"/>
  <c r="Q1058" i="1"/>
  <c r="Q1052" i="1"/>
  <c r="Q1046" i="1"/>
  <c r="Q1040" i="1"/>
  <c r="Q1034" i="1"/>
  <c r="Q1028" i="1"/>
  <c r="Q1022" i="1"/>
  <c r="Q1016" i="1"/>
  <c r="Q1010" i="1"/>
  <c r="Q1004" i="1"/>
  <c r="Q998" i="1"/>
  <c r="Q992" i="1"/>
  <c r="Q986" i="1"/>
  <c r="Q980" i="1"/>
  <c r="Q974" i="1"/>
  <c r="Q968" i="1"/>
  <c r="Q962" i="1"/>
  <c r="Q956" i="1"/>
  <c r="Q950" i="1"/>
  <c r="Q944" i="1"/>
  <c r="Q938" i="1"/>
  <c r="Q932" i="1"/>
  <c r="Q926" i="1"/>
  <c r="Q920" i="1"/>
  <c r="Q914" i="1"/>
  <c r="Q908" i="1"/>
  <c r="Q902" i="1"/>
  <c r="Q896" i="1"/>
  <c r="Q890" i="1"/>
  <c r="Q884" i="1"/>
  <c r="Q878" i="1"/>
  <c r="Q872" i="1"/>
  <c r="Q866" i="1"/>
  <c r="Q860" i="1"/>
  <c r="Q854" i="1"/>
  <c r="Q848" i="1"/>
  <c r="Q842" i="1"/>
  <c r="Q836" i="1"/>
  <c r="Q830" i="1"/>
  <c r="Q824" i="1"/>
  <c r="Q818" i="1"/>
  <c r="Q812" i="1"/>
  <c r="Q806" i="1"/>
  <c r="Q800" i="1"/>
  <c r="Q794" i="1"/>
  <c r="Q788" i="1"/>
  <c r="Q782" i="1"/>
  <c r="Q776" i="1"/>
  <c r="Q770" i="1"/>
  <c r="Q764" i="1"/>
  <c r="Q758" i="1"/>
  <c r="Q752" i="1"/>
  <c r="Q746" i="1"/>
  <c r="Q740" i="1"/>
  <c r="Q734" i="1"/>
  <c r="Q728" i="1"/>
  <c r="Q722" i="1"/>
  <c r="Q716" i="1"/>
  <c r="Q710" i="1"/>
  <c r="Q704" i="1"/>
  <c r="Q698" i="1"/>
  <c r="Q692" i="1"/>
  <c r="Q686" i="1"/>
  <c r="Q680" i="1"/>
  <c r="Q674" i="1"/>
  <c r="Q668" i="1"/>
  <c r="Q662" i="1"/>
  <c r="Q656" i="1"/>
  <c r="Q650" i="1"/>
  <c r="Q644" i="1"/>
  <c r="Q638" i="1"/>
  <c r="Q632" i="1"/>
  <c r="Q626" i="1"/>
  <c r="Q620" i="1"/>
  <c r="Q614" i="1"/>
  <c r="Q608" i="1"/>
  <c r="Q602" i="1"/>
  <c r="Q596" i="1"/>
  <c r="Q590" i="1"/>
  <c r="Q584" i="1"/>
  <c r="Q578" i="1"/>
  <c r="Q572" i="1"/>
  <c r="Q566" i="1"/>
  <c r="Q560" i="1"/>
  <c r="Q554" i="1"/>
  <c r="Q548" i="1"/>
  <c r="Q2071" i="1"/>
  <c r="Q2065" i="1"/>
  <c r="Q2059" i="1"/>
  <c r="Q2053" i="1"/>
  <c r="Q2047" i="1"/>
  <c r="Q2041" i="1"/>
  <c r="Q2035" i="1"/>
  <c r="Q2029" i="1"/>
  <c r="Q2017" i="1"/>
  <c r="Q2011" i="1"/>
  <c r="Q2005" i="1"/>
  <c r="Q1999" i="1"/>
  <c r="Q1993" i="1"/>
  <c r="Q1987" i="1"/>
  <c r="Q1981" i="1"/>
  <c r="Q1975" i="1"/>
  <c r="Q1969" i="1"/>
  <c r="Q1963" i="1"/>
  <c r="Q1957" i="1"/>
  <c r="Q1951" i="1"/>
  <c r="Q1945" i="1"/>
  <c r="Q1939" i="1"/>
  <c r="Q1933" i="1"/>
  <c r="Q1927" i="1"/>
  <c r="Q1921" i="1"/>
  <c r="Q1915" i="1"/>
  <c r="Q1909" i="1"/>
  <c r="Q1903" i="1"/>
  <c r="Q1897" i="1"/>
  <c r="Q1891" i="1"/>
  <c r="Q1885" i="1"/>
  <c r="Q1879" i="1"/>
  <c r="Q1873" i="1"/>
  <c r="Q1867" i="1"/>
  <c r="Q1861" i="1"/>
  <c r="Q1855" i="1"/>
  <c r="Q1849" i="1"/>
  <c r="Q1843" i="1"/>
  <c r="Q1837" i="1"/>
  <c r="Q1831" i="1"/>
  <c r="Q1825" i="1"/>
  <c r="Q1819" i="1"/>
  <c r="Q1813" i="1"/>
  <c r="Q1807" i="1"/>
  <c r="Q1801" i="1"/>
  <c r="Q1795" i="1"/>
  <c r="Q1789" i="1"/>
  <c r="Q1783" i="1"/>
  <c r="Q1777" i="1"/>
  <c r="Q1771" i="1"/>
  <c r="Q1765" i="1"/>
  <c r="Q1759" i="1"/>
  <c r="Q1753" i="1"/>
  <c r="Q1747" i="1"/>
  <c r="Q1741" i="1"/>
  <c r="Q1735" i="1"/>
  <c r="Q1729" i="1"/>
  <c r="Q1723" i="1"/>
  <c r="Q1717" i="1"/>
  <c r="Q1711" i="1"/>
  <c r="Q1705" i="1"/>
  <c r="Q1699" i="1"/>
  <c r="Q1693" i="1"/>
  <c r="Q1687" i="1"/>
  <c r="Q1681" i="1"/>
  <c r="Q1675" i="1"/>
  <c r="Q1669" i="1"/>
  <c r="Q1663" i="1"/>
  <c r="Q1657" i="1"/>
  <c r="Q1651" i="1"/>
  <c r="Q1645" i="1"/>
  <c r="Q1639" i="1"/>
  <c r="Q1633" i="1"/>
  <c r="Q1627" i="1"/>
  <c r="Q1621" i="1"/>
  <c r="Q1615" i="1"/>
  <c r="Q1609" i="1"/>
  <c r="Q1603" i="1"/>
  <c r="Q1597" i="1"/>
  <c r="Q1591" i="1"/>
  <c r="Q1585" i="1"/>
  <c r="Q1579" i="1"/>
  <c r="Q1573" i="1"/>
  <c r="Q1567" i="1"/>
  <c r="Q1561" i="1"/>
  <c r="Q1555" i="1"/>
  <c r="Q1549" i="1"/>
  <c r="Q1543" i="1"/>
  <c r="Q1537" i="1"/>
  <c r="Q1531" i="1"/>
  <c r="Q1525" i="1"/>
  <c r="Q1519" i="1"/>
  <c r="Q1513" i="1"/>
  <c r="Q1507" i="1"/>
  <c r="Q1501" i="1"/>
  <c r="Q1495" i="1"/>
  <c r="Q1489" i="1"/>
  <c r="Q1483" i="1"/>
  <c r="Q1477" i="1"/>
  <c r="Q1471" i="1"/>
  <c r="Q1465" i="1"/>
  <c r="Q1459" i="1"/>
  <c r="Q1453" i="1"/>
  <c r="Q1447" i="1"/>
  <c r="Q1441" i="1"/>
  <c r="Q1435" i="1"/>
  <c r="Q1429" i="1"/>
  <c r="Q1423" i="1"/>
  <c r="Q1417" i="1"/>
  <c r="Q1411" i="1"/>
  <c r="Q1405" i="1"/>
  <c r="Q1399" i="1"/>
  <c r="Q1393" i="1"/>
  <c r="Q1387" i="1"/>
  <c r="Q1381" i="1"/>
  <c r="Q1375" i="1"/>
  <c r="Q1369" i="1"/>
  <c r="Q1363" i="1"/>
  <c r="Q1357" i="1"/>
  <c r="Q1351" i="1"/>
  <c r="Q1345" i="1"/>
  <c r="Q1339" i="1"/>
  <c r="Q1333" i="1"/>
  <c r="Q1327" i="1"/>
  <c r="Q1321" i="1"/>
  <c r="Q1315" i="1"/>
  <c r="Q1309" i="1"/>
  <c r="Q1303" i="1"/>
  <c r="Q1297" i="1"/>
  <c r="Q1291" i="1"/>
  <c r="Q1285" i="1"/>
  <c r="Q1279" i="1"/>
  <c r="Q1273" i="1"/>
  <c r="Q1267" i="1"/>
  <c r="Q1261" i="1"/>
  <c r="Q1255" i="1"/>
  <c r="Q1249" i="1"/>
  <c r="Q1243" i="1"/>
  <c r="Q1237" i="1"/>
  <c r="Q1231" i="1"/>
  <c r="Q1225" i="1"/>
  <c r="Q1219" i="1"/>
  <c r="Q1213" i="1"/>
  <c r="Q1207" i="1"/>
  <c r="Q1201" i="1"/>
  <c r="Q1195" i="1"/>
  <c r="Q1189" i="1"/>
  <c r="Q1183" i="1"/>
  <c r="Q1177" i="1"/>
  <c r="Q1171" i="1"/>
  <c r="Q1165" i="1"/>
  <c r="Q1159" i="1"/>
  <c r="Q1153" i="1"/>
  <c r="Q1147" i="1"/>
  <c r="Q1141" i="1"/>
  <c r="Q1135" i="1"/>
  <c r="Q1129" i="1"/>
  <c r="Q1123" i="1"/>
  <c r="Q1117" i="1"/>
  <c r="Q1111" i="1"/>
  <c r="Q1105" i="1"/>
  <c r="Q1099" i="1"/>
  <c r="Q1093" i="1"/>
  <c r="Q1087" i="1"/>
  <c r="Q1081" i="1"/>
  <c r="Q1075" i="1"/>
  <c r="Q1069" i="1"/>
  <c r="Q1063" i="1"/>
  <c r="Q1057" i="1"/>
  <c r="Q1051" i="1"/>
  <c r="Q1045" i="1"/>
  <c r="Q1039" i="1"/>
  <c r="Q1033" i="1"/>
  <c r="Q1027" i="1"/>
  <c r="Q1021" i="1"/>
  <c r="Q1015" i="1"/>
  <c r="Q1009" i="1"/>
  <c r="Q1003" i="1"/>
  <c r="Q997" i="1"/>
  <c r="Q991" i="1"/>
  <c r="Q985" i="1"/>
  <c r="Q979" i="1"/>
  <c r="Q973" i="1"/>
  <c r="Q967" i="1"/>
  <c r="Q961" i="1"/>
  <c r="Q955" i="1"/>
  <c r="Q949" i="1"/>
  <c r="Q943" i="1"/>
  <c r="Q937" i="1"/>
  <c r="Q931" i="1"/>
  <c r="Q925" i="1"/>
  <c r="Q919" i="1"/>
  <c r="Q913" i="1"/>
  <c r="Q907" i="1"/>
  <c r="Q901" i="1"/>
  <c r="Q895" i="1"/>
  <c r="Q889" i="1"/>
  <c r="Q883" i="1"/>
  <c r="Q877" i="1"/>
  <c r="Q871" i="1"/>
  <c r="Q1566" i="1"/>
  <c r="Q1560" i="1"/>
  <c r="Q1554" i="1"/>
  <c r="Q1548" i="1"/>
  <c r="Q1542" i="1"/>
  <c r="Q1536" i="1"/>
  <c r="Q1524" i="1"/>
  <c r="Q1518" i="1"/>
  <c r="Q1512" i="1"/>
  <c r="Q1506" i="1"/>
  <c r="Q1500" i="1"/>
  <c r="Q1494" i="1"/>
  <c r="Q1488" i="1"/>
  <c r="Q1482" i="1"/>
  <c r="Q1476" i="1"/>
  <c r="Q1470" i="1"/>
  <c r="Q1464" i="1"/>
  <c r="Q1458" i="1"/>
  <c r="Q1452" i="1"/>
  <c r="Q1446" i="1"/>
  <c r="Q1440" i="1"/>
  <c r="Q1434" i="1"/>
  <c r="Q1428" i="1"/>
  <c r="Q1422" i="1"/>
  <c r="Q1416" i="1"/>
  <c r="Q1410" i="1"/>
  <c r="Q1404" i="1"/>
  <c r="Q1398" i="1"/>
  <c r="Q1392" i="1"/>
  <c r="Q1386" i="1"/>
  <c r="Q1380" i="1"/>
  <c r="Q1374" i="1"/>
  <c r="Q1368" i="1"/>
  <c r="Q1362" i="1"/>
  <c r="Q1356" i="1"/>
  <c r="Q1350" i="1"/>
  <c r="Q1344" i="1"/>
  <c r="Q1338" i="1"/>
  <c r="Q1332" i="1"/>
  <c r="Q1326" i="1"/>
  <c r="Q1320" i="1"/>
  <c r="Q1314" i="1"/>
  <c r="Q1308" i="1"/>
  <c r="Q1302" i="1"/>
  <c r="Q1296" i="1"/>
  <c r="Q1290" i="1"/>
  <c r="Q1284" i="1"/>
  <c r="Q1278" i="1"/>
  <c r="Q1272" i="1"/>
  <c r="Q1266" i="1"/>
  <c r="Q1260" i="1"/>
  <c r="Q1254" i="1"/>
  <c r="Q1248" i="1"/>
  <c r="Q1242" i="1"/>
  <c r="Q1236" i="1"/>
  <c r="Q1230" i="1"/>
  <c r="Q1224" i="1"/>
  <c r="Q1218" i="1"/>
  <c r="Q1212" i="1"/>
  <c r="Q1206" i="1"/>
  <c r="Q1200" i="1"/>
  <c r="Q1194" i="1"/>
  <c r="Q1188" i="1"/>
  <c r="Q1182" i="1"/>
  <c r="Q1176" i="1"/>
  <c r="Q1170" i="1"/>
  <c r="Q1164" i="1"/>
  <c r="Q1158" i="1"/>
  <c r="Q1152" i="1"/>
  <c r="Q1146" i="1"/>
  <c r="Q1140" i="1"/>
  <c r="Q1134" i="1"/>
  <c r="Q1128" i="1"/>
  <c r="Q1122" i="1"/>
  <c r="Q1116" i="1"/>
  <c r="Q1110" i="1"/>
  <c r="Q1104" i="1"/>
  <c r="Q1098" i="1"/>
  <c r="Q1092" i="1"/>
  <c r="Q1086" i="1"/>
  <c r="Q1080" i="1"/>
  <c r="Q1074" i="1"/>
  <c r="Q1068" i="1"/>
  <c r="Q1062" i="1"/>
  <c r="Q1056" i="1"/>
  <c r="Q1050" i="1"/>
  <c r="Q1044" i="1"/>
  <c r="Q1038" i="1"/>
  <c r="Q1032" i="1"/>
  <c r="Q1026" i="1"/>
  <c r="Q1020" i="1"/>
  <c r="Q1014" i="1"/>
  <c r="Q1008" i="1"/>
  <c r="Q996" i="1"/>
  <c r="Q990" i="1"/>
  <c r="Q984" i="1"/>
  <c r="Q978" i="1"/>
  <c r="Q972" i="1"/>
  <c r="Q966" i="1"/>
  <c r="Q960" i="1"/>
  <c r="Q954" i="1"/>
  <c r="Q948" i="1"/>
  <c r="Q942" i="1"/>
  <c r="Q936" i="1"/>
  <c r="Q930" i="1"/>
  <c r="Q924" i="1"/>
  <c r="Q918" i="1"/>
  <c r="Q912" i="1"/>
  <c r="Q906" i="1"/>
  <c r="Q900" i="1"/>
  <c r="Q894" i="1"/>
  <c r="Q888" i="1"/>
  <c r="Q882" i="1"/>
  <c r="Q876" i="1"/>
  <c r="Q870" i="1"/>
  <c r="Q864" i="1"/>
  <c r="Q858" i="1"/>
  <c r="Q852" i="1"/>
  <c r="Q846" i="1"/>
  <c r="Q840" i="1"/>
  <c r="Q834" i="1"/>
  <c r="Q828" i="1"/>
  <c r="Q822" i="1"/>
  <c r="Q816" i="1"/>
  <c r="Q810" i="1"/>
  <c r="Q804" i="1"/>
  <c r="Q798" i="1"/>
  <c r="Q792" i="1"/>
  <c r="Q786" i="1"/>
  <c r="Q780" i="1"/>
  <c r="Q774" i="1"/>
  <c r="Q768" i="1"/>
  <c r="Q762" i="1"/>
  <c r="Q1529" i="1"/>
  <c r="Q1523" i="1"/>
  <c r="Q1517" i="1"/>
  <c r="Q1511" i="1"/>
  <c r="Q1505" i="1"/>
  <c r="Q1499" i="1"/>
  <c r="Q1493" i="1"/>
  <c r="Q1487" i="1"/>
  <c r="Q1481" i="1"/>
  <c r="Q1475" i="1"/>
  <c r="Q1469" i="1"/>
  <c r="Q1463" i="1"/>
  <c r="Q1457" i="1"/>
  <c r="Q1451" i="1"/>
  <c r="Q1445" i="1"/>
  <c r="Q1439" i="1"/>
  <c r="Q1433" i="1"/>
  <c r="Q1427" i="1"/>
  <c r="Q1421" i="1"/>
  <c r="Q1415" i="1"/>
  <c r="Q1409" i="1"/>
  <c r="Q1403" i="1"/>
  <c r="Q1397" i="1"/>
  <c r="Q1391" i="1"/>
  <c r="Q1385" i="1"/>
  <c r="Q1379" i="1"/>
  <c r="Q1373" i="1"/>
  <c r="Q1367" i="1"/>
  <c r="Q1361" i="1"/>
  <c r="Q1355" i="1"/>
  <c r="Q1349" i="1"/>
  <c r="Q1343" i="1"/>
  <c r="Q1337" i="1"/>
  <c r="Q1331" i="1"/>
  <c r="Q1325" i="1"/>
  <c r="Q1319" i="1"/>
  <c r="Q1313" i="1"/>
  <c r="Q1307" i="1"/>
  <c r="Q1301" i="1"/>
  <c r="Q1295" i="1"/>
  <c r="Q1289" i="1"/>
  <c r="Q1283" i="1"/>
  <c r="Q1277" i="1"/>
  <c r="Q1271" i="1"/>
  <c r="Q1265" i="1"/>
  <c r="Q1259" i="1"/>
  <c r="Q1253" i="1"/>
  <c r="Q1247" i="1"/>
  <c r="Q1241" i="1"/>
  <c r="Q1235" i="1"/>
  <c r="Q1229" i="1"/>
  <c r="Q1223" i="1"/>
  <c r="Q1217" i="1"/>
  <c r="Q1211" i="1"/>
  <c r="Q1205" i="1"/>
  <c r="Q1199" i="1"/>
  <c r="Q1193" i="1"/>
  <c r="Q1187" i="1"/>
  <c r="Q1181" i="1"/>
  <c r="Q1175" i="1"/>
  <c r="Q1169" i="1"/>
  <c r="Q1163" i="1"/>
  <c r="Q1157" i="1"/>
  <c r="Q1151" i="1"/>
  <c r="Q1145" i="1"/>
  <c r="Q1139" i="1"/>
  <c r="Q1133" i="1"/>
  <c r="Q1127" i="1"/>
  <c r="Q1121" i="1"/>
  <c r="Q1115" i="1"/>
  <c r="Q1109" i="1"/>
  <c r="Q1103" i="1"/>
  <c r="Q1097" i="1"/>
  <c r="Q1091" i="1"/>
  <c r="Q1085" i="1"/>
  <c r="Q1079" i="1"/>
  <c r="Q1073" i="1"/>
  <c r="Q1067" i="1"/>
  <c r="Q1061" i="1"/>
  <c r="Q1055" i="1"/>
  <c r="Q1049" i="1"/>
  <c r="Q1043" i="1"/>
  <c r="Q1037" i="1"/>
  <c r="Q1031" i="1"/>
  <c r="Q1025" i="1"/>
  <c r="Q1019" i="1"/>
  <c r="Q1013" i="1"/>
  <c r="Q1007" i="1"/>
  <c r="Q1001" i="1"/>
  <c r="Q995" i="1"/>
  <c r="Q989" i="1"/>
  <c r="Q983" i="1"/>
  <c r="Q977" i="1"/>
  <c r="Q971" i="1"/>
  <c r="Q965" i="1"/>
  <c r="Q959" i="1"/>
  <c r="Q953" i="1"/>
  <c r="Q947" i="1"/>
  <c r="Q941" i="1"/>
  <c r="Q935" i="1"/>
  <c r="Q929" i="1"/>
  <c r="Q923" i="1"/>
  <c r="Q917" i="1"/>
  <c r="Q911" i="1"/>
  <c r="Q905" i="1"/>
  <c r="Q899" i="1"/>
  <c r="Q893" i="1"/>
  <c r="Q887" i="1"/>
  <c r="Q881" i="1"/>
  <c r="Q875" i="1"/>
  <c r="Q869" i="1"/>
  <c r="Q863" i="1"/>
  <c r="Q857" i="1"/>
  <c r="Q851" i="1"/>
  <c r="Q845" i="1"/>
  <c r="Q839" i="1"/>
  <c r="Q833" i="1"/>
  <c r="Q827" i="1"/>
  <c r="Q821" i="1"/>
  <c r="Q815" i="1"/>
  <c r="Q809" i="1"/>
  <c r="Q803" i="1"/>
  <c r="Q797" i="1"/>
  <c r="Q791" i="1"/>
  <c r="Q785" i="1"/>
  <c r="Q779" i="1"/>
  <c r="Q773" i="1"/>
  <c r="Q767" i="1"/>
  <c r="Q761" i="1"/>
  <c r="Q755" i="1"/>
  <c r="Q749" i="1"/>
  <c r="Q743" i="1"/>
  <c r="Q737" i="1"/>
  <c r="Q731" i="1"/>
  <c r="Q725" i="1"/>
  <c r="Q719" i="1"/>
  <c r="Q683" i="1"/>
  <c r="Q575" i="1"/>
  <c r="Q551" i="1"/>
  <c r="Q1540" i="1"/>
  <c r="Q1534" i="1"/>
  <c r="Q1528" i="1"/>
  <c r="Q1522" i="1"/>
  <c r="Q1516" i="1"/>
  <c r="Q1510" i="1"/>
  <c r="Q1504" i="1"/>
  <c r="Q1498" i="1"/>
  <c r="Q1492" i="1"/>
  <c r="Q1486" i="1"/>
  <c r="Q1480" i="1"/>
  <c r="Q1474" i="1"/>
  <c r="Q1468" i="1"/>
  <c r="Q1462" i="1"/>
  <c r="Q1456" i="1"/>
  <c r="Q1450" i="1"/>
  <c r="Q1444" i="1"/>
  <c r="Q1438" i="1"/>
  <c r="Q1432" i="1"/>
  <c r="Q1426" i="1"/>
  <c r="Q1420" i="1"/>
  <c r="Q1414" i="1"/>
  <c r="Q1408" i="1"/>
  <c r="Q1402" i="1"/>
  <c r="Q1396" i="1"/>
  <c r="Q1390" i="1"/>
  <c r="Q1384" i="1"/>
  <c r="Q1378" i="1"/>
  <c r="Q1372" i="1"/>
  <c r="Q1366" i="1"/>
  <c r="Q1360" i="1"/>
  <c r="Q1354" i="1"/>
  <c r="Q1348" i="1"/>
  <c r="Q1342" i="1"/>
  <c r="Q1336" i="1"/>
  <c r="Q1330" i="1"/>
  <c r="Q1324" i="1"/>
  <c r="Q1318" i="1"/>
  <c r="Q1312" i="1"/>
  <c r="Q1306" i="1"/>
  <c r="Q1300" i="1"/>
  <c r="Q1294" i="1"/>
  <c r="Q1288" i="1"/>
  <c r="Q1282" i="1"/>
  <c r="Q1276" i="1"/>
  <c r="Q1270" i="1"/>
  <c r="Q1264" i="1"/>
  <c r="Q1258" i="1"/>
  <c r="Q1252" i="1"/>
  <c r="Q1246" i="1"/>
  <c r="Q1240" i="1"/>
  <c r="Q1234" i="1"/>
  <c r="Q1228" i="1"/>
  <c r="Q1222" i="1"/>
  <c r="Q1216" i="1"/>
  <c r="Q1210" i="1"/>
  <c r="Q1204" i="1"/>
  <c r="Q1198" i="1"/>
  <c r="Q1192" i="1"/>
  <c r="Q1186" i="1"/>
  <c r="Q1180" i="1"/>
  <c r="Q1174" i="1"/>
  <c r="Q1168" i="1"/>
  <c r="Q1162" i="1"/>
  <c r="Q1156" i="1"/>
  <c r="Q1150" i="1"/>
  <c r="Q1144" i="1"/>
  <c r="Q1138" i="1"/>
  <c r="Q1132" i="1"/>
  <c r="Q1126" i="1"/>
  <c r="Q1120" i="1"/>
  <c r="Q1114" i="1"/>
  <c r="Q1108" i="1"/>
  <c r="Q1102" i="1"/>
  <c r="Q1096" i="1"/>
  <c r="Q1090" i="1"/>
  <c r="Q1084" i="1"/>
  <c r="Q1078" i="1"/>
  <c r="Q1072" i="1"/>
  <c r="Q1066" i="1"/>
  <c r="Q1060" i="1"/>
  <c r="Q1054" i="1"/>
  <c r="Q1048" i="1"/>
  <c r="Q1042" i="1"/>
  <c r="Q1036" i="1"/>
  <c r="Q1030" i="1"/>
  <c r="Q1024" i="1"/>
  <c r="Q1018" i="1"/>
  <c r="Q1012" i="1"/>
  <c r="Q1006" i="1"/>
  <c r="Q1000" i="1"/>
  <c r="Q994" i="1"/>
  <c r="Q988" i="1"/>
  <c r="Q982" i="1"/>
  <c r="Q976" i="1"/>
  <c r="Q970" i="1"/>
  <c r="Q964" i="1"/>
  <c r="Q958" i="1"/>
  <c r="Q952" i="1"/>
  <c r="Q946" i="1"/>
  <c r="Q940" i="1"/>
  <c r="Q934" i="1"/>
  <c r="Q928" i="1"/>
  <c r="Q922" i="1"/>
  <c r="Q916" i="1"/>
  <c r="Q910" i="1"/>
  <c r="Q904" i="1"/>
  <c r="Q898" i="1"/>
  <c r="Q892" i="1"/>
  <c r="Q886" i="1"/>
  <c r="Q880" i="1"/>
  <c r="Q874" i="1"/>
  <c r="Q868" i="1"/>
  <c r="Q862" i="1"/>
  <c r="Q856" i="1"/>
  <c r="Q850" i="1"/>
  <c r="Q844" i="1"/>
  <c r="Q838" i="1"/>
  <c r="Q832" i="1"/>
  <c r="Q826" i="1"/>
  <c r="Q820" i="1"/>
  <c r="Q814" i="1"/>
  <c r="Q808" i="1"/>
  <c r="Q802" i="1"/>
  <c r="Q796" i="1"/>
  <c r="Q790" i="1"/>
  <c r="Q784" i="1"/>
  <c r="Q778" i="1"/>
  <c r="Q772" i="1"/>
  <c r="Q766" i="1"/>
  <c r="Q760" i="1"/>
  <c r="Q754" i="1"/>
  <c r="Q748" i="1"/>
  <c r="Q742" i="1"/>
  <c r="Q736" i="1"/>
  <c r="Q730" i="1"/>
  <c r="Q724" i="1"/>
  <c r="Q718" i="1"/>
  <c r="Q712" i="1"/>
  <c r="Q706" i="1"/>
  <c r="Q700" i="1"/>
  <c r="Q694" i="1"/>
  <c r="Q256" i="1"/>
  <c r="Q1089" i="1"/>
  <c r="Q1083" i="1"/>
  <c r="Q1077" i="1"/>
  <c r="Q1071" i="1"/>
  <c r="Q1065" i="1"/>
  <c r="Q1059" i="1"/>
  <c r="Q1053" i="1"/>
  <c r="Q1047" i="1"/>
  <c r="Q1041" i="1"/>
  <c r="Q1035" i="1"/>
  <c r="Q1029" i="1"/>
  <c r="Q1023" i="1"/>
  <c r="Q1017" i="1"/>
  <c r="Q1011" i="1"/>
  <c r="Q1005" i="1"/>
  <c r="Q999" i="1"/>
  <c r="Q993" i="1"/>
  <c r="Q987" i="1"/>
  <c r="Q981" i="1"/>
  <c r="Q975" i="1"/>
  <c r="Q969" i="1"/>
  <c r="Q963" i="1"/>
  <c r="Q957" i="1"/>
  <c r="Q951" i="1"/>
  <c r="Q945" i="1"/>
  <c r="Q939" i="1"/>
  <c r="Q933" i="1"/>
  <c r="Q927" i="1"/>
  <c r="Q921" i="1"/>
  <c r="Q915" i="1"/>
  <c r="Q909" i="1"/>
  <c r="Q903" i="1"/>
  <c r="Q897" i="1"/>
  <c r="Q891" i="1"/>
  <c r="Q885" i="1"/>
  <c r="Q879" i="1"/>
  <c r="Q873" i="1"/>
  <c r="Q867" i="1"/>
  <c r="Q861" i="1"/>
  <c r="Q855" i="1"/>
  <c r="Q849" i="1"/>
  <c r="Q843" i="1"/>
  <c r="Q837" i="1"/>
  <c r="Q831" i="1"/>
  <c r="Q825" i="1"/>
  <c r="Q819" i="1"/>
  <c r="Q813" i="1"/>
  <c r="Q807" i="1"/>
  <c r="Q801" i="1"/>
  <c r="Q795" i="1"/>
  <c r="Q789" i="1"/>
  <c r="Q777" i="1"/>
  <c r="Q771" i="1"/>
  <c r="Q765" i="1"/>
  <c r="Q759" i="1"/>
  <c r="Q753" i="1"/>
  <c r="Q747" i="1"/>
  <c r="Q741" i="1"/>
  <c r="Q735" i="1"/>
  <c r="Q729" i="1"/>
  <c r="Q723" i="1"/>
  <c r="Q717" i="1"/>
  <c r="Q711" i="1"/>
  <c r="Q705" i="1"/>
  <c r="Q699" i="1"/>
  <c r="Q693" i="1"/>
  <c r="Q687" i="1"/>
  <c r="Q681" i="1"/>
  <c r="Q675" i="1"/>
  <c r="Q669" i="1"/>
  <c r="Q663" i="1"/>
  <c r="Q657" i="1"/>
  <c r="Q651" i="1"/>
  <c r="Q645" i="1"/>
  <c r="Q639" i="1"/>
  <c r="Q633" i="1"/>
  <c r="Q627" i="1"/>
  <c r="Q621" i="1"/>
  <c r="Q615" i="1"/>
  <c r="Q609" i="1"/>
  <c r="Q603" i="1"/>
  <c r="Q597" i="1"/>
  <c r="Q591" i="1"/>
  <c r="Q585" i="1"/>
  <c r="Q579" i="1"/>
  <c r="Q573" i="1"/>
  <c r="Q567" i="1"/>
  <c r="Q561" i="1"/>
  <c r="Q555" i="1"/>
  <c r="Q549" i="1"/>
  <c r="Q543" i="1"/>
  <c r="Q537" i="1"/>
  <c r="Q531" i="1"/>
  <c r="Q525" i="1"/>
  <c r="Q519" i="1"/>
  <c r="Q513" i="1"/>
  <c r="Q507" i="1"/>
  <c r="Q501" i="1"/>
  <c r="Q495" i="1"/>
  <c r="Q489" i="1"/>
  <c r="Q483" i="1"/>
  <c r="Q477" i="1"/>
  <c r="Q471" i="1"/>
  <c r="Q465" i="1"/>
  <c r="Q459" i="1"/>
  <c r="Q453" i="1"/>
  <c r="Q447" i="1"/>
  <c r="Q441" i="1"/>
  <c r="Q435" i="1"/>
  <c r="Q429" i="1"/>
  <c r="Q423" i="1"/>
  <c r="Q417" i="1"/>
  <c r="Q411" i="1"/>
  <c r="Q405" i="1"/>
  <c r="Q399" i="1"/>
  <c r="Q393" i="1"/>
  <c r="Q387" i="1"/>
  <c r="Q381" i="1"/>
  <c r="Q375" i="1"/>
  <c r="Q369" i="1"/>
  <c r="Q363" i="1"/>
  <c r="Q357" i="1"/>
  <c r="Q351" i="1"/>
  <c r="Q345" i="1"/>
  <c r="Q339" i="1"/>
  <c r="Q333" i="1"/>
  <c r="Q327" i="1"/>
  <c r="Q321" i="1"/>
  <c r="Q315" i="1"/>
  <c r="Q309" i="1"/>
  <c r="Q303" i="1"/>
  <c r="Q297" i="1"/>
  <c r="Q291" i="1"/>
  <c r="Q285" i="1"/>
  <c r="Q279" i="1"/>
  <c r="Q273" i="1"/>
  <c r="Q267" i="1"/>
  <c r="Q261" i="1"/>
  <c r="Q255" i="1"/>
  <c r="Q249" i="1"/>
  <c r="Q243" i="1"/>
  <c r="Q237" i="1"/>
  <c r="Q231" i="1"/>
  <c r="Q225" i="1"/>
  <c r="Q219" i="1"/>
  <c r="Q213" i="1"/>
  <c r="Q207" i="1"/>
  <c r="Q201" i="1"/>
  <c r="Q195" i="1"/>
  <c r="Q189" i="1"/>
  <c r="Q183" i="1"/>
  <c r="Q177" i="1"/>
  <c r="Q171" i="1"/>
  <c r="Q165" i="1"/>
  <c r="Q159" i="1"/>
  <c r="Q153" i="1"/>
  <c r="Q147" i="1"/>
  <c r="Q141" i="1"/>
  <c r="Q135" i="1"/>
  <c r="Q129" i="1"/>
  <c r="Q123" i="1"/>
  <c r="Q117" i="1"/>
  <c r="Q542" i="1"/>
  <c r="Q536" i="1"/>
  <c r="Q530" i="1"/>
  <c r="Q524" i="1"/>
  <c r="Q518" i="1"/>
  <c r="Q512" i="1"/>
  <c r="Q506" i="1"/>
  <c r="Q500" i="1"/>
  <c r="Q494" i="1"/>
  <c r="Q488" i="1"/>
  <c r="Q482" i="1"/>
  <c r="Q476" i="1"/>
  <c r="Q470" i="1"/>
  <c r="Q464" i="1"/>
  <c r="Q458" i="1"/>
  <c r="Q452" i="1"/>
  <c r="Q446" i="1"/>
  <c r="Q440" i="1"/>
  <c r="Q434" i="1"/>
  <c r="Q428" i="1"/>
  <c r="Q422" i="1"/>
  <c r="Q416" i="1"/>
  <c r="Q410" i="1"/>
  <c r="Q404" i="1"/>
  <c r="Q398" i="1"/>
  <c r="Q392" i="1"/>
  <c r="Q386" i="1"/>
  <c r="Q380" i="1"/>
  <c r="Q374" i="1"/>
  <c r="Q368" i="1"/>
  <c r="Q362" i="1"/>
  <c r="Q356" i="1"/>
  <c r="Q350" i="1"/>
  <c r="Q344" i="1"/>
  <c r="Q338" i="1"/>
  <c r="Q332" i="1"/>
  <c r="Q326" i="1"/>
  <c r="Q320" i="1"/>
  <c r="Q314" i="1"/>
  <c r="Q308" i="1"/>
  <c r="Q302" i="1"/>
  <c r="Q296" i="1"/>
  <c r="Q290" i="1"/>
  <c r="Q284" i="1"/>
  <c r="Q278" i="1"/>
  <c r="Q272" i="1"/>
  <c r="Q266" i="1"/>
  <c r="Q260" i="1"/>
  <c r="Q254" i="1"/>
  <c r="Q248" i="1"/>
  <c r="Q242" i="1"/>
  <c r="Q236" i="1"/>
  <c r="Q230" i="1"/>
  <c r="Q224" i="1"/>
  <c r="Q218" i="1"/>
  <c r="Q212" i="1"/>
  <c r="Q206" i="1"/>
  <c r="Q200" i="1"/>
  <c r="Q194" i="1"/>
  <c r="Q188" i="1"/>
  <c r="Q182" i="1"/>
  <c r="Q176" i="1"/>
  <c r="Q170" i="1"/>
  <c r="Q164" i="1"/>
  <c r="Q158" i="1"/>
  <c r="Q152" i="1"/>
  <c r="Q146" i="1"/>
  <c r="Q140" i="1"/>
  <c r="Q134" i="1"/>
  <c r="Q128" i="1"/>
  <c r="Q122" i="1"/>
  <c r="Q865" i="1"/>
  <c r="Q859" i="1"/>
  <c r="Q853" i="1"/>
  <c r="Q847" i="1"/>
  <c r="Q841" i="1"/>
  <c r="Q835" i="1"/>
  <c r="Q829" i="1"/>
  <c r="Q823" i="1"/>
  <c r="Q817" i="1"/>
  <c r="Q811" i="1"/>
  <c r="Q805" i="1"/>
  <c r="Q799" i="1"/>
  <c r="Q793" i="1"/>
  <c r="Q787" i="1"/>
  <c r="Q781" i="1"/>
  <c r="Q775" i="1"/>
  <c r="Q769" i="1"/>
  <c r="Q763" i="1"/>
  <c r="Q757" i="1"/>
  <c r="Q751" i="1"/>
  <c r="Q745" i="1"/>
  <c r="Q739" i="1"/>
  <c r="Q733" i="1"/>
  <c r="Q727" i="1"/>
  <c r="Q721" i="1"/>
  <c r="Q715" i="1"/>
  <c r="Q709" i="1"/>
  <c r="Q703" i="1"/>
  <c r="Q697" i="1"/>
  <c r="Q691" i="1"/>
  <c r="Q685" i="1"/>
  <c r="Q679" i="1"/>
  <c r="Q673" i="1"/>
  <c r="Q667" i="1"/>
  <c r="Q661" i="1"/>
  <c r="Q655" i="1"/>
  <c r="Q649" i="1"/>
  <c r="Q643" i="1"/>
  <c r="Q637" i="1"/>
  <c r="Q631" i="1"/>
  <c r="Q625" i="1"/>
  <c r="Q619" i="1"/>
  <c r="Q613" i="1"/>
  <c r="Q607" i="1"/>
  <c r="Q601" i="1"/>
  <c r="Q595" i="1"/>
  <c r="Q589" i="1"/>
  <c r="Q583" i="1"/>
  <c r="Q577" i="1"/>
  <c r="Q571" i="1"/>
  <c r="Q565" i="1"/>
  <c r="Q559" i="1"/>
  <c r="Q553" i="1"/>
  <c r="Q547" i="1"/>
  <c r="Q541" i="1"/>
  <c r="Q535" i="1"/>
  <c r="Q529" i="1"/>
  <c r="Q523" i="1"/>
  <c r="Q517" i="1"/>
  <c r="Q511" i="1"/>
  <c r="Q505" i="1"/>
  <c r="Q499" i="1"/>
  <c r="Q493" i="1"/>
  <c r="Q487" i="1"/>
  <c r="Q481" i="1"/>
  <c r="Q475" i="1"/>
  <c r="Q469" i="1"/>
  <c r="Q463" i="1"/>
  <c r="Q457" i="1"/>
  <c r="Q451" i="1"/>
  <c r="Q445" i="1"/>
  <c r="Q439" i="1"/>
  <c r="Q433" i="1"/>
  <c r="Q427" i="1"/>
  <c r="Q421" i="1"/>
  <c r="Q415" i="1"/>
  <c r="Q409" i="1"/>
  <c r="Q403" i="1"/>
  <c r="Q397" i="1"/>
  <c r="Q391" i="1"/>
  <c r="Q385" i="1"/>
  <c r="Q379" i="1"/>
  <c r="Q373" i="1"/>
  <c r="Q367" i="1"/>
  <c r="Q361" i="1"/>
  <c r="Q355" i="1"/>
  <c r="Q349" i="1"/>
  <c r="Q343" i="1"/>
  <c r="Q337" i="1"/>
  <c r="Q331" i="1"/>
  <c r="Q325" i="1"/>
  <c r="Q319" i="1"/>
  <c r="Q313" i="1"/>
  <c r="Q307" i="1"/>
  <c r="Q301" i="1"/>
  <c r="Q295" i="1"/>
  <c r="Q289" i="1"/>
  <c r="Q283" i="1"/>
  <c r="Q277" i="1"/>
  <c r="Q271" i="1"/>
  <c r="Q265" i="1"/>
  <c r="Q259" i="1"/>
  <c r="Q253" i="1"/>
  <c r="Q247" i="1"/>
  <c r="Q241" i="1"/>
  <c r="Q235" i="1"/>
  <c r="Q223" i="1"/>
  <c r="Q217" i="1"/>
  <c r="Q211" i="1"/>
  <c r="Q205" i="1"/>
  <c r="Q199" i="1"/>
  <c r="Q193" i="1"/>
  <c r="Q187" i="1"/>
  <c r="Q181" i="1"/>
  <c r="Q175" i="1"/>
  <c r="Q169" i="1"/>
  <c r="Q163" i="1"/>
  <c r="Q157" i="1"/>
  <c r="Q151" i="1"/>
  <c r="Q145" i="1"/>
  <c r="Q756" i="1"/>
  <c r="Q750" i="1"/>
  <c r="Q744" i="1"/>
  <c r="Q738" i="1"/>
  <c r="Q732" i="1"/>
  <c r="Q726" i="1"/>
  <c r="Q720" i="1"/>
  <c r="Q714" i="1"/>
  <c r="Q708" i="1"/>
  <c r="Q702" i="1"/>
  <c r="Q696" i="1"/>
  <c r="Q690" i="1"/>
  <c r="Q684" i="1"/>
  <c r="Q678" i="1"/>
  <c r="Q672" i="1"/>
  <c r="Q666" i="1"/>
  <c r="Q660" i="1"/>
  <c r="Q654" i="1"/>
  <c r="Q648" i="1"/>
  <c r="Q642" i="1"/>
  <c r="Q636" i="1"/>
  <c r="Q630" i="1"/>
  <c r="Q624" i="1"/>
  <c r="Q618" i="1"/>
  <c r="Q612" i="1"/>
  <c r="Q606" i="1"/>
  <c r="Q600" i="1"/>
  <c r="Q594" i="1"/>
  <c r="Q588" i="1"/>
  <c r="Q582" i="1"/>
  <c r="Q576" i="1"/>
  <c r="Q570" i="1"/>
  <c r="Q564" i="1"/>
  <c r="Q558" i="1"/>
  <c r="Q552" i="1"/>
  <c r="Q546" i="1"/>
  <c r="Q540" i="1"/>
  <c r="Q534" i="1"/>
  <c r="Q528" i="1"/>
  <c r="Q522" i="1"/>
  <c r="Q516" i="1"/>
  <c r="Q510" i="1"/>
  <c r="Q504" i="1"/>
  <c r="Q498" i="1"/>
  <c r="Q492" i="1"/>
  <c r="Q486" i="1"/>
  <c r="Q480" i="1"/>
  <c r="Q474" i="1"/>
  <c r="Q468" i="1"/>
  <c r="Q462" i="1"/>
  <c r="Q456" i="1"/>
  <c r="Q450" i="1"/>
  <c r="Q444" i="1"/>
  <c r="Q438" i="1"/>
  <c r="Q432" i="1"/>
  <c r="Q426" i="1"/>
  <c r="Q420" i="1"/>
  <c r="Q414" i="1"/>
  <c r="Q408" i="1"/>
  <c r="Q402" i="1"/>
  <c r="Q396" i="1"/>
  <c r="Q390" i="1"/>
  <c r="Q384" i="1"/>
  <c r="Q378" i="1"/>
  <c r="Q372" i="1"/>
  <c r="Q366" i="1"/>
  <c r="Q360" i="1"/>
  <c r="Q354" i="1"/>
  <c r="Q348" i="1"/>
  <c r="Q342" i="1"/>
  <c r="Q336" i="1"/>
  <c r="Q330" i="1"/>
  <c r="Q324" i="1"/>
  <c r="Q318" i="1"/>
  <c r="Q312" i="1"/>
  <c r="Q306" i="1"/>
  <c r="Q300" i="1"/>
  <c r="Q294" i="1"/>
  <c r="Q288" i="1"/>
  <c r="Q282" i="1"/>
  <c r="Q276" i="1"/>
  <c r="Q270" i="1"/>
  <c r="Q264" i="1"/>
  <c r="Q258" i="1"/>
  <c r="Q252" i="1"/>
  <c r="Q246" i="1"/>
  <c r="Q240" i="1"/>
  <c r="Q234" i="1"/>
  <c r="Q228" i="1"/>
  <c r="Q222" i="1"/>
  <c r="Q216" i="1"/>
  <c r="Q210" i="1"/>
  <c r="Q204" i="1"/>
  <c r="Q198" i="1"/>
  <c r="Q192" i="1"/>
  <c r="Q186" i="1"/>
  <c r="Q180" i="1"/>
  <c r="Q174" i="1"/>
  <c r="Q168" i="1"/>
  <c r="Q162" i="1"/>
  <c r="Q156" i="1"/>
  <c r="Q150" i="1"/>
  <c r="Q144" i="1"/>
  <c r="Q138" i="1"/>
  <c r="Q132" i="1"/>
  <c r="Q126" i="1"/>
  <c r="Q120" i="1"/>
  <c r="Q114" i="1"/>
  <c r="Q108" i="1"/>
  <c r="Q102" i="1"/>
  <c r="Q96" i="1"/>
  <c r="Q90" i="1"/>
  <c r="Q84" i="1"/>
  <c r="Q78" i="1"/>
  <c r="Q72" i="1"/>
  <c r="Q713" i="1"/>
  <c r="Q707" i="1"/>
  <c r="Q701" i="1"/>
  <c r="Q695" i="1"/>
  <c r="Q689" i="1"/>
  <c r="Q677" i="1"/>
  <c r="Q671" i="1"/>
  <c r="Q665" i="1"/>
  <c r="Q659" i="1"/>
  <c r="Q653" i="1"/>
  <c r="Q647" i="1"/>
  <c r="Q641" i="1"/>
  <c r="Q635" i="1"/>
  <c r="Q629" i="1"/>
  <c r="Q623" i="1"/>
  <c r="Q617" i="1"/>
  <c r="Q611" i="1"/>
  <c r="Q605" i="1"/>
  <c r="Q599" i="1"/>
  <c r="Q593" i="1"/>
  <c r="Q587" i="1"/>
  <c r="Q581" i="1"/>
  <c r="Q569" i="1"/>
  <c r="Q563" i="1"/>
  <c r="Q557" i="1"/>
  <c r="Q545" i="1"/>
  <c r="Q539" i="1"/>
  <c r="Q533" i="1"/>
  <c r="Q527" i="1"/>
  <c r="Q521" i="1"/>
  <c r="Q515" i="1"/>
  <c r="Q509" i="1"/>
  <c r="Q503" i="1"/>
  <c r="Q497" i="1"/>
  <c r="Q491" i="1"/>
  <c r="Q485" i="1"/>
  <c r="Q479" i="1"/>
  <c r="Q473" i="1"/>
  <c r="Q467" i="1"/>
  <c r="Q461" i="1"/>
  <c r="Q455" i="1"/>
  <c r="Q449" i="1"/>
  <c r="Q443" i="1"/>
  <c r="Q437" i="1"/>
  <c r="Q431" i="1"/>
  <c r="Q425" i="1"/>
  <c r="Q419" i="1"/>
  <c r="Q413" i="1"/>
  <c r="Q407" i="1"/>
  <c r="Q401" i="1"/>
  <c r="Q395" i="1"/>
  <c r="Q389" i="1"/>
  <c r="Q383" i="1"/>
  <c r="Q377" i="1"/>
  <c r="Q371" i="1"/>
  <c r="Q365" i="1"/>
  <c r="Q359" i="1"/>
  <c r="Q353" i="1"/>
  <c r="Q347" i="1"/>
  <c r="Q341" i="1"/>
  <c r="Q335" i="1"/>
  <c r="Q329" i="1"/>
  <c r="Q323" i="1"/>
  <c r="Q317" i="1"/>
  <c r="Q311" i="1"/>
  <c r="Q305" i="1"/>
  <c r="Q299" i="1"/>
  <c r="Q293" i="1"/>
  <c r="Q287" i="1"/>
  <c r="Q281" i="1"/>
  <c r="Q275" i="1"/>
  <c r="Q269" i="1"/>
  <c r="Q263" i="1"/>
  <c r="Q257" i="1"/>
  <c r="Q251" i="1"/>
  <c r="Q245" i="1"/>
  <c r="Q239" i="1"/>
  <c r="Q233" i="1"/>
  <c r="Q227" i="1"/>
  <c r="Q221" i="1"/>
  <c r="Q215" i="1"/>
  <c r="Q209" i="1"/>
  <c r="Q203" i="1"/>
  <c r="Q197" i="1"/>
  <c r="Q191" i="1"/>
  <c r="Q185" i="1"/>
  <c r="Q179" i="1"/>
  <c r="Q173" i="1"/>
  <c r="Q167" i="1"/>
  <c r="Q161" i="1"/>
  <c r="Q155" i="1"/>
  <c r="Q149" i="1"/>
  <c r="Q143" i="1"/>
  <c r="Q137" i="1"/>
  <c r="Q131" i="1"/>
  <c r="Q125" i="1"/>
  <c r="Q119" i="1"/>
  <c r="Q113" i="1"/>
  <c r="Q107" i="1"/>
  <c r="Q101" i="1"/>
  <c r="Q95" i="1"/>
  <c r="Q89" i="1"/>
  <c r="Q83" i="1"/>
  <c r="Q77" i="1"/>
  <c r="Q71" i="1"/>
  <c r="Q65" i="1"/>
  <c r="Q59" i="1"/>
  <c r="Q53" i="1"/>
  <c r="Q47" i="1"/>
  <c r="Q41" i="1"/>
  <c r="Q35" i="1"/>
  <c r="Q29" i="1"/>
  <c r="Q23" i="1"/>
  <c r="Q17" i="1"/>
  <c r="Q11" i="1"/>
  <c r="Q5" i="1"/>
  <c r="Q688" i="1"/>
  <c r="Q682" i="1"/>
  <c r="Q676" i="1"/>
  <c r="Q670" i="1"/>
  <c r="Q664" i="1"/>
  <c r="Q658" i="1"/>
  <c r="Q652" i="1"/>
  <c r="Q646" i="1"/>
  <c r="Q640" i="1"/>
  <c r="Q634" i="1"/>
  <c r="Q628" i="1"/>
  <c r="Q622" i="1"/>
  <c r="Q616" i="1"/>
  <c r="Q610" i="1"/>
  <c r="Q604" i="1"/>
  <c r="Q598" i="1"/>
  <c r="Q592" i="1"/>
  <c r="Q586" i="1"/>
  <c r="Q580" i="1"/>
  <c r="Q574" i="1"/>
  <c r="Q568" i="1"/>
  <c r="Q562" i="1"/>
  <c r="Q556" i="1"/>
  <c r="Q550" i="1"/>
  <c r="Q544" i="1"/>
  <c r="Q538" i="1"/>
  <c r="Q532" i="1"/>
  <c r="Q526" i="1"/>
  <c r="Q520" i="1"/>
  <c r="Q514" i="1"/>
  <c r="Q508" i="1"/>
  <c r="Q502" i="1"/>
  <c r="Q496" i="1"/>
  <c r="Q490" i="1"/>
  <c r="Q484" i="1"/>
  <c r="Q478" i="1"/>
  <c r="Q472" i="1"/>
  <c r="Q466" i="1"/>
  <c r="Q460" i="1"/>
  <c r="Q454" i="1"/>
  <c r="Q448" i="1"/>
  <c r="Q442" i="1"/>
  <c r="Q436" i="1"/>
  <c r="Q430" i="1"/>
  <c r="Q424" i="1"/>
  <c r="Q418" i="1"/>
  <c r="Q412" i="1"/>
  <c r="Q406" i="1"/>
  <c r="Q400" i="1"/>
  <c r="Q394" i="1"/>
  <c r="Q388" i="1"/>
  <c r="Q382" i="1"/>
  <c r="Q376" i="1"/>
  <c r="Q370" i="1"/>
  <c r="Q364" i="1"/>
  <c r="Q358" i="1"/>
  <c r="Q352" i="1"/>
  <c r="Q346" i="1"/>
  <c r="Q340" i="1"/>
  <c r="Q334" i="1"/>
  <c r="Q328" i="1"/>
  <c r="Q322" i="1"/>
  <c r="Q316" i="1"/>
  <c r="Q310" i="1"/>
  <c r="Q304" i="1"/>
  <c r="Q298" i="1"/>
  <c r="Q292" i="1"/>
  <c r="Q286" i="1"/>
  <c r="Q280" i="1"/>
  <c r="Q274" i="1"/>
  <c r="Q268" i="1"/>
  <c r="Q262" i="1"/>
  <c r="Q250" i="1"/>
  <c r="Q244" i="1"/>
  <c r="Q238" i="1"/>
  <c r="Q232" i="1"/>
  <c r="Q226" i="1"/>
  <c r="Q220" i="1"/>
  <c r="Q214" i="1"/>
  <c r="Q208" i="1"/>
  <c r="Q202" i="1"/>
  <c r="Q196" i="1"/>
  <c r="Q190" i="1"/>
  <c r="Q184" i="1"/>
  <c r="Q178" i="1"/>
  <c r="Q172" i="1"/>
  <c r="Q166" i="1"/>
  <c r="Q160" i="1"/>
  <c r="Q154" i="1"/>
  <c r="Q148" i="1"/>
  <c r="Q142" i="1"/>
  <c r="Q136" i="1"/>
  <c r="Q130" i="1"/>
  <c r="Q124" i="1"/>
  <c r="Q118" i="1"/>
  <c r="Q112" i="1"/>
  <c r="Q106" i="1"/>
  <c r="Q100" i="1"/>
  <c r="Q94" i="1"/>
  <c r="Q88" i="1"/>
  <c r="Q82" i="1"/>
  <c r="Q76" i="1"/>
  <c r="Q70" i="1"/>
  <c r="Q64" i="1"/>
  <c r="Q58" i="1"/>
  <c r="Q52" i="1"/>
  <c r="Q46" i="1"/>
  <c r="Q40" i="1"/>
  <c r="Q34" i="1"/>
  <c r="Q28" i="1"/>
  <c r="Q22" i="1"/>
  <c r="Q16" i="1"/>
  <c r="Q10" i="1"/>
  <c r="Q4" i="1"/>
  <c r="Q111" i="1"/>
  <c r="Q105" i="1"/>
  <c r="Q99" i="1"/>
  <c r="Q93" i="1"/>
  <c r="Q87" i="1"/>
  <c r="Q81" i="1"/>
  <c r="Q75" i="1"/>
  <c r="Q69" i="1"/>
  <c r="Q63" i="1"/>
  <c r="Q57" i="1"/>
  <c r="Q51" i="1"/>
  <c r="Q45" i="1"/>
  <c r="Q39" i="1"/>
  <c r="Q33" i="1"/>
  <c r="Q27" i="1"/>
  <c r="Q21" i="1"/>
  <c r="Q15" i="1"/>
  <c r="Q9" i="1"/>
  <c r="Q3" i="1"/>
  <c r="Q116" i="1"/>
  <c r="Q110" i="1"/>
  <c r="Q104" i="1"/>
  <c r="Q98" i="1"/>
  <c r="Q92" i="1"/>
  <c r="Q86" i="1"/>
  <c r="Q80" i="1"/>
  <c r="Q74" i="1"/>
  <c r="Q68" i="1"/>
  <c r="Q62" i="1"/>
  <c r="Q56" i="1"/>
  <c r="Q50" i="1"/>
  <c r="Q44" i="1"/>
  <c r="Q38" i="1"/>
  <c r="Q32" i="1"/>
  <c r="Q26" i="1"/>
  <c r="Q20" i="1"/>
  <c r="Q14" i="1"/>
  <c r="Q8" i="1"/>
  <c r="Q139" i="1"/>
  <c r="Q133" i="1"/>
  <c r="Q127" i="1"/>
  <c r="Q121" i="1"/>
  <c r="Q115" i="1"/>
  <c r="Q109" i="1"/>
  <c r="Q103" i="1"/>
  <c r="Q97" i="1"/>
  <c r="Q91" i="1"/>
  <c r="Q85" i="1"/>
  <c r="Q79" i="1"/>
  <c r="Q73" i="1"/>
  <c r="Q67" i="1"/>
  <c r="Q61" i="1"/>
  <c r="Q55" i="1"/>
  <c r="Q49" i="1"/>
  <c r="Q43" i="1"/>
  <c r="Q37" i="1"/>
  <c r="Q31" i="1"/>
  <c r="Q25" i="1"/>
  <c r="Q19" i="1"/>
  <c r="Q13" i="1"/>
  <c r="Q7" i="1"/>
  <c r="Q66" i="1"/>
  <c r="Q60" i="1"/>
  <c r="Q54" i="1"/>
  <c r="Q48" i="1"/>
  <c r="Q42" i="1"/>
  <c r="Q36" i="1"/>
  <c r="Q30" i="1"/>
  <c r="Q24" i="1"/>
  <c r="Q18" i="1"/>
  <c r="Q12" i="1"/>
  <c r="Q6" i="1"/>
  <c r="Q2" i="1"/>
  <c r="Q229" i="1"/>
</calcChain>
</file>

<file path=xl/sharedStrings.xml><?xml version="1.0" encoding="utf-8"?>
<sst xmlns="http://schemas.openxmlformats.org/spreadsheetml/2006/main" count="36419" uniqueCount="2032">
  <si>
    <t>NoTrans</t>
  </si>
  <si>
    <t>tglTrans</t>
  </si>
  <si>
    <t>KodeBrg</t>
  </si>
  <si>
    <t>NamaBrg</t>
  </si>
  <si>
    <t>JumBrg</t>
  </si>
  <si>
    <t>Satuan</t>
  </si>
  <si>
    <t>HrgKotor</t>
  </si>
  <si>
    <t>D1</t>
  </si>
  <si>
    <t>D2</t>
  </si>
  <si>
    <t>D3</t>
  </si>
  <si>
    <t>DiscRp</t>
  </si>
  <si>
    <t>HrgJual</t>
  </si>
  <si>
    <t>SubTotal</t>
  </si>
  <si>
    <t>TOTAL</t>
  </si>
  <si>
    <t>Kodecust</t>
  </si>
  <si>
    <t>NamaCust</t>
  </si>
  <si>
    <t>Alamat</t>
  </si>
  <si>
    <t>kelurahan</t>
  </si>
  <si>
    <t>kecamatan</t>
  </si>
  <si>
    <t>kabupaten</t>
  </si>
  <si>
    <t>Propinsi</t>
  </si>
  <si>
    <t>Supplier</t>
  </si>
  <si>
    <t>Sales</t>
  </si>
  <si>
    <t>jthTempo</t>
  </si>
  <si>
    <t>Kasir</t>
  </si>
  <si>
    <t>N1224-2250</t>
  </si>
  <si>
    <t>INA.6-FS-051</t>
  </si>
  <si>
    <t>GOODbis chocolate Biscuits 300g(IML) 6/K</t>
  </si>
  <si>
    <t>Krt</t>
  </si>
  <si>
    <t>ADM0866</t>
  </si>
  <si>
    <t>SR GROSIR &amp; ECERAN,</t>
  </si>
  <si>
    <t>Jl. Raya Kota Blater 52 - Ambulu</t>
  </si>
  <si>
    <t>PT. INTIM HARMONIS FOOD INDUSTRI</t>
  </si>
  <si>
    <t>YUSUF</t>
  </si>
  <si>
    <t>suci</t>
  </si>
  <si>
    <t>INA.6-FS-052</t>
  </si>
  <si>
    <t>GOODbis Coconut Biscuits 300g(IML) 6/K</t>
  </si>
  <si>
    <t>INA.6-FS-053</t>
  </si>
  <si>
    <t>GOODbis Durian Biscuits 300g(IML) 6/K</t>
  </si>
  <si>
    <t>INA.6-FS-041</t>
  </si>
  <si>
    <t>GOODmix Assorted Biskuit 650 6/K</t>
  </si>
  <si>
    <t>INA.6-FS-020</t>
  </si>
  <si>
    <t>OKEbis Biskuit Kelapa 300 6/K</t>
  </si>
  <si>
    <t>INA.6-FS-048</t>
  </si>
  <si>
    <t>Fortius Mixed Wafer 425 6/K</t>
  </si>
  <si>
    <t>N1224-2249</t>
  </si>
  <si>
    <t>INA.1-FS-005</t>
  </si>
  <si>
    <t>GEM Bunga 4kg</t>
  </si>
  <si>
    <t>ADM0359NIK</t>
  </si>
  <si>
    <t>TRI SAKTI 085 100 76</t>
  </si>
  <si>
    <t>JL.SAMANHUDI NO 72 JEMBER KIDUL KALIWATES</t>
  </si>
  <si>
    <t>WITO</t>
  </si>
  <si>
    <t>dewi</t>
  </si>
  <si>
    <t>N1224-2247</t>
  </si>
  <si>
    <t>INA.MS10</t>
  </si>
  <si>
    <t>Marie Susu 215g 10/K</t>
  </si>
  <si>
    <t>ADM4009</t>
  </si>
  <si>
    <t>LARISSO KENCONG 082</t>
  </si>
  <si>
    <t>KENCONG</t>
  </si>
  <si>
    <t>INA.RCOKCCS120</t>
  </si>
  <si>
    <t>OKEbis Cookies C. Straw 15g 120/K</t>
  </si>
  <si>
    <t>INA.RCOKCCZL120</t>
  </si>
  <si>
    <t>OKEbis Cookies C. Lemon15g 120/K</t>
  </si>
  <si>
    <t>INA.GBBBNC21</t>
  </si>
  <si>
    <t>GOODbis BON2 Chocolate 250 21/K</t>
  </si>
  <si>
    <t>INA.GBRCC21</t>
  </si>
  <si>
    <t>GOODbis Rose Chocolate C 200 21/K</t>
  </si>
  <si>
    <t>INA.GBRLC21</t>
  </si>
  <si>
    <t>GOODbis Rose Lemon C 200 21/K</t>
  </si>
  <si>
    <t>INA.GBRMC21</t>
  </si>
  <si>
    <t>GOODbis Rose Melon C 200 21/K</t>
  </si>
  <si>
    <t>INA.GBRCS21</t>
  </si>
  <si>
    <t>GOODbis Rose Strow 200 21/K</t>
  </si>
  <si>
    <t>INA.OKBK28EX</t>
  </si>
  <si>
    <t>OKEbis Kelapa 300g EX 28/K</t>
  </si>
  <si>
    <t>INA.HTMV36</t>
  </si>
  <si>
    <t>Hitam Manis Vanilla 99g 36/K</t>
  </si>
  <si>
    <t>N1224-2234</t>
  </si>
  <si>
    <t>ADM0001***</t>
  </si>
  <si>
    <t>ADM STOK OPNAME</t>
  </si>
  <si>
    <t>Jalan Raya Bondowoso</t>
  </si>
  <si>
    <t>-</t>
  </si>
  <si>
    <t>ALUF</t>
  </si>
  <si>
    <t>N1224-2210</t>
  </si>
  <si>
    <t>ADM9809NIK</t>
  </si>
  <si>
    <t>NINING, TK 0821 3944</t>
  </si>
  <si>
    <t>SUMBERBALIN CUMEDAK (sesudah rafi cell)</t>
  </si>
  <si>
    <t>N1224-2194</t>
  </si>
  <si>
    <t>ADM7760NIK</t>
  </si>
  <si>
    <t>SURYA MAKMUR ABADI,</t>
  </si>
  <si>
    <t>AMBULU SEBELAH LARISSO</t>
  </si>
  <si>
    <t>N1224-2191</t>
  </si>
  <si>
    <t>ADM2407NIK</t>
  </si>
  <si>
    <t>PUTRI 0852 5980 4045</t>
  </si>
  <si>
    <t>JL MERPATI CANGKRING (DEPAN MASJID BAITUS SOLIHIN)</t>
  </si>
  <si>
    <t>INA.RCOKCCV120</t>
  </si>
  <si>
    <t>OKEbis Cookies C. Vanila 15g 120/K</t>
  </si>
  <si>
    <t>N1224-2190</t>
  </si>
  <si>
    <t>INA.RCOKCCB120</t>
  </si>
  <si>
    <t>OKEbis Cookies C. Banana 15g 120/K</t>
  </si>
  <si>
    <t>Pcs</t>
  </si>
  <si>
    <t>ADM0094NIK</t>
  </si>
  <si>
    <t>ELVI SNACK 081 249 3</t>
  </si>
  <si>
    <t>Pasar Kreongan - Patrang</t>
  </si>
  <si>
    <t>INA.BS100NEW</t>
  </si>
  <si>
    <t>Biskuit Sate 22g 100/K</t>
  </si>
  <si>
    <t>INA.DS100NEW</t>
  </si>
  <si>
    <t>Dunia SATWA 22g 100/K</t>
  </si>
  <si>
    <t>N1224-2189</t>
  </si>
  <si>
    <t>ADM1874NIK</t>
  </si>
  <si>
    <t>ISMA 082330584564</t>
  </si>
  <si>
    <t>PASAR KREONGAN (085 606 906 755)</t>
  </si>
  <si>
    <t>INA.RCOKCCC120</t>
  </si>
  <si>
    <t>OKEbis Cookies C. C Malt 15g 120/K</t>
  </si>
  <si>
    <t>N1224-2185</t>
  </si>
  <si>
    <t>ADM8535NIK</t>
  </si>
  <si>
    <t>LATANZA 2 081 239 52</t>
  </si>
  <si>
    <t>MOJOSARI SUKOWONO (samping Migi Mart)</t>
  </si>
  <si>
    <t>N1224-2184</t>
  </si>
  <si>
    <t>ADM8300</t>
  </si>
  <si>
    <t>SEMANGAT JAYA 081 13</t>
  </si>
  <si>
    <t>JL BRANJANGAN JEMBER</t>
  </si>
  <si>
    <t>N1224-2183</t>
  </si>
  <si>
    <t>ADM7899NIK</t>
  </si>
  <si>
    <t>SOFYAN H 081 336 331</t>
  </si>
  <si>
    <t>PASAR SUMBER DANTI SUKOWONO</t>
  </si>
  <si>
    <t>INA.MS120</t>
  </si>
  <si>
    <t>Marie Susu 12.5g 120/K</t>
  </si>
  <si>
    <t>N1224-2181</t>
  </si>
  <si>
    <t>ADM1451NIK</t>
  </si>
  <si>
    <t>LULUK 085 336 469 91</t>
  </si>
  <si>
    <t>Pasar Sukowono (Dpn H. Rofiq)</t>
  </si>
  <si>
    <t>N1224-2180</t>
  </si>
  <si>
    <t>ADM2102NIK</t>
  </si>
  <si>
    <t>IIK 085 203 993 904</t>
  </si>
  <si>
    <t>PASAR SUKOWONO</t>
  </si>
  <si>
    <t>N1224-2179</t>
  </si>
  <si>
    <t>ADM8359NIK</t>
  </si>
  <si>
    <t>MQ MART 082 144 362</t>
  </si>
  <si>
    <t>SUMBER WRINGIN SUKOWONO</t>
  </si>
  <si>
    <t>N1224-2178</t>
  </si>
  <si>
    <t>ADM0687</t>
  </si>
  <si>
    <t>BASMALAH. ( Jelbuk )</t>
  </si>
  <si>
    <t>JL BONDOWOSO JELBUK</t>
  </si>
  <si>
    <t>INA.OKBC28</t>
  </si>
  <si>
    <t>OKEbis Coklat 300g 28/K</t>
  </si>
  <si>
    <t>N1224-2223</t>
  </si>
  <si>
    <t>ADM1221NIK</t>
  </si>
  <si>
    <t>SAMUEL UD</t>
  </si>
  <si>
    <t>JL BASUKI RAHMAT NO. 135 TAMAN GADING</t>
  </si>
  <si>
    <t>INA.OKBK28C</t>
  </si>
  <si>
    <t>OKEbis Kelapa 137g Coklat 28/K</t>
  </si>
  <si>
    <t>INA.OKBK28V</t>
  </si>
  <si>
    <t>OKEbis Kelapa 137g Vanila 28/K</t>
  </si>
  <si>
    <t>N1224-2162</t>
  </si>
  <si>
    <t>ADM2402NIK</t>
  </si>
  <si>
    <t>BETA,TK 085201615071</t>
  </si>
  <si>
    <t>JL RAYA REMBANGAN</t>
  </si>
  <si>
    <t>INA.1-FS-005RTG</t>
  </si>
  <si>
    <t>GEM Bunga 24g Rtg 120/K</t>
  </si>
  <si>
    <t>N1224-2142</t>
  </si>
  <si>
    <t>ADM8201NIK</t>
  </si>
  <si>
    <t>RENA, H. 085 259 784</t>
  </si>
  <si>
    <t>PASAR JELBUK (DALAM)</t>
  </si>
  <si>
    <t>N1224-2134</t>
  </si>
  <si>
    <t>INA.6-FS-022</t>
  </si>
  <si>
    <t>GOODbis Assorted Coconut 350 6/K</t>
  </si>
  <si>
    <t>ADM8154NIK</t>
  </si>
  <si>
    <t>ROS, IBU</t>
  </si>
  <si>
    <t>KESILIR AMBULU (SEBELAH TUTUIK SNACK)</t>
  </si>
  <si>
    <t>ADMIN</t>
  </si>
  <si>
    <t>DEWI</t>
  </si>
  <si>
    <t>N1224-2132</t>
  </si>
  <si>
    <t>ADM8178NIK</t>
  </si>
  <si>
    <t>SELLA TK, 085 240 10</t>
  </si>
  <si>
    <t>JL PAHLAWAN SUMBER LESUNG LEDOKOMBO</t>
  </si>
  <si>
    <t>N1224-2116</t>
  </si>
  <si>
    <t>ADM7807NIK</t>
  </si>
  <si>
    <t>JAYA, TK 082 315 302</t>
  </si>
  <si>
    <t>PASAR BARU LUMAJANG</t>
  </si>
  <si>
    <t>N1224-2114</t>
  </si>
  <si>
    <t>ADM1207NIK</t>
  </si>
  <si>
    <t>AMANAH JAYA. [085.25</t>
  </si>
  <si>
    <t>JL. Semeru Dpn Psr LOAK BAYEMAN. LUMAJANG</t>
  </si>
  <si>
    <t>INA.72-BC-001</t>
  </si>
  <si>
    <t>Okebis Kelapa Cream Vanilla 72/K</t>
  </si>
  <si>
    <t>INA.72-BC-002</t>
  </si>
  <si>
    <t>Okebis Kelapa Cream Chocolate 72/K</t>
  </si>
  <si>
    <t>N1224-2112</t>
  </si>
  <si>
    <t>ADM782NIK</t>
  </si>
  <si>
    <t>NEKAT JAYA, TK 085 2</t>
  </si>
  <si>
    <t>JL SUMBER SUKO LUMAJANG</t>
  </si>
  <si>
    <t>INA.MS20</t>
  </si>
  <si>
    <t>Marie Susu 95g 20/K</t>
  </si>
  <si>
    <t>N1224-2192</t>
  </si>
  <si>
    <t>ADM9801NIK</t>
  </si>
  <si>
    <t>NURUL 2, TK 0853 346</t>
  </si>
  <si>
    <t>STAND PASAR ARJASA</t>
  </si>
  <si>
    <t>N1224-2104</t>
  </si>
  <si>
    <t>ADM7868NIK</t>
  </si>
  <si>
    <t>SUNDARI, TK 085 377</t>
  </si>
  <si>
    <t>PASAR KLAKAH LUMAJANG</t>
  </si>
  <si>
    <t>N1224-2188</t>
  </si>
  <si>
    <t>ADM9683NIK</t>
  </si>
  <si>
    <t>HAFID TOKO</t>
  </si>
  <si>
    <t>JL RANDU 002/004 WIROLEGI</t>
  </si>
  <si>
    <t>N1224-2097</t>
  </si>
  <si>
    <t>ADM7817NIK</t>
  </si>
  <si>
    <t>POJOK SOSIS. TK 0852</t>
  </si>
  <si>
    <t>SELATAN PASAR JATIROTO LUMAJANG</t>
  </si>
  <si>
    <t>N1224-2083</t>
  </si>
  <si>
    <t>ADM2016</t>
  </si>
  <si>
    <t>BASMALAH (Cempedak)</t>
  </si>
  <si>
    <t>CEMPEDAK</t>
  </si>
  <si>
    <t>INA.OKCCC20</t>
  </si>
  <si>
    <t>OKEbis Cookies C. Choco 180 20/K</t>
  </si>
  <si>
    <t>INA.FTCWP10</t>
  </si>
  <si>
    <t>Fortius C. Wafer Pandan 250 10/K</t>
  </si>
  <si>
    <t>INA.FTCWS10</t>
  </si>
  <si>
    <t>Fortius C. Wafer Straw 250 10/K</t>
  </si>
  <si>
    <t>N1224-2081</t>
  </si>
  <si>
    <t>ADM4065NIK</t>
  </si>
  <si>
    <t>LELI 083 847 888 274</t>
  </si>
  <si>
    <t>PASAR KALISAT</t>
  </si>
  <si>
    <t>N1224-2080</t>
  </si>
  <si>
    <t>ADM0379NIK</t>
  </si>
  <si>
    <t>ADIEN, TK** ( 082 14</t>
  </si>
  <si>
    <t>JL.DR. WAHIDIN - KALISAT</t>
  </si>
  <si>
    <t>N1224-2079</t>
  </si>
  <si>
    <t>N1224-2222</t>
  </si>
  <si>
    <t>ADM0643NIK</t>
  </si>
  <si>
    <t>PODO MORO 0851007654</t>
  </si>
  <si>
    <t>JL.BASUKI RAHMAD NO.256 PAKEM</t>
  </si>
  <si>
    <t>N1224-2078</t>
  </si>
  <si>
    <t>ADM8175NIK</t>
  </si>
  <si>
    <t>AMPERA, TK 085 234 4</t>
  </si>
  <si>
    <t>JL STASIUN LEDOKOMBO</t>
  </si>
  <si>
    <t>N1224-2077</t>
  </si>
  <si>
    <t>ADM0731NIK</t>
  </si>
  <si>
    <t>ARDIAN</t>
  </si>
  <si>
    <t>Depan Kantor Sumber Lesung - Ledok Ombo</t>
  </si>
  <si>
    <t>N1224-2076</t>
  </si>
  <si>
    <t>ADM8244NIK</t>
  </si>
  <si>
    <t>KHARISMA, TK 0823 19</t>
  </si>
  <si>
    <t>JL RAYA SUMBER BULUS LEDOK OMBO</t>
  </si>
  <si>
    <t>N1224-2075</t>
  </si>
  <si>
    <t>ADM9606NIK</t>
  </si>
  <si>
    <t>73, TK 0823 4026 773</t>
  </si>
  <si>
    <t>PASAR CUMPEDAK</t>
  </si>
  <si>
    <t>N1224-2074</t>
  </si>
  <si>
    <t>ADM8252NIK</t>
  </si>
  <si>
    <t>RIAN, IBU</t>
  </si>
  <si>
    <t>PASAR CUMEDAK</t>
  </si>
  <si>
    <t>N1224-2065</t>
  </si>
  <si>
    <t>ADM1488</t>
  </si>
  <si>
    <t>POJOK</t>
  </si>
  <si>
    <t>TERMINAL KALISAT</t>
  </si>
  <si>
    <t>N1224-2064</t>
  </si>
  <si>
    <t>ADM7801NIK</t>
  </si>
  <si>
    <t>SUMBERSARI, TK 081 3</t>
  </si>
  <si>
    <t>N1224-2063</t>
  </si>
  <si>
    <t>ADM1253NIK</t>
  </si>
  <si>
    <t>RINI H 089 654 772 0</t>
  </si>
  <si>
    <t>Pasar KALISAT . [ Bag Tengah ]</t>
  </si>
  <si>
    <t>N1224-2062</t>
  </si>
  <si>
    <t>ADM2043NIK</t>
  </si>
  <si>
    <t>MAIMUNAH 081 216 221</t>
  </si>
  <si>
    <t>PASAR KALISAT (DALAM)</t>
  </si>
  <si>
    <t>N1224-2061</t>
  </si>
  <si>
    <t>ADM1886NIK</t>
  </si>
  <si>
    <t>NOVAL, IBU</t>
  </si>
  <si>
    <t>N1224-2034</t>
  </si>
  <si>
    <t>ADM0088</t>
  </si>
  <si>
    <t>BASMALAH. ( Kertosar</t>
  </si>
  <si>
    <t>KERTOSARI (085 259 351 321)</t>
  </si>
  <si>
    <t>INA.OKCCS20</t>
  </si>
  <si>
    <t>OKEbis Cookies C. Straw 180 20/K</t>
  </si>
  <si>
    <t>N1224-2023</t>
  </si>
  <si>
    <t>ADM9758NIK</t>
  </si>
  <si>
    <t>BAMBANG, TK 085 333</t>
  </si>
  <si>
    <t>PASAR WIROLEGI</t>
  </si>
  <si>
    <t>odit</t>
  </si>
  <si>
    <t>N1224-2035</t>
  </si>
  <si>
    <t>ADM2125</t>
  </si>
  <si>
    <t>BASMALAH (SEMPOLAN)</t>
  </si>
  <si>
    <t>Depan Pom Bensin  Sempolan</t>
  </si>
  <si>
    <t>N1224-2033</t>
  </si>
  <si>
    <t>ADM7768NIK</t>
  </si>
  <si>
    <t>ALFIAN, UD 085331491</t>
  </si>
  <si>
    <t>BELAKANG PASAR MANGLI</t>
  </si>
  <si>
    <t>N1224-2032</t>
  </si>
  <si>
    <t>ADM9898</t>
  </si>
  <si>
    <t>BERKAH ILAHI (085101</t>
  </si>
  <si>
    <t>JL.MRAPEN KEJAYAN MAYANG</t>
  </si>
  <si>
    <t>SUMBERKEJAYAN</t>
  </si>
  <si>
    <t>MAYANG</t>
  </si>
  <si>
    <t>JEMBER</t>
  </si>
  <si>
    <t>JAWA TIMUR</t>
  </si>
  <si>
    <t>N1224-2031</t>
  </si>
  <si>
    <t>ADM9757NIK</t>
  </si>
  <si>
    <t>WATI, TK 0812 5265 8</t>
  </si>
  <si>
    <t>JL KRAJAN MAYANG TIMUR LAPANGAN</t>
  </si>
  <si>
    <t>N1224-2030</t>
  </si>
  <si>
    <t>ADM8758</t>
  </si>
  <si>
    <t>SUMBER ABADI 0813 58</t>
  </si>
  <si>
    <t>DUSUN KRAJAN  DESA SUMBERKEJAYAN MAYANG</t>
  </si>
  <si>
    <t>N1224-2028</t>
  </si>
  <si>
    <t>ADM0336NIK</t>
  </si>
  <si>
    <t>MADURA SNACK 085 217</t>
  </si>
  <si>
    <t>JL.RAYA MAYANG SBLM JEMBATAN</t>
  </si>
  <si>
    <t>N1224-2027</t>
  </si>
  <si>
    <t>ADM8035NIK</t>
  </si>
  <si>
    <t>SAIFUL, H</t>
  </si>
  <si>
    <t>PASAR MAYANG</t>
  </si>
  <si>
    <t>N1224-2026</t>
  </si>
  <si>
    <t>ADM0724NIK</t>
  </si>
  <si>
    <t>LUTFI, IBU 085 101 5</t>
  </si>
  <si>
    <t>N1224-2025</t>
  </si>
  <si>
    <t>ADM9577NIK</t>
  </si>
  <si>
    <t>IMAM, TK 082 223 291</t>
  </si>
  <si>
    <t>N1224-2024</t>
  </si>
  <si>
    <t>ADM0087NIK</t>
  </si>
  <si>
    <t>FAHRUL, IBU 085 232</t>
  </si>
  <si>
    <t>N1224-2022</t>
  </si>
  <si>
    <t>ADM4070NIK</t>
  </si>
  <si>
    <t>SANAH, IBU 081 554 4</t>
  </si>
  <si>
    <t>N1224-2021</t>
  </si>
  <si>
    <t>ADM0342NIK</t>
  </si>
  <si>
    <t>MAY, IBU 08525900778</t>
  </si>
  <si>
    <t>N1224-1993</t>
  </si>
  <si>
    <t>ADM8173NIK</t>
  </si>
  <si>
    <t>KHOLIFAH, IBU</t>
  </si>
  <si>
    <t>DESA SIDOMULYO GARAHAN (DEPAN SD)</t>
  </si>
  <si>
    <t>INA.HTMWC36</t>
  </si>
  <si>
    <t>Hitam Manis White Coffe 99g 36/K</t>
  </si>
  <si>
    <t>N1224-1986</t>
  </si>
  <si>
    <t>ADM7961NIK</t>
  </si>
  <si>
    <t>CITRA RASA, TK 085 3</t>
  </si>
  <si>
    <t>KARANGHARJO SILO</t>
  </si>
  <si>
    <t>N1224-1984</t>
  </si>
  <si>
    <t>ADM0186NIK</t>
  </si>
  <si>
    <t>BAROKAH JAYA, SILO 0</t>
  </si>
  <si>
    <t>JL.RAYA SILO</t>
  </si>
  <si>
    <t>N1224-1982</t>
  </si>
  <si>
    <t>ADM8441NIK</t>
  </si>
  <si>
    <t>ELVA MART 082 234 00</t>
  </si>
  <si>
    <t>JL. PACE</t>
  </si>
  <si>
    <t>N1224-1981</t>
  </si>
  <si>
    <t>ADM0350NIK</t>
  </si>
  <si>
    <t>SITI, TK 085 231 935</t>
  </si>
  <si>
    <t>JL.RAYA PACE-SILO</t>
  </si>
  <si>
    <t>N1224-1978</t>
  </si>
  <si>
    <t>ADM1923NIK</t>
  </si>
  <si>
    <t>JEFRI, IBU 085 755 2</t>
  </si>
  <si>
    <t>KARANG TENGAH PACE</t>
  </si>
  <si>
    <t>N1224-1977</t>
  </si>
  <si>
    <t>ADM8272NIK</t>
  </si>
  <si>
    <t>MURAH GROSIR PACE 08</t>
  </si>
  <si>
    <t>JL. PACE (SBLM GALAXI KARANGHARJO)</t>
  </si>
  <si>
    <t>N1224-1976</t>
  </si>
  <si>
    <t>ADM0664NIK</t>
  </si>
  <si>
    <t>ROSA CELL 0823 3044</t>
  </si>
  <si>
    <t>PASAR KARANG HARJO SILO</t>
  </si>
  <si>
    <t>N1224-1975</t>
  </si>
  <si>
    <t>INA.FTCWBB10</t>
  </si>
  <si>
    <t>Fortius C. Wafer B.Berry 250 10/K</t>
  </si>
  <si>
    <t>ADM8059</t>
  </si>
  <si>
    <t>BASMALAH SILO/KARANG</t>
  </si>
  <si>
    <t>SILO JEMBER</t>
  </si>
  <si>
    <t>INA.GBBCC21</t>
  </si>
  <si>
    <t>GOODbis Butter Choco C 200 21/K</t>
  </si>
  <si>
    <t>Pak</t>
  </si>
  <si>
    <t>INA.GBBLC21</t>
  </si>
  <si>
    <t>GOODbis Butter Lemon C 200 21/K</t>
  </si>
  <si>
    <t>INA.OKCCCB20</t>
  </si>
  <si>
    <t>OKEbis Cookies C. Banana 180 20/K</t>
  </si>
  <si>
    <t>N1224-1911</t>
  </si>
  <si>
    <t>INA.HTMB36</t>
  </si>
  <si>
    <t>Hitam Manis B.Berry 99g 36/K</t>
  </si>
  <si>
    <t>ADM0251NIK</t>
  </si>
  <si>
    <t>MUTIARA MART 085 704</t>
  </si>
  <si>
    <t>JL.RAYA PASAR ROWO TENGAH</t>
  </si>
  <si>
    <t>INA.HTMS36</t>
  </si>
  <si>
    <t>Hitam Manis Straw 99g 36/K</t>
  </si>
  <si>
    <t>N1224-1950</t>
  </si>
  <si>
    <t>ADM9700</t>
  </si>
  <si>
    <t>BASMALAH YOSORATI</t>
  </si>
  <si>
    <t>JL PB SUDIRMAN DSN KRAJAN YOSORATI SUMBER BARU</t>
  </si>
  <si>
    <t>N1224-1914</t>
  </si>
  <si>
    <t>ADM7357</t>
  </si>
  <si>
    <t>BASMALAH BATU URIP 0</t>
  </si>
  <si>
    <t>BATU URIP, JEMBER</t>
  </si>
  <si>
    <t>aluf</t>
  </si>
  <si>
    <t>N1224-1963</t>
  </si>
  <si>
    <t>ADM0396NIK</t>
  </si>
  <si>
    <t>LARIS, TK 0851031851</t>
  </si>
  <si>
    <t>JL JAMBU NO. 21 PATRANG JEMBER</t>
  </si>
  <si>
    <t>INA.6-FS-046</t>
  </si>
  <si>
    <t>Okebis Butter Cookies 300 6/K</t>
  </si>
  <si>
    <t>INA.6-FS-047</t>
  </si>
  <si>
    <t>Okebis Cookies Cream Assorted 300 6/K</t>
  </si>
  <si>
    <t>INA.6-FS-036</t>
  </si>
  <si>
    <t>GOODmix Assorted Biskuit (2023) 300 6/K</t>
  </si>
  <si>
    <t>INA.6-FS-040</t>
  </si>
  <si>
    <t>Lebaran Assorted Biscuits 290 6/K</t>
  </si>
  <si>
    <t>INA.6-FS-039</t>
  </si>
  <si>
    <t>Lebaran Biscuits 600g 6/K</t>
  </si>
  <si>
    <t>N1224-1936</t>
  </si>
  <si>
    <t>ADM7790NIK</t>
  </si>
  <si>
    <t>MUTAMA, UD 0812 1655</t>
  </si>
  <si>
    <t>JL HOS COKRO TANGGUL WETAN</t>
  </si>
  <si>
    <t>N1224-1935</t>
  </si>
  <si>
    <t>ADM8313NIK</t>
  </si>
  <si>
    <t>ALIF SNACK 081 775 0</t>
  </si>
  <si>
    <t>PASAR BATU URIP</t>
  </si>
  <si>
    <t>N1224-1921</t>
  </si>
  <si>
    <t>ADM1071</t>
  </si>
  <si>
    <t>BASMALAH TANGGUL</t>
  </si>
  <si>
    <t>JL URIP SUMOHARJO TANGGUL (DPN POLSEK)</t>
  </si>
  <si>
    <t>N1224-1918</t>
  </si>
  <si>
    <t>ADM0239NIK</t>
  </si>
  <si>
    <t>SAFITRI, IBU 0813338</t>
  </si>
  <si>
    <t>PASAR MANGGISAN-TANGGUL</t>
  </si>
  <si>
    <t>INA.HTMM36</t>
  </si>
  <si>
    <t>Hitam Manis Melon 99g 36/K</t>
  </si>
  <si>
    <t>INA.HTML36</t>
  </si>
  <si>
    <t>Hitam Manis Lemon 99g 36/K</t>
  </si>
  <si>
    <t>N1224-1910</t>
  </si>
  <si>
    <t>ADM0468NIK</t>
  </si>
  <si>
    <t>HASIL, TK 082 337 87</t>
  </si>
  <si>
    <t>BARAT PASAR SUMBER BARU</t>
  </si>
  <si>
    <t>N1224-1909</t>
  </si>
  <si>
    <t>ADM1370NIK</t>
  </si>
  <si>
    <t>KEMBAR Tk.[085.232.8</t>
  </si>
  <si>
    <t>Pasar SUMBER BARU.[Depan SMBR REJEKI]</t>
  </si>
  <si>
    <t>N1224-1908</t>
  </si>
  <si>
    <t>ADM8549NIK</t>
  </si>
  <si>
    <t>AL-FATH,TK 085 235 8</t>
  </si>
  <si>
    <t>PRINGGOWIRAWAN SUMBERBARU</t>
  </si>
  <si>
    <t>N1224-1907</t>
  </si>
  <si>
    <t>ADM7590NIK</t>
  </si>
  <si>
    <t>MF SOSIS 081 358 766</t>
  </si>
  <si>
    <t>JL PRINGGO WIRAWAN BATU URIP</t>
  </si>
  <si>
    <t>N1224-1906</t>
  </si>
  <si>
    <t>ADM9589NIK</t>
  </si>
  <si>
    <t>HAMDALAH, TK</t>
  </si>
  <si>
    <t>PONPES FATIHUL ULUM TANGGUL</t>
  </si>
  <si>
    <t>N1224-1905</t>
  </si>
  <si>
    <t>ADM9626NIK</t>
  </si>
  <si>
    <t>SUMBER REZEKI/MULYON</t>
  </si>
  <si>
    <t>SEBELAH BARATNYA PASAR BATU URIP</t>
  </si>
  <si>
    <t>N1224-1904</t>
  </si>
  <si>
    <t>ADM0242NIK</t>
  </si>
  <si>
    <t>HUSNI, BPK (085 791</t>
  </si>
  <si>
    <t>N1224-1903</t>
  </si>
  <si>
    <t>ADM0612NIK</t>
  </si>
  <si>
    <t>JAMILA, TK 081 259 0</t>
  </si>
  <si>
    <t>N1224-1902</t>
  </si>
  <si>
    <t>INA.MS40 EX</t>
  </si>
  <si>
    <t>Marie Susu 35g EX 40/K</t>
  </si>
  <si>
    <t>ADM8548NIK</t>
  </si>
  <si>
    <t>AINI KHAS MADURA, TK</t>
  </si>
  <si>
    <t>PASAR BATU URIP (STAND LUAR PASAR)</t>
  </si>
  <si>
    <t>N1224-1900</t>
  </si>
  <si>
    <t>ADM8559NIK</t>
  </si>
  <si>
    <t>POJOK, TK  0822 2397</t>
  </si>
  <si>
    <t>JL. MANGGISAN TANGGUL</t>
  </si>
  <si>
    <t>INA.FTWS30</t>
  </si>
  <si>
    <t>Fortius Wafer C. Strowbery 80g 30/K</t>
  </si>
  <si>
    <t>INA.FTWBB30</t>
  </si>
  <si>
    <t>Fortius Wafer C. Bluberry 80g 30/K</t>
  </si>
  <si>
    <t>INA.FTWP30</t>
  </si>
  <si>
    <t>Fortius Wafer C. Peanut 80g 30/K</t>
  </si>
  <si>
    <t>N1224-1979</t>
  </si>
  <si>
    <t>N1224-1899</t>
  </si>
  <si>
    <t>ADM1618NIK</t>
  </si>
  <si>
    <t>HAFID,TK  085 336 15</t>
  </si>
  <si>
    <t>PASAR BATU URIP (Dpn HIDAYAH)</t>
  </si>
  <si>
    <t>INA.GBRCB21</t>
  </si>
  <si>
    <t>GOODbis Rose Bluberry C 200 21/K</t>
  </si>
  <si>
    <t>INA.GBBPC21</t>
  </si>
  <si>
    <t>GOODbis Butter Peanut C 200 21/K</t>
  </si>
  <si>
    <t>INA.GBBMC21</t>
  </si>
  <si>
    <t>GOODbis Butter Milk C 200 21/K</t>
  </si>
  <si>
    <t>N1224-1898</t>
  </si>
  <si>
    <t>ADM2216NIK</t>
  </si>
  <si>
    <t>AA TIRENG 081 234 82</t>
  </si>
  <si>
    <t>JL SEMBORO - TANGGUL</t>
  </si>
  <si>
    <t>N1224-1896</t>
  </si>
  <si>
    <t>ADM2136</t>
  </si>
  <si>
    <t>HIDAYAH 081 210 248</t>
  </si>
  <si>
    <t>N1224-1842</t>
  </si>
  <si>
    <t>ADM0824NIK</t>
  </si>
  <si>
    <t>SUMBER MAKMUR (085 2</t>
  </si>
  <si>
    <t>Jl. Fatahillah No. 1 PALERAN</t>
  </si>
  <si>
    <t>INA.HTMC36</t>
  </si>
  <si>
    <t>Hitam Manis Chocolate 99g 36/K</t>
  </si>
  <si>
    <t>N1224-1847</t>
  </si>
  <si>
    <t>INA.6-FS-032</t>
  </si>
  <si>
    <t>Twiss Tuul Choco 475gr 6/K</t>
  </si>
  <si>
    <t>ADM1092NIK</t>
  </si>
  <si>
    <t>ULFA SANJAYA TOKO (0</t>
  </si>
  <si>
    <t>JL.UMBULSARI PALERAN</t>
  </si>
  <si>
    <t>INA.6-FS-033</t>
  </si>
  <si>
    <t>Twiss Tuul Pelangi 475gr 6/K</t>
  </si>
  <si>
    <t>INA.6-FS-031</t>
  </si>
  <si>
    <t>TICK TUUL Strowbery 500 6/K</t>
  </si>
  <si>
    <t>INA.6-FS-030</t>
  </si>
  <si>
    <t>TICK TUUL Chocolate 500 6/K</t>
  </si>
  <si>
    <t>INA.6-FS-049</t>
  </si>
  <si>
    <t>Fortius Cheese Wafer 290g 6/K</t>
  </si>
  <si>
    <t>INA.6-FS-050</t>
  </si>
  <si>
    <t>Fortius Chocolate Wafer 290g 6/K</t>
  </si>
  <si>
    <t>N1224-1837</t>
  </si>
  <si>
    <t>ADM0006NIK</t>
  </si>
  <si>
    <t>ILHAM SNACK  0852334</t>
  </si>
  <si>
    <t>PASAR SEMBORO</t>
  </si>
  <si>
    <t>N1224-1860</t>
  </si>
  <si>
    <t>ADM8543NIK</t>
  </si>
  <si>
    <t>AHASTART, TK 0878 69</t>
  </si>
  <si>
    <t>JL BALUNG KEDUNGSUKO SUKOREJO</t>
  </si>
  <si>
    <t>N1224-1855</t>
  </si>
  <si>
    <t>ADM0019NIK</t>
  </si>
  <si>
    <t>LANCAR USAHA (085 85</t>
  </si>
  <si>
    <t>PASAR SEMBORO DEPAN BAROKAH</t>
  </si>
  <si>
    <t>N1224-1844</t>
  </si>
  <si>
    <t>ADM8392NIK</t>
  </si>
  <si>
    <t>TINA, TK 081 554 820</t>
  </si>
  <si>
    <t>TEGAL WANGI PERTIGAAN WANCIN UMBULSARI</t>
  </si>
  <si>
    <t>N1224-1839</t>
  </si>
  <si>
    <t>N1224-1836</t>
  </si>
  <si>
    <t>ADM0499NIK</t>
  </si>
  <si>
    <t>NENI Mbak (085 334 7</t>
  </si>
  <si>
    <t>PasarUMBUL SARI</t>
  </si>
  <si>
    <t>N1224-1835</t>
  </si>
  <si>
    <t>ADM1473NIK</t>
  </si>
  <si>
    <t>ANWAR,BPK 085 233 64</t>
  </si>
  <si>
    <t>PALERAN</t>
  </si>
  <si>
    <t>N1224-1834</t>
  </si>
  <si>
    <t>ADM7924NIK</t>
  </si>
  <si>
    <t>YUNI SNACK 085 236 1</t>
  </si>
  <si>
    <t>PASAR PETUNG</t>
  </si>
  <si>
    <t>N1224-1833</t>
  </si>
  <si>
    <t>ADM0226</t>
  </si>
  <si>
    <t>TANI MAKMUR (085 236</t>
  </si>
  <si>
    <t>PASAR BANGSAL</t>
  </si>
  <si>
    <t>N1224-1832</t>
  </si>
  <si>
    <t>ADM1627NIK</t>
  </si>
  <si>
    <t>IMANUEL(082 334 196</t>
  </si>
  <si>
    <t>PASAR BANGSALSARI</t>
  </si>
  <si>
    <t>N1224-1831</t>
  </si>
  <si>
    <t>ADM0604NIK</t>
  </si>
  <si>
    <t>ROHMAN SNACK (082 33</t>
  </si>
  <si>
    <t>N1224-1851</t>
  </si>
  <si>
    <t>ADM9647NIK</t>
  </si>
  <si>
    <t>RATU SNACK 082 33 51</t>
  </si>
  <si>
    <t>DEPAN PASAR PERTIGAAN PSR UMBULSARI</t>
  </si>
  <si>
    <t>INA.6-FS-014</t>
  </si>
  <si>
    <t>WS TICK TUUL Strawberry 500 6/K</t>
  </si>
  <si>
    <t>N1224-1853</t>
  </si>
  <si>
    <t>N1224-1829</t>
  </si>
  <si>
    <t>ADM0960</t>
  </si>
  <si>
    <t>YENI TK 089 610 332</t>
  </si>
  <si>
    <t>PASAR GAMBIRONO</t>
  </si>
  <si>
    <t>N1224-1827</t>
  </si>
  <si>
    <t>ADM2567</t>
  </si>
  <si>
    <t>BASMALAH GAMBIRONO 0</t>
  </si>
  <si>
    <t>GAMBIRONO</t>
  </si>
  <si>
    <t>N1224-1822</t>
  </si>
  <si>
    <t>ADM9726NIK</t>
  </si>
  <si>
    <t>YUNI, TK 0858 9590 7</t>
  </si>
  <si>
    <t>SELATAN PASAR KARANG DUREN</t>
  </si>
  <si>
    <t>N1224-1819</t>
  </si>
  <si>
    <t>ADM0400NIK</t>
  </si>
  <si>
    <t>FUAD, BPK 081 238 99</t>
  </si>
  <si>
    <t>PASAR SUKEREJO BANGSAL(082330911457)</t>
  </si>
  <si>
    <t>N1224-1813</t>
  </si>
  <si>
    <t>ADM8006NIK</t>
  </si>
  <si>
    <t>BERKAH BERLIAN, TK 0</t>
  </si>
  <si>
    <t>PETUNG</t>
  </si>
  <si>
    <t>N1224-1746</t>
  </si>
  <si>
    <t>ADM7658NIK</t>
  </si>
  <si>
    <t>JAMAL, TK 085 856 96</t>
  </si>
  <si>
    <t>JL KACA PIRING GEBANG</t>
  </si>
  <si>
    <t>N1224-1792</t>
  </si>
  <si>
    <t>ADM9830NIK</t>
  </si>
  <si>
    <t>RAJA SEMBAKO , 085 8</t>
  </si>
  <si>
    <t>JL PASAR GAPLEK PANTI</t>
  </si>
  <si>
    <t>N1224-1884</t>
  </si>
  <si>
    <t>ADM0715NIK</t>
  </si>
  <si>
    <t>ASIQ TK 081 230 841</t>
  </si>
  <si>
    <t>Jl. SAWO  83 TANGGUL WETAN. ( Depan SDN 04 )</t>
  </si>
  <si>
    <t>N1224-1883</t>
  </si>
  <si>
    <t>ADM9727NIK</t>
  </si>
  <si>
    <t>REMAJA, TK 082 145 4</t>
  </si>
  <si>
    <t>DPN AA CIRENG TANGGUL</t>
  </si>
  <si>
    <t>N1224-1754</t>
  </si>
  <si>
    <t>ADM7845NIK</t>
  </si>
  <si>
    <t>ALFARO JAYA 08223415</t>
  </si>
  <si>
    <t>JL MANGGAR GANG MASJID SLAWU GEBANG</t>
  </si>
  <si>
    <t>N1224-1753</t>
  </si>
  <si>
    <t>ADM0640NIK</t>
  </si>
  <si>
    <t>SENYUM TK 085 204 04</t>
  </si>
  <si>
    <t>Perum DARMA ALAM. JEMBER</t>
  </si>
  <si>
    <t>N1224-1752</t>
  </si>
  <si>
    <t>ADM0809NIK</t>
  </si>
  <si>
    <t>NADIA TOKO (081 333</t>
  </si>
  <si>
    <t>JL.TROPONG BINTANG BUNUT PANTI</t>
  </si>
  <si>
    <t>N1224-1751</t>
  </si>
  <si>
    <t>ADM2062NIK</t>
  </si>
  <si>
    <t>SINAR JAYA 085 259 3</t>
  </si>
  <si>
    <t>DUSUN KANTONG KEMIRI PANTI</t>
  </si>
  <si>
    <t>N1224-1750</t>
  </si>
  <si>
    <t>ADM1053NIK</t>
  </si>
  <si>
    <t>HALIMAH, TK</t>
  </si>
  <si>
    <t>BARAT PASAR GAPLEK</t>
  </si>
  <si>
    <t>N1224-1749</t>
  </si>
  <si>
    <t>ADM9772NIK</t>
  </si>
  <si>
    <t>MIRZA, TK 0823 3278</t>
  </si>
  <si>
    <t>PANTI (BARATNYA TK MORIN)</t>
  </si>
  <si>
    <t>N1224-1748</t>
  </si>
  <si>
    <t>ADM8430NIK</t>
  </si>
  <si>
    <t>TIA, TK 085 1000 344</t>
  </si>
  <si>
    <t>PASAR KACA PIRING GEBANG</t>
  </si>
  <si>
    <t>N1224-1747</t>
  </si>
  <si>
    <t>ADM8443NIK</t>
  </si>
  <si>
    <t>PUPUT, TK 082 330 21</t>
  </si>
  <si>
    <t>SERUT PANTI (DPN TK MITHA)</t>
  </si>
  <si>
    <t>N1224-1745</t>
  </si>
  <si>
    <t>ADM2404NIK</t>
  </si>
  <si>
    <t>WITO,B 082 143 410 4</t>
  </si>
  <si>
    <t>PASAR GEBANG</t>
  </si>
  <si>
    <t>N1224-1744</t>
  </si>
  <si>
    <t>ADM7777NIK</t>
  </si>
  <si>
    <t>LATIFA, TK 082 139 4</t>
  </si>
  <si>
    <t>JL BUNGUR GEBANG (TIMUR PURNAMA JATI)</t>
  </si>
  <si>
    <t>N1224-1743</t>
  </si>
  <si>
    <t>ADM7897NIK</t>
  </si>
  <si>
    <t>SAIFUL, TK 082336431</t>
  </si>
  <si>
    <t>PASAR RAMBI (DPN ORANG JUAL GAMPING)</t>
  </si>
  <si>
    <t>N1224-1742</t>
  </si>
  <si>
    <t>ADM9634NIK</t>
  </si>
  <si>
    <t>DENRAY, TK 0857 0867</t>
  </si>
  <si>
    <t>Pasar anyar gumelar nogosari depannya toko Dani</t>
  </si>
  <si>
    <t>N1224-1741</t>
  </si>
  <si>
    <t>ADM8164NIK</t>
  </si>
  <si>
    <t>ARUL JAYA, TK 085 33</t>
  </si>
  <si>
    <t>PASAR NOGOSARI KIDUL</t>
  </si>
  <si>
    <t>N1224-1739</t>
  </si>
  <si>
    <t>ADM8166NIK</t>
  </si>
  <si>
    <t>MAJU TERUS I 082 331</t>
  </si>
  <si>
    <t>ROWOTAMTU (BLKNG PUSKESMAS)</t>
  </si>
  <si>
    <t>N1224-1692</t>
  </si>
  <si>
    <t>ADM0319NIK</t>
  </si>
  <si>
    <t>AL-MADENA 085 733 30</t>
  </si>
  <si>
    <t>Jl. Budi Utomo No. 1-Mumbulsari</t>
  </si>
  <si>
    <t>N1224-1718</t>
  </si>
  <si>
    <t>ADM0639NIK</t>
  </si>
  <si>
    <t>MANSUR HJ 0822286166</t>
  </si>
  <si>
    <t>PASAR JENGGAWAH SEBELAH CERIA</t>
  </si>
  <si>
    <t>N1224-1717</t>
  </si>
  <si>
    <t>ADM0641NIK</t>
  </si>
  <si>
    <t>SAUDARA, TK 08523672</t>
  </si>
  <si>
    <t>Jl. A YANI 22 . JENGGAWAH</t>
  </si>
  <si>
    <t>N1224-1786</t>
  </si>
  <si>
    <t>N1224-1722</t>
  </si>
  <si>
    <t>ADM9856NIK</t>
  </si>
  <si>
    <t>TUNGGAL JAYA TK, 083</t>
  </si>
  <si>
    <t>LAMPEJI MUMBULSARI</t>
  </si>
  <si>
    <t>N1224-1757</t>
  </si>
  <si>
    <t>N1224-1756</t>
  </si>
  <si>
    <t>ADM0901NIK</t>
  </si>
  <si>
    <t>DANI Bpk 085 336 468</t>
  </si>
  <si>
    <t>Pasar Paleran</t>
  </si>
  <si>
    <t>N1224-1721</t>
  </si>
  <si>
    <t>ADM0060NIK</t>
  </si>
  <si>
    <t>SINAR USAHA / yudi c</t>
  </si>
  <si>
    <t>Klompangan - Ajung - Jenggawa</t>
  </si>
  <si>
    <t>N1224-1755</t>
  </si>
  <si>
    <t>ADM1201NIK</t>
  </si>
  <si>
    <t>BAROKAH ENI 085 232</t>
  </si>
  <si>
    <t>JL RAYA PALERAN</t>
  </si>
  <si>
    <t>N1224-1719</t>
  </si>
  <si>
    <t>ADM0314NIK</t>
  </si>
  <si>
    <t>LESTARI 082141314321</t>
  </si>
  <si>
    <t>PASAR JENGGAWAH</t>
  </si>
  <si>
    <t>N1224-1716</t>
  </si>
  <si>
    <t>ADM7368NIK</t>
  </si>
  <si>
    <t>ISLAH, TOKO 08523039</t>
  </si>
  <si>
    <t>TIMUR INDOMARET KERTONEGORO</t>
  </si>
  <si>
    <t>N1224-1715</t>
  </si>
  <si>
    <t>ADM0309NIK</t>
  </si>
  <si>
    <t>MAHKOTA ABADI 085232</t>
  </si>
  <si>
    <t>Jl. Raya Ambulu KERTONEGORO. (Kemuningsari)</t>
  </si>
  <si>
    <t>N1224-1714</t>
  </si>
  <si>
    <t>INA.FTWCF30</t>
  </si>
  <si>
    <t>Fortius Wafer C. Coffe 80g 30/K</t>
  </si>
  <si>
    <t>ADM1641NIK</t>
  </si>
  <si>
    <t>ZAHRA  081 216 291 4</t>
  </si>
  <si>
    <t>PASAR KARANG ANYAR</t>
  </si>
  <si>
    <t>INA.FTWV30</t>
  </si>
  <si>
    <t>Fortius Wafer C. Vanila 80g 30/K</t>
  </si>
  <si>
    <t>N1224-1707</t>
  </si>
  <si>
    <t>ADM7457NIK</t>
  </si>
  <si>
    <t>SOFIA 082 316 721 96</t>
  </si>
  <si>
    <t>PASAR MANGLI (SBLH TIMUR)</t>
  </si>
  <si>
    <t>N1224-1720</t>
  </si>
  <si>
    <t>ADM8564NIK</t>
  </si>
  <si>
    <t>BAROKAH RAMAI JAYA 0</t>
  </si>
  <si>
    <t>DALAM PASAR JENGGAWAH</t>
  </si>
  <si>
    <t>N1224-1679</t>
  </si>
  <si>
    <t>ADM8232NIK</t>
  </si>
  <si>
    <t>DIRA JENGGAWAH</t>
  </si>
  <si>
    <t>JL RAYA KAWI NO. 150 JENGGAWAH</t>
  </si>
  <si>
    <t>N1224-1678</t>
  </si>
  <si>
    <t>ADM3935</t>
  </si>
  <si>
    <t>BASMALAH JENGGAWAH</t>
  </si>
  <si>
    <t>JENGGAWAH</t>
  </si>
  <si>
    <t>N1224-1676</t>
  </si>
  <si>
    <t>N1224-1675</t>
  </si>
  <si>
    <t>ADM4063NIK</t>
  </si>
  <si>
    <t>IFA, TK 0812 3206 63</t>
  </si>
  <si>
    <t>JL CENDRAWASIH 21 AJUNG (SETELAH P.JEN)</t>
  </si>
  <si>
    <t>N1224-1732</t>
  </si>
  <si>
    <t>N1224-1680</t>
  </si>
  <si>
    <t>INA.1-FS-004</t>
  </si>
  <si>
    <t>Stik MADU 3kg</t>
  </si>
  <si>
    <t>ADM8445NIK</t>
  </si>
  <si>
    <t>SUMBER URIP, TK 082</t>
  </si>
  <si>
    <t>JL IMAM SUKARI MANGLI</t>
  </si>
  <si>
    <t>N1224-1672</t>
  </si>
  <si>
    <t>N1224-1674</t>
  </si>
  <si>
    <t>ADM2098NIK</t>
  </si>
  <si>
    <t>AYUB JAYA 0851029557</t>
  </si>
  <si>
    <t>KLOMPANGAN (085 1072 9999 1)</t>
  </si>
  <si>
    <t>N1224-1673</t>
  </si>
  <si>
    <t>ADM2302NIK</t>
  </si>
  <si>
    <t>BAMBU CELL</t>
  </si>
  <si>
    <t>JL GAYASAN SUMURAN</t>
  </si>
  <si>
    <t>N1224-1670</t>
  </si>
  <si>
    <t>ADM0773NIK</t>
  </si>
  <si>
    <t>AL HADI TK 081 215 2</t>
  </si>
  <si>
    <t>Pasar Karang Anyar . AMBULU</t>
  </si>
  <si>
    <t>N1224-1669</t>
  </si>
  <si>
    <t>ADM9610NIK</t>
  </si>
  <si>
    <t>MAYA , TK 0815 5415</t>
  </si>
  <si>
    <t>PASAR KARANGANYAR</t>
  </si>
  <si>
    <t>N1224-1668</t>
  </si>
  <si>
    <t>ADM1823NIK</t>
  </si>
  <si>
    <t>ENGGAL REJO 08151392</t>
  </si>
  <si>
    <t>INA.OKCCV20</t>
  </si>
  <si>
    <t>Okebis Cookies C. Vanila 180 20/K</t>
  </si>
  <si>
    <t>N1224-1637</t>
  </si>
  <si>
    <t>ADM0307NIK</t>
  </si>
  <si>
    <t>ISA SNACK 081 279 66</t>
  </si>
  <si>
    <t>PASAR WULUHAN</t>
  </si>
  <si>
    <t>N1224-1642</t>
  </si>
  <si>
    <t>ADM9870NIK</t>
  </si>
  <si>
    <t>ZAMEE JAYA 0852 3108</t>
  </si>
  <si>
    <t>JL AMPEL WULUHAN</t>
  </si>
  <si>
    <t>N1224-1635</t>
  </si>
  <si>
    <t>ADM0449NIK</t>
  </si>
  <si>
    <t>ANWAR, TK** 085 745</t>
  </si>
  <si>
    <t>N1224-1633</t>
  </si>
  <si>
    <t>ADM0755NIK</t>
  </si>
  <si>
    <t>AL-QODIRI / H. SOLEH</t>
  </si>
  <si>
    <t>Jalan Utara Balai Desa Ampel-Wuluhan</t>
  </si>
  <si>
    <t>N1224-1632</t>
  </si>
  <si>
    <t>ADM0836NIK</t>
  </si>
  <si>
    <t>TUTIK / SILIR 085232</t>
  </si>
  <si>
    <t>Wuluhan</t>
  </si>
  <si>
    <t>N1224-1630</t>
  </si>
  <si>
    <t>N1224-1625</t>
  </si>
  <si>
    <t>ADM9768NIK</t>
  </si>
  <si>
    <t>KANZA, TK 089 224 89</t>
  </si>
  <si>
    <t>AMPEL (sebelum tk Al Qodiri)</t>
  </si>
  <si>
    <t>N1224-1621</t>
  </si>
  <si>
    <t>ADM0046</t>
  </si>
  <si>
    <t>LARISSO, SM** 085 10</t>
  </si>
  <si>
    <t>JL.WATU ULO NO 21 AMBULU</t>
  </si>
  <si>
    <t>N1224-1640</t>
  </si>
  <si>
    <t>ADM9871NIK</t>
  </si>
  <si>
    <t>ALADIN/P MUNIF 0852</t>
  </si>
  <si>
    <t>UTARA TK MUNAWAR TAMANSARI</t>
  </si>
  <si>
    <t>N1224-1617</t>
  </si>
  <si>
    <t>ADM9654NIK</t>
  </si>
  <si>
    <t>TIARA SNACK 085 8535</t>
  </si>
  <si>
    <t>SEBELUM ALFA MART SABRANG AMBULU</t>
  </si>
  <si>
    <t>N1224-1611</t>
  </si>
  <si>
    <t>ADM9767</t>
  </si>
  <si>
    <t>IFA SNACK / SULTON 0</t>
  </si>
  <si>
    <t>PASAR PONTANG</t>
  </si>
  <si>
    <t>N1224-1641</t>
  </si>
  <si>
    <t>ADM0010NIK</t>
  </si>
  <si>
    <t>ALBIR PONPES 0822 30</t>
  </si>
  <si>
    <t>JL WULUHAN AMBULU</t>
  </si>
  <si>
    <t>INA.OKCCZL20</t>
  </si>
  <si>
    <t>OKEbis Cookies C. Lemon 180 20/K</t>
  </si>
  <si>
    <t>N1224-1616</t>
  </si>
  <si>
    <t>ADM9728NIK</t>
  </si>
  <si>
    <t>YIT, BPK 0821 4496 2</t>
  </si>
  <si>
    <t>JL PAYANGAN CURAH REJO PASAR SUMBEREJO DLM</t>
  </si>
  <si>
    <t>N1224-1583</t>
  </si>
  <si>
    <t>ADM9681NIK</t>
  </si>
  <si>
    <t>AC AMALIYA COLLECTIO</t>
  </si>
  <si>
    <t>DEKAT BALAI DESA SIDODADI</t>
  </si>
  <si>
    <t>N1224-1596</t>
  </si>
  <si>
    <t>ADM0321NIK</t>
  </si>
  <si>
    <t>SUPER GALAXI 0852 99</t>
  </si>
  <si>
    <t>TEMPUREJO</t>
  </si>
  <si>
    <t>N1224-1595</t>
  </si>
  <si>
    <t>N1224-1594</t>
  </si>
  <si>
    <t>N1224-1591</t>
  </si>
  <si>
    <t>ADM9749NIK</t>
  </si>
  <si>
    <t>BINTANG TERANG, TK</t>
  </si>
  <si>
    <t>Samping pom mini keraton</t>
  </si>
  <si>
    <t>N1224-1590</t>
  </si>
  <si>
    <t>ADM0786NIK</t>
  </si>
  <si>
    <t>TUNGGAL BETIRI 0823</t>
  </si>
  <si>
    <t>Kraton - Wono Asri (Depan Balai Desa)</t>
  </si>
  <si>
    <t>N1224-1589</t>
  </si>
  <si>
    <t>ADM8495NIK</t>
  </si>
  <si>
    <t>YANIK, TK</t>
  </si>
  <si>
    <t>WONOASRI KRATON TEMPUREJO</t>
  </si>
  <si>
    <t>N1224-1588</t>
  </si>
  <si>
    <t>ADM1008NIK</t>
  </si>
  <si>
    <t>ABIL JAYA, TK 0852-8</t>
  </si>
  <si>
    <t>PASAR TUMPLEK PONTANG</t>
  </si>
  <si>
    <t>N1224-1579</t>
  </si>
  <si>
    <t>N1224-1578</t>
  </si>
  <si>
    <t>N1224-1572</t>
  </si>
  <si>
    <t>ADM9790NIK</t>
  </si>
  <si>
    <t>SUMBER BARU, TK 0812</t>
  </si>
  <si>
    <t>JL PONTANG BLATER SIDODADI</t>
  </si>
  <si>
    <t>N1224-1571</t>
  </si>
  <si>
    <t>ADM1127NIK</t>
  </si>
  <si>
    <t>MUTIARA SEMBAKO 0823</t>
  </si>
  <si>
    <t>JL RAYA KOTA BLATER SIDODADI</t>
  </si>
  <si>
    <t>N1224-1570</t>
  </si>
  <si>
    <t>ADM8186NIK</t>
  </si>
  <si>
    <t>MUD, IBU 085 236 023</t>
  </si>
  <si>
    <t>DALAM PASAR LEROK (BLKNG AGUS SNACK)</t>
  </si>
  <si>
    <t>N1224-1569</t>
  </si>
  <si>
    <t>ADM2066NIK</t>
  </si>
  <si>
    <t>FERY 085 607 835 318</t>
  </si>
  <si>
    <t>PASAR LEROK</t>
  </si>
  <si>
    <t>N1224-1568</t>
  </si>
  <si>
    <t>N1224-1567</t>
  </si>
  <si>
    <t>ADM9766NIK</t>
  </si>
  <si>
    <t>BERKAH GENGGONG 083</t>
  </si>
  <si>
    <t>STAND LUAR UTARA PASAR LEROK</t>
  </si>
  <si>
    <t>N1224-1558</t>
  </si>
  <si>
    <t>ADM9824NIK</t>
  </si>
  <si>
    <t>AL AMIN 085 335 369</t>
  </si>
  <si>
    <t>JL SEPUTIH KARAZNG KEDAWUNG MUMBULSARI</t>
  </si>
  <si>
    <t>N1224-1557</t>
  </si>
  <si>
    <t>ADM9791NIK</t>
  </si>
  <si>
    <t>FAIK, TK 085 100 165</t>
  </si>
  <si>
    <t>PASAR MUMBULSARI</t>
  </si>
  <si>
    <t>N1224-1553</t>
  </si>
  <si>
    <t>ADM1131NIK</t>
  </si>
  <si>
    <t>MANSUR BAPAK 082 234</t>
  </si>
  <si>
    <t>Pasar  MUMBUSARI</t>
  </si>
  <si>
    <t>N1224-1552</t>
  </si>
  <si>
    <t>ADM8471NIK</t>
  </si>
  <si>
    <t>NUR, IBU 082 332 662</t>
  </si>
  <si>
    <t>N1224-1550</t>
  </si>
  <si>
    <t>ADM0649NIK</t>
  </si>
  <si>
    <t>BAROKAH, TK. 082 147</t>
  </si>
  <si>
    <t>Psr. Mumbul Depan</t>
  </si>
  <si>
    <t>N1224-1349</t>
  </si>
  <si>
    <t>ADM7983NIK</t>
  </si>
  <si>
    <t>FEZWAN, TK SNACK 082</t>
  </si>
  <si>
    <t>JL JAYA NEGARA 25 TEGAL BESAR JEMBER</t>
  </si>
  <si>
    <t>N1224-1485</t>
  </si>
  <si>
    <t>ADM0856NIK</t>
  </si>
  <si>
    <t>BAROKAH, TK / P.ULUM</t>
  </si>
  <si>
    <t>Psr. Lojejer - Puger ( Depan DEV3 )</t>
  </si>
  <si>
    <t>N1224-1510</t>
  </si>
  <si>
    <t>ADM9653NIK</t>
  </si>
  <si>
    <t>DAILIE MART 085 707</t>
  </si>
  <si>
    <t>PUGER SETELAH ENGGAL BARU KIRI JALAN</t>
  </si>
  <si>
    <t>N1224-1508</t>
  </si>
  <si>
    <t>ADM9713NIK</t>
  </si>
  <si>
    <t>LARISDA, TK 0853 345</t>
  </si>
  <si>
    <t>MOJOMULYO PUGER</t>
  </si>
  <si>
    <t>N1224-1507</t>
  </si>
  <si>
    <t>ADM1447</t>
  </si>
  <si>
    <t>RIRIS / 085234872579</t>
  </si>
  <si>
    <t>PASAR LOJEJER</t>
  </si>
  <si>
    <t>N1224-1506</t>
  </si>
  <si>
    <t>ADM1699NIK</t>
  </si>
  <si>
    <t>KURNIA, TK 0895 1583</t>
  </si>
  <si>
    <t>JL PANTAI PUGER 87 PUGER</t>
  </si>
  <si>
    <t>N1224-1505</t>
  </si>
  <si>
    <t>ADM2089NIK</t>
  </si>
  <si>
    <t>ANIES 082 331 703 27</t>
  </si>
  <si>
    <t>PASAR PUGER</t>
  </si>
  <si>
    <t>N1224-1503</t>
  </si>
  <si>
    <t>ADM4040NIK</t>
  </si>
  <si>
    <t>BAROKAH / RIRIN 082</t>
  </si>
  <si>
    <t>GRENDEN ( DPN PASAR )</t>
  </si>
  <si>
    <t>N1224-1497</t>
  </si>
  <si>
    <t>ADM9786NIK</t>
  </si>
  <si>
    <t>YULI SNACK 0853 3046</t>
  </si>
  <si>
    <t>JL PESISIR MOJOSARI PUGER</t>
  </si>
  <si>
    <t>N1224-1495</t>
  </si>
  <si>
    <t>ADM9804NIK</t>
  </si>
  <si>
    <t>LUMINTU, TK/EMI 0858</t>
  </si>
  <si>
    <t>JL MOJOSARI PUGER</t>
  </si>
  <si>
    <t>N1224-1491</t>
  </si>
  <si>
    <t>ADM0131NIK</t>
  </si>
  <si>
    <t>IIN, TK 085231206459</t>
  </si>
  <si>
    <t>Pasr. Puger ( Stand Dalam )</t>
  </si>
  <si>
    <t>N1224-1486</t>
  </si>
  <si>
    <t>ADM9787NIK</t>
  </si>
  <si>
    <t>JOYO, TK 0823 3762 6</t>
  </si>
  <si>
    <t>JL UTARA PASAR LOJEJER DPN LAPANGAN</t>
  </si>
  <si>
    <t>N1224-1482</t>
  </si>
  <si>
    <t>ADM8044</t>
  </si>
  <si>
    <t>CV.LARISSO BALUNG PE</t>
  </si>
  <si>
    <t>JL AMBULU NO. 169 BALUNGLOR - BALUNG</t>
  </si>
  <si>
    <t>N1224-1465</t>
  </si>
  <si>
    <t>ADM1779NIK</t>
  </si>
  <si>
    <t>SUGIONO, BPK 085 234</t>
  </si>
  <si>
    <t>SELATAN BALAI DESA LOJEJER</t>
  </si>
  <si>
    <t>N1224-1462</t>
  </si>
  <si>
    <t>ADM9704NIK</t>
  </si>
  <si>
    <t>CAHAYA, TK 085 230 9</t>
  </si>
  <si>
    <t>JL Kalimantan BALUNG (TK RISKA TERUS DIKIT)</t>
  </si>
  <si>
    <t>N1224-1460</t>
  </si>
  <si>
    <t>ADM0270NIK</t>
  </si>
  <si>
    <t>JAYA ABADI, TK 0813</t>
  </si>
  <si>
    <t>JL RAMBIPUJI 80 KEBONSARI, BALUNG LOR</t>
  </si>
  <si>
    <t>N1224-1458</t>
  </si>
  <si>
    <t>ADM9673</t>
  </si>
  <si>
    <t>BASMALAH BALUNG 0812</t>
  </si>
  <si>
    <t>JL AMBULU 66 KEBONSARI BALUNG LOR</t>
  </si>
  <si>
    <t>N1224-1445</t>
  </si>
  <si>
    <t>ADM8199NIK</t>
  </si>
  <si>
    <t>AZIZ SNACK 0878 7133</t>
  </si>
  <si>
    <t>PASAR GEBANG (SEBELAH FIAN MAKMUR)</t>
  </si>
  <si>
    <t>N1224-1359</t>
  </si>
  <si>
    <t>N1224-1432</t>
  </si>
  <si>
    <t>ADM2234NIK</t>
  </si>
  <si>
    <t>IN, MBK 0331 321130</t>
  </si>
  <si>
    <t>PASAR GLADAK MERAH</t>
  </si>
  <si>
    <t>N1224-1431</t>
  </si>
  <si>
    <t>ADM4010</t>
  </si>
  <si>
    <t>DIRA KENCONG 081 333</t>
  </si>
  <si>
    <t>JL KRAKATAU NO.93 KENCONG</t>
  </si>
  <si>
    <t>N1224-1430</t>
  </si>
  <si>
    <t>ADM8056</t>
  </si>
  <si>
    <t>BASMALAH KENCONG 082</t>
  </si>
  <si>
    <t>N1224-1426</t>
  </si>
  <si>
    <t>ADM7911NIK</t>
  </si>
  <si>
    <t>INDO SMART 081 252 6</t>
  </si>
  <si>
    <t>KRAJAN 3 JOMBANG</t>
  </si>
  <si>
    <t>N1224-1424</t>
  </si>
  <si>
    <t>ADM7910</t>
  </si>
  <si>
    <t>FAREL, TK 085 204 97</t>
  </si>
  <si>
    <t>PASAR KECIK KENCONG</t>
  </si>
  <si>
    <t>N1224-1421</t>
  </si>
  <si>
    <t>ADM0734NIK</t>
  </si>
  <si>
    <t>TONI TK 082330235847</t>
  </si>
  <si>
    <t>Jl. Krajan II  KENCONG</t>
  </si>
  <si>
    <t>N1224-1420</t>
  </si>
  <si>
    <t>ADM1747NIK</t>
  </si>
  <si>
    <t>SUMBER REJEKI, KUD 0</t>
  </si>
  <si>
    <t>CAKRU KENCONG</t>
  </si>
  <si>
    <t>N1224-1419</t>
  </si>
  <si>
    <t>ADM9746NIK</t>
  </si>
  <si>
    <t>SUMBER REJEKI 0822 3</t>
  </si>
  <si>
    <t>PERTIGAAN SEBELUM PASAR KECIK</t>
  </si>
  <si>
    <t>N1224-1417</t>
  </si>
  <si>
    <t>ADM0035NIK</t>
  </si>
  <si>
    <t>NUR ALINA 081 336 36</t>
  </si>
  <si>
    <t>Jl. Agus Salim Kencong (Selatan mMsjid Jamik)</t>
  </si>
  <si>
    <t>N1224-1416</t>
  </si>
  <si>
    <t>ADM9639NIK</t>
  </si>
  <si>
    <t>SUMBER BAROKAH SOSIS</t>
  </si>
  <si>
    <t>BARAT PASAR KENCONG</t>
  </si>
  <si>
    <t>N1224-1394</t>
  </si>
  <si>
    <t>ADM0504NIK</t>
  </si>
  <si>
    <t>JAYA RAYA 0812 3495</t>
  </si>
  <si>
    <t>Psr Gladak Merah.</t>
  </si>
  <si>
    <t>N1224-1414</t>
  </si>
  <si>
    <t>ADM3981</t>
  </si>
  <si>
    <t>BASMALAH KASIAN 0823</t>
  </si>
  <si>
    <t>Jl Basuki Rahmat no.3 Ps Reboan</t>
  </si>
  <si>
    <t>N1224-1418</t>
  </si>
  <si>
    <t>ADM1328NIK</t>
  </si>
  <si>
    <t>GATOT SASA 085232128</t>
  </si>
  <si>
    <t>JL. PATIMURA NO. 103 JOMBANG</t>
  </si>
  <si>
    <t>N1224-1410</t>
  </si>
  <si>
    <t>ADM7352</t>
  </si>
  <si>
    <t>BASMALAH GUMUKMAS 08</t>
  </si>
  <si>
    <t>GUMUKMAS, JEMBER</t>
  </si>
  <si>
    <t>N1224-1406</t>
  </si>
  <si>
    <t>ADM2532</t>
  </si>
  <si>
    <t>MITRA SWALAYAN 0822</t>
  </si>
  <si>
    <t>DSN KRAJAN TIMUR 002/011 MLOKEREJO</t>
  </si>
  <si>
    <t>N1224-1403</t>
  </si>
  <si>
    <t>ADM7802NIK</t>
  </si>
  <si>
    <t>MADURA, TK 085230018</t>
  </si>
  <si>
    <t>MUNENG (SEBELAH AR AZKA)</t>
  </si>
  <si>
    <t>N1224-1400</t>
  </si>
  <si>
    <t>ADM7784NIK</t>
  </si>
  <si>
    <t>AR AZKA 082 301 523</t>
  </si>
  <si>
    <t>DEPAN KANTOR DESA MAYANGAN MUNENG</t>
  </si>
  <si>
    <t>N1224-1393</t>
  </si>
  <si>
    <t>ADM0445NIK</t>
  </si>
  <si>
    <t>HUSNA, B (GUMUKMAS)</t>
  </si>
  <si>
    <t>Dalam Psr. Gladak Merah ( Pojok Kanan Menampu )</t>
  </si>
  <si>
    <t>N1224-1392</t>
  </si>
  <si>
    <t>ADM2233</t>
  </si>
  <si>
    <t>BAROKAH 082316724822</t>
  </si>
  <si>
    <t>GLADAK MERAH (DPN JAYA RAYA)</t>
  </si>
  <si>
    <t>N1224-1391</t>
  </si>
  <si>
    <t>ADM0752NIK</t>
  </si>
  <si>
    <t>ESTU JAYA 0813363930</t>
  </si>
  <si>
    <t>Bagorejo (Barat SD 1 Bago)-Gumukmas</t>
  </si>
  <si>
    <t>N1224-1360</t>
  </si>
  <si>
    <t>ADM8477NIK</t>
  </si>
  <si>
    <t>BUMNU Grosir 0877 75</t>
  </si>
  <si>
    <t>JL GAJAH MADA 156 KALIWATES JBR</t>
  </si>
  <si>
    <t>N1224-1358</t>
  </si>
  <si>
    <t>ADM0357NIK</t>
  </si>
  <si>
    <t>MATAHARI, TK 0331-48</t>
  </si>
  <si>
    <t>JL.TRUNOJOYO JEMBER</t>
  </si>
  <si>
    <t>N1224-1355</t>
  </si>
  <si>
    <t>ADM0351NIK</t>
  </si>
  <si>
    <t>GAYO, TK 0331 335 14</t>
  </si>
  <si>
    <t>JL.SRIWIJAYA NO. 1 JEMBER</t>
  </si>
  <si>
    <t>N1224-1354</t>
  </si>
  <si>
    <t>ADM7946NIK</t>
  </si>
  <si>
    <t>TOTOK, TK 081 336 21</t>
  </si>
  <si>
    <t>JL RINJANI KALIURANG</t>
  </si>
  <si>
    <t>N1224-1352</t>
  </si>
  <si>
    <t>ADM1308NIK</t>
  </si>
  <si>
    <t>DT.08 085 100 251 13</t>
  </si>
  <si>
    <t>JL DANAU TOBA KIRINYA SMK TRUNOJOYO</t>
  </si>
  <si>
    <t>N1224-1350</t>
  </si>
  <si>
    <t>ADM7279NIK</t>
  </si>
  <si>
    <t>SJM SNACK 081 336 10</t>
  </si>
  <si>
    <t>JL TAMAN MANGU</t>
  </si>
  <si>
    <t>N1224-1347</t>
  </si>
  <si>
    <t>ADM0361</t>
  </si>
  <si>
    <t>JAYA UTAMA 082 331 4</t>
  </si>
  <si>
    <t>DALAM PASAR KEPATIHAN</t>
  </si>
  <si>
    <t>N1224-1346</t>
  </si>
  <si>
    <t>ADM0371NIK</t>
  </si>
  <si>
    <t>LANCAR JAYA 08510088</t>
  </si>
  <si>
    <t>N1224-1398</t>
  </si>
  <si>
    <t>ADM9725NIK</t>
  </si>
  <si>
    <t>PANGAT, IBU 0823 356</t>
  </si>
  <si>
    <t>MAYANGAN MUNENG GUMUKMAS</t>
  </si>
  <si>
    <t>N1224-1287</t>
  </si>
  <si>
    <t>N1224-1667</t>
  </si>
  <si>
    <t>ADM7355NIK</t>
  </si>
  <si>
    <t>DISMART</t>
  </si>
  <si>
    <t>PAKEM, JEMBER</t>
  </si>
  <si>
    <t>N1224-1300</t>
  </si>
  <si>
    <t>ADM9781NIK</t>
  </si>
  <si>
    <t>FERDI BAJU 082 331 3</t>
  </si>
  <si>
    <t>BELAKANG TK WIWIT PASAR ARJASA</t>
  </si>
  <si>
    <t>N1224-1299</t>
  </si>
  <si>
    <t>ADM9865NIK</t>
  </si>
  <si>
    <t>NUR SALIM, TK 082 14</t>
  </si>
  <si>
    <t>DEPAN KORAMIL ARJASA</t>
  </si>
  <si>
    <t>N1224-1298</t>
  </si>
  <si>
    <t>ADM0684NIK</t>
  </si>
  <si>
    <t>ARNA, TK** 085 204 8</t>
  </si>
  <si>
    <t>PASAR SUKOSARI CUMEDAK / SUKOWONO</t>
  </si>
  <si>
    <t>SUCI</t>
  </si>
  <si>
    <t>N1224-1295</t>
  </si>
  <si>
    <t>N1224-1294</t>
  </si>
  <si>
    <t>ADM9664NIK</t>
  </si>
  <si>
    <t>ARDI, TK 08523031410</t>
  </si>
  <si>
    <t>N1224-1291</t>
  </si>
  <si>
    <t>ADM1046NIK</t>
  </si>
  <si>
    <t>UMI IBU 085 230 962</t>
  </si>
  <si>
    <t>PASAR ARJASA TENGAH</t>
  </si>
  <si>
    <t>N1224-1289</t>
  </si>
  <si>
    <t>ADM3778NIK</t>
  </si>
  <si>
    <t>VINCA CELL 082242410</t>
  </si>
  <si>
    <t>JL PERTIGAAN REMBANGAN</t>
  </si>
  <si>
    <t>N1224-1288</t>
  </si>
  <si>
    <t>ADM0878NIK</t>
  </si>
  <si>
    <t>ATOM, TK</t>
  </si>
  <si>
    <t>Jl. Raya Sultan Agung - Sukowono</t>
  </si>
  <si>
    <t>N1224-1286</t>
  </si>
  <si>
    <t>N1224-1285</t>
  </si>
  <si>
    <t>ADM7882NIK</t>
  </si>
  <si>
    <t>SILVI, TK 085 334 72</t>
  </si>
  <si>
    <t>DPN LAP. VOLLY SBLH MASJID SUMBER PAKEM</t>
  </si>
  <si>
    <t>N1224-1284</t>
  </si>
  <si>
    <t>N1224-1283</t>
  </si>
  <si>
    <t>ADM0886NIK</t>
  </si>
  <si>
    <t>HENI, TK 085 236 422</t>
  </si>
  <si>
    <t>Pasar Arjasa Tengah</t>
  </si>
  <si>
    <t>N1224-1282</t>
  </si>
  <si>
    <t>ADM8224NIK</t>
  </si>
  <si>
    <t>PRADA MART 085 102 2</t>
  </si>
  <si>
    <t>LAMPU MERAH ARJASA</t>
  </si>
  <si>
    <t>N1224-1281</t>
  </si>
  <si>
    <t>ADM1885NIK</t>
  </si>
  <si>
    <t>TAUFIK, IBU</t>
  </si>
  <si>
    <t>PASAR ARJASA (DPN HENI)</t>
  </si>
  <si>
    <t>N1224-1280</t>
  </si>
  <si>
    <t>N1224-1279</t>
  </si>
  <si>
    <t>ADM0805NIK</t>
  </si>
  <si>
    <t>FAISAH Hj 0812347521</t>
  </si>
  <si>
    <t>Psr ARJASA Belakang</t>
  </si>
  <si>
    <t>N1224-1278</t>
  </si>
  <si>
    <t>ADM0881NIK</t>
  </si>
  <si>
    <t>SUNARDI, TK 085 330</t>
  </si>
  <si>
    <t>Stand Dalam Psr. Sukowono</t>
  </si>
  <si>
    <t>N1224-1276</t>
  </si>
  <si>
    <t>ADM2051NIK</t>
  </si>
  <si>
    <t>PRIMER, TOKO 0851 03</t>
  </si>
  <si>
    <t>UTARA PESANTREN RAUDLATUL ULUM(SUMBER WRINGIN)</t>
  </si>
  <si>
    <t>N1224-1275</t>
  </si>
  <si>
    <t>ADM0382</t>
  </si>
  <si>
    <t>BASMALLAH. ( Sukowon</t>
  </si>
  <si>
    <t>SUKOWONO (082 331 058 041)</t>
  </si>
  <si>
    <t>N1224-1248</t>
  </si>
  <si>
    <t>ADM0486NIK</t>
  </si>
  <si>
    <t>NUR, BPK 081 333 757</t>
  </si>
  <si>
    <t>PASAR PAKEM</t>
  </si>
  <si>
    <t>N1224-1247</t>
  </si>
  <si>
    <t>ADM0488NIK</t>
  </si>
  <si>
    <t>ABDULLAH, BPK 0822 3</t>
  </si>
  <si>
    <t>N1224-1245</t>
  </si>
  <si>
    <t>ADM0487NIK</t>
  </si>
  <si>
    <t>SUMBER 1000.[0852.04</t>
  </si>
  <si>
    <t>JL.BASUKI RAHMAT NO.307, PAKEM, KRANJINGAN</t>
  </si>
  <si>
    <t>N1224-1244</t>
  </si>
  <si>
    <t>ADM9762NIK</t>
  </si>
  <si>
    <t>SAKTI, TK 0822 3377</t>
  </si>
  <si>
    <t>JL ROWO INDAH KRANJINGAN JEMBER</t>
  </si>
  <si>
    <t>N1224-1243</t>
  </si>
  <si>
    <t>ADM9803NIK</t>
  </si>
  <si>
    <t>ZAHIRA, TK 0812 5256</t>
  </si>
  <si>
    <t>JL ROWO INDAH KRANJINGAN</t>
  </si>
  <si>
    <t>N1224-1242</t>
  </si>
  <si>
    <t>ADM1372NIK</t>
  </si>
  <si>
    <t>ASSYALAFI KOP.[085.3</t>
  </si>
  <si>
    <t>Timur PUSKESMAS.PAKEM.[Masuk Gang]</t>
  </si>
  <si>
    <t>N1224-1241</t>
  </si>
  <si>
    <t>ADM9745NIK</t>
  </si>
  <si>
    <t>GAVIN JAYA 082 234 0</t>
  </si>
  <si>
    <t>DEPAN POM SABTUAN</t>
  </si>
  <si>
    <t>N1224-1212</t>
  </si>
  <si>
    <t>N1224-1210</t>
  </si>
  <si>
    <t>ADM7803NIK</t>
  </si>
  <si>
    <t>FIRDAUS, TK 081 336</t>
  </si>
  <si>
    <t>JLN PASAR SERUNI GRATI LUMAJANG</t>
  </si>
  <si>
    <t>N1224-1207</t>
  </si>
  <si>
    <t>ADM7819NIK</t>
  </si>
  <si>
    <t>DINI ROTI, TK 0853 3</t>
  </si>
  <si>
    <t>DEPAN KEC. KEDUNGMORO KUNIR LMJ</t>
  </si>
  <si>
    <t>N1224-1203</t>
  </si>
  <si>
    <t>ADM7891NIK</t>
  </si>
  <si>
    <t>FAMILY SNACK 081 332</t>
  </si>
  <si>
    <t>JL MUNDER KRAI BLKNG INDOMARET YOSO LMJ</t>
  </si>
  <si>
    <t>N1224-1202</t>
  </si>
  <si>
    <t>ADM1892NIK</t>
  </si>
  <si>
    <t>INDAH, TK (085 233 7</t>
  </si>
  <si>
    <t>PASAR YOSOWILANGUN</t>
  </si>
  <si>
    <t>N1224-1192</t>
  </si>
  <si>
    <t>ADM9798NIK</t>
  </si>
  <si>
    <t>BAROKAH JAYA,TK 0851</t>
  </si>
  <si>
    <t>JL KALISAT SUMBER JERUK</t>
  </si>
  <si>
    <t>N1224-1191</t>
  </si>
  <si>
    <t>ADM8147NIK</t>
  </si>
  <si>
    <t>MAKMUR GALAXY, TK 08</t>
  </si>
  <si>
    <t>DEPAN BALAI DESA SUMBER JERUK KALISAT</t>
  </si>
  <si>
    <t>N1224-1190</t>
  </si>
  <si>
    <t>ADM9815NIK</t>
  </si>
  <si>
    <t>LAORA, TK 089 783 45</t>
  </si>
  <si>
    <t>JL AJUNG KALISAT</t>
  </si>
  <si>
    <t>N1224-1189</t>
  </si>
  <si>
    <t>ADM9687NIK</t>
  </si>
  <si>
    <t>ADIEN, TK 2 CAB 082</t>
  </si>
  <si>
    <t>JL. DR WAHIDIN KALISAT</t>
  </si>
  <si>
    <t>N1224-1188</t>
  </si>
  <si>
    <t>ADM0801NIK</t>
  </si>
  <si>
    <t>ADI MURAH TK 085 236</t>
  </si>
  <si>
    <t>Perum Kalisat Permai B-15. KALISAT</t>
  </si>
  <si>
    <t>N1224-1187</t>
  </si>
  <si>
    <t>N1224-1186</t>
  </si>
  <si>
    <t>ADM2502NIK</t>
  </si>
  <si>
    <t>BAHRUL, Hj. 085 258</t>
  </si>
  <si>
    <t>PASAR KALISAT (DEPAN NOVAL)</t>
  </si>
  <si>
    <t>N1224-1185</t>
  </si>
  <si>
    <t>N1224-1184</t>
  </si>
  <si>
    <t>N1224-1183</t>
  </si>
  <si>
    <t>N1224-1182</t>
  </si>
  <si>
    <t>N1224-1181</t>
  </si>
  <si>
    <t>ADM9844NIK</t>
  </si>
  <si>
    <t>MELATI, TK 082 143 6</t>
  </si>
  <si>
    <t>JL SUKOWONO SEBELAH TK ANUGERAH CUMEDAK</t>
  </si>
  <si>
    <t>N1224-1180</t>
  </si>
  <si>
    <t>N1224-1179</t>
  </si>
  <si>
    <t>ADM9811NIK</t>
  </si>
  <si>
    <t>RAFI CELL 081 332 68</t>
  </si>
  <si>
    <t>SUMBERBALIN CUMEDAK (Sesudah basmalah)</t>
  </si>
  <si>
    <t>N1224-1177</t>
  </si>
  <si>
    <t>ADM8138NIK</t>
  </si>
  <si>
    <t>AN NUR, TK 082 337 7</t>
  </si>
  <si>
    <t>DSN KRAJAN CUMEDAK SUMBERJAMBE</t>
  </si>
  <si>
    <t>N1224-1175</t>
  </si>
  <si>
    <t>ADM0665NIK</t>
  </si>
  <si>
    <t>BAROKAH TK. 081 336</t>
  </si>
  <si>
    <t>JL.CUMEDAK - LEDOKOMBO</t>
  </si>
  <si>
    <t>N1224-1171</t>
  </si>
  <si>
    <t>N1224-1169</t>
  </si>
  <si>
    <t>N1224-1168</t>
  </si>
  <si>
    <t>ADM0892NIK</t>
  </si>
  <si>
    <t>SINAR TERANG, TK ( 0</t>
  </si>
  <si>
    <t>Jl. Pb. Sudirman No. 27 - Kalisat (Pertigaan ajung</t>
  </si>
  <si>
    <t>N1224-1114</t>
  </si>
  <si>
    <t>N1224-1101</t>
  </si>
  <si>
    <t>ADM1658NIK</t>
  </si>
  <si>
    <t>YANTI, IBU 081334207</t>
  </si>
  <si>
    <t>N1224-1139</t>
  </si>
  <si>
    <t>ADM0085NIK</t>
  </si>
  <si>
    <t>DILA, IBU 0851008429</t>
  </si>
  <si>
    <t>N1224-1126</t>
  </si>
  <si>
    <t>ADM9576NIK</t>
  </si>
  <si>
    <t>BUDI, TK 081 217 841</t>
  </si>
  <si>
    <t>SUMBER PINANG PAKUSARI</t>
  </si>
  <si>
    <t>N1224-1125</t>
  </si>
  <si>
    <t>ADM9779NIK</t>
  </si>
  <si>
    <t>ABC, TK 0823 3038 69</t>
  </si>
  <si>
    <t>PRAMBANAN SUMBER PINANG PAKUSARI</t>
  </si>
  <si>
    <t>N1224-1122</t>
  </si>
  <si>
    <t>N1224-1120</t>
  </si>
  <si>
    <t>ADM9863NIK</t>
  </si>
  <si>
    <t>ZAHIRA, TK 0812 8068</t>
  </si>
  <si>
    <t>JL SEMPOLAN BARAT PERTIGAAN</t>
  </si>
  <si>
    <t>N1224-1117</t>
  </si>
  <si>
    <t>ADM0184NIK</t>
  </si>
  <si>
    <t>HENDRO 082 331 769 7</t>
  </si>
  <si>
    <t>PASAR SEMPOLAN</t>
  </si>
  <si>
    <t>N1224-1116</t>
  </si>
  <si>
    <t>N1224-1115</t>
  </si>
  <si>
    <t>ADM0082NIK</t>
  </si>
  <si>
    <t>YAYAN, BPK 085 100 2</t>
  </si>
  <si>
    <t>N1224-1113</t>
  </si>
  <si>
    <t>N1224-1112</t>
  </si>
  <si>
    <t>N1224-1111</t>
  </si>
  <si>
    <t>ADM1657</t>
  </si>
  <si>
    <t>TIKA, IBU 0851018060</t>
  </si>
  <si>
    <t>N1224-1108</t>
  </si>
  <si>
    <t>INA.GBBBPC36</t>
  </si>
  <si>
    <t>GOODbis Peanut Cream 99g 36/K</t>
  </si>
  <si>
    <t>N1224-1106</t>
  </si>
  <si>
    <t>N1224-1105</t>
  </si>
  <si>
    <t>N1224-1104</t>
  </si>
  <si>
    <t>ADM9891NIK</t>
  </si>
  <si>
    <t>MEGA SPORT 0852 0497</t>
  </si>
  <si>
    <t>DUSUN KRAJAN KARANG HARJO SILO</t>
  </si>
  <si>
    <t>N1224-1103</t>
  </si>
  <si>
    <t>N1224-1100</t>
  </si>
  <si>
    <t>N1224-1099</t>
  </si>
  <si>
    <t>ADM7963NIK</t>
  </si>
  <si>
    <t>BANG JOHN 085103 238</t>
  </si>
  <si>
    <t>DPN SELEP JL SILO SANEN</t>
  </si>
  <si>
    <t>N1224-1095</t>
  </si>
  <si>
    <t>ADM1713NIK</t>
  </si>
  <si>
    <t>AFANZA (085 102 500</t>
  </si>
  <si>
    <t>JL SILO TANJAKAN KANAK JLN (dpn walet)</t>
  </si>
  <si>
    <t>N1224-1094</t>
  </si>
  <si>
    <t>ADM2223NIK</t>
  </si>
  <si>
    <t>DELLA, TK 081 515 12</t>
  </si>
  <si>
    <t>SEMPOLAN SILO</t>
  </si>
  <si>
    <t>N1224-1091</t>
  </si>
  <si>
    <t>ADM0335NIK</t>
  </si>
  <si>
    <t>SURYA JAYA 082244421</t>
  </si>
  <si>
    <t>PERTIGAAN SEMPOLAN (SEBELUM BORMA)</t>
  </si>
  <si>
    <t>N1224-1089</t>
  </si>
  <si>
    <t>ADM0181NIK</t>
  </si>
  <si>
    <t>AMARIN  082228178765</t>
  </si>
  <si>
    <t>GARAHAN-SEMPOLAN (0331-521395)</t>
  </si>
  <si>
    <t>N1224-1088</t>
  </si>
  <si>
    <t>ADM0727NIK</t>
  </si>
  <si>
    <t>RANGGA 085 334 574 3</t>
  </si>
  <si>
    <t>JL.RAYA GARAHAN</t>
  </si>
  <si>
    <t>N1224-1087</t>
  </si>
  <si>
    <t>ADM3614NIK</t>
  </si>
  <si>
    <t>RINA** 082226424115</t>
  </si>
  <si>
    <t>JL RAYA GARAHAN SILO</t>
  </si>
  <si>
    <t>N1224-1086</t>
  </si>
  <si>
    <t>ADM7764NIK</t>
  </si>
  <si>
    <t>BINTI, IBU 082 302 3</t>
  </si>
  <si>
    <t>PASAR SEMPOLAN (SBLH ADIM)</t>
  </si>
  <si>
    <t>N1224-1081</t>
  </si>
  <si>
    <t>ADM0183NIK</t>
  </si>
  <si>
    <t>ADIM 082 202 779 292</t>
  </si>
  <si>
    <t>N1224-1155</t>
  </si>
  <si>
    <t>ADM8405NIK</t>
  </si>
  <si>
    <t>DEWI, IBU 085 204 57</t>
  </si>
  <si>
    <t>DSN DARUNGAN PANTI JEMBER</t>
  </si>
  <si>
    <t>N1224-0963</t>
  </si>
  <si>
    <t>ADM9590NIK</t>
  </si>
  <si>
    <t>BAROKAH GROSIR 082 1</t>
  </si>
  <si>
    <t>MANGGISAN ANTROKAN TANGGUL</t>
  </si>
  <si>
    <t>N1224-1035</t>
  </si>
  <si>
    <t>N1224-1023</t>
  </si>
  <si>
    <t>N1224-1022</t>
  </si>
  <si>
    <t>N1224-1019</t>
  </si>
  <si>
    <t>ADM9889NIK</t>
  </si>
  <si>
    <t>NABILA MART</t>
  </si>
  <si>
    <t>JL GUNUNG GAMBIR SMBER BARU</t>
  </si>
  <si>
    <t>N1224-1018</t>
  </si>
  <si>
    <t>ADM9861NIK</t>
  </si>
  <si>
    <t>EMILLI MART 0823 321</t>
  </si>
  <si>
    <t>JL GUNUNG GAMBIR YOSORATI</t>
  </si>
  <si>
    <t>N1224-1017</t>
  </si>
  <si>
    <t>ADM8550NIK</t>
  </si>
  <si>
    <t>BARU DISKO,TK 082 13</t>
  </si>
  <si>
    <t>JL. RAYA LUMAJANG-SUMBERBARU</t>
  </si>
  <si>
    <t>N1224-1015</t>
  </si>
  <si>
    <t>ADM8517NIK</t>
  </si>
  <si>
    <t>THAYBAH MART 081 249</t>
  </si>
  <si>
    <t>DEPAN LAPANGAN SUMBER BARU TANGGUL</t>
  </si>
  <si>
    <t>N1224-1013</t>
  </si>
  <si>
    <t>N1224-1012</t>
  </si>
  <si>
    <t>ADM1219NIK</t>
  </si>
  <si>
    <t>NAGA AIR,TK 082 335</t>
  </si>
  <si>
    <t>BARAT PASAR ROWO TENGAH</t>
  </si>
  <si>
    <t>N1224-1011</t>
  </si>
  <si>
    <t>N1224-1008</t>
  </si>
  <si>
    <t>N1224-1007</t>
  </si>
  <si>
    <t>N1224-1004</t>
  </si>
  <si>
    <t>ADM0417NIK</t>
  </si>
  <si>
    <t>HOLIFAH, HJ 085 230</t>
  </si>
  <si>
    <t>Pasar Batu Urip Blok Paving</t>
  </si>
  <si>
    <t>N1224-1003</t>
  </si>
  <si>
    <t>ADM9588NIK</t>
  </si>
  <si>
    <t>RAME, TK 0822 4537 7</t>
  </si>
  <si>
    <t>N1224-1002</t>
  </si>
  <si>
    <t>N1224-0997</t>
  </si>
  <si>
    <t>ADM0413NIK</t>
  </si>
  <si>
    <t>JUPRI, BPK 085236633</t>
  </si>
  <si>
    <t>DALAM PASAR BATU URIP TENGAH</t>
  </si>
  <si>
    <t>N1224-0995</t>
  </si>
  <si>
    <t>ADM9753NIK</t>
  </si>
  <si>
    <t>GOFUR SNACK 0815 157</t>
  </si>
  <si>
    <t>STAND DLM PASAR BATU URIP BLOK TENGAH</t>
  </si>
  <si>
    <t>N1224-0994</t>
  </si>
  <si>
    <t>N1224-0991</t>
  </si>
  <si>
    <t>ADM9608NIK</t>
  </si>
  <si>
    <t>HIEKAM BABY SHOP 085</t>
  </si>
  <si>
    <t>DEPAN PASAR BATU URIP</t>
  </si>
  <si>
    <t>N1224-0981</t>
  </si>
  <si>
    <t>ADM8287NIK</t>
  </si>
  <si>
    <t>TUTIK SNACK 081 232</t>
  </si>
  <si>
    <t>JL LETJEN SUTOYO 5 NO. 34 JEMBER</t>
  </si>
  <si>
    <t>N1224-0970</t>
  </si>
  <si>
    <t>N1224-0968</t>
  </si>
  <si>
    <t>ADM7878NIK</t>
  </si>
  <si>
    <t>JAYA PERKASA, TK 082</t>
  </si>
  <si>
    <t>PASAR TANGGUL (DPN TERAS BRI)</t>
  </si>
  <si>
    <t>N1224-0967</t>
  </si>
  <si>
    <t>N1224-0966</t>
  </si>
  <si>
    <t>ADM0120NIK</t>
  </si>
  <si>
    <t>SURYA HOLILI 0851087</t>
  </si>
  <si>
    <t>PASAR TANGGUL</t>
  </si>
  <si>
    <t>N1224-0965</t>
  </si>
  <si>
    <t>N1224-0964</t>
  </si>
  <si>
    <t>ADM9604NIK</t>
  </si>
  <si>
    <t>IKRIMAH, TK 082 230</t>
  </si>
  <si>
    <t>JL PATEMON PEMANDIAN TANGGUL</t>
  </si>
  <si>
    <t>N1224-0962</t>
  </si>
  <si>
    <t>N1224-0961</t>
  </si>
  <si>
    <t>ADM0123NIK</t>
  </si>
  <si>
    <t>HIDAYAH 082 335 608</t>
  </si>
  <si>
    <t>JL.SAWO TIMUR PASAR TANGGUL</t>
  </si>
  <si>
    <t>N1224-0960</t>
  </si>
  <si>
    <t>ADM8149NIK</t>
  </si>
  <si>
    <t>MIMIN, TK 0812 5932</t>
  </si>
  <si>
    <t>KLATAKAN (BLKNG PUSKESMAS) TANGGUL</t>
  </si>
  <si>
    <t>N1224-1014</t>
  </si>
  <si>
    <t>ODIT</t>
  </si>
  <si>
    <t>N1224-0969</t>
  </si>
  <si>
    <t>ADM0117NIK</t>
  </si>
  <si>
    <t>RAGIL DUA 081 249 13</t>
  </si>
  <si>
    <t>JL. MELATI 12 TANGGUL(PSR TANGGUL)</t>
  </si>
  <si>
    <t>N1224-0854</t>
  </si>
  <si>
    <t>N1224-0944</t>
  </si>
  <si>
    <t>N1224-0921</t>
  </si>
  <si>
    <t>ADM7547</t>
  </si>
  <si>
    <t>RAHMA, TK 082 143 17</t>
  </si>
  <si>
    <t>JL MUTAKIN DEPAN MASJID SIDO MEKAR SEMBORO</t>
  </si>
  <si>
    <t>N1224-0920</t>
  </si>
  <si>
    <t>N1224-0919</t>
  </si>
  <si>
    <t>ADM9667NIK</t>
  </si>
  <si>
    <t>FUAD SNACK 082 257 7</t>
  </si>
  <si>
    <t>PASAR UMBULSARI (stan depan)</t>
  </si>
  <si>
    <t>N1224-0918</t>
  </si>
  <si>
    <t>ADM0258NIK</t>
  </si>
  <si>
    <t>WIWIK, MBAK 082 247</t>
  </si>
  <si>
    <t>PASAR UMBULSARI</t>
  </si>
  <si>
    <t>N1224-0917</t>
  </si>
  <si>
    <t>N1224-0915</t>
  </si>
  <si>
    <t>N1224-0912</t>
  </si>
  <si>
    <t>ADM0427NIK</t>
  </si>
  <si>
    <t>PUJI SNACK 085 330 9</t>
  </si>
  <si>
    <t>N1224-0911</t>
  </si>
  <si>
    <t>INA.GDBSP24</t>
  </si>
  <si>
    <t>GOODbis Square Puff 380 24/K</t>
  </si>
  <si>
    <t>N1224-0910</t>
  </si>
  <si>
    <t>N1224-0908</t>
  </si>
  <si>
    <t>ADM1628NIK</t>
  </si>
  <si>
    <t>HAMDALAH, TK 085 233</t>
  </si>
  <si>
    <t>DSN KRAJAN KULON 002/012 PALERAN</t>
  </si>
  <si>
    <t>N1224-0907</t>
  </si>
  <si>
    <t>N1224-0906</t>
  </si>
  <si>
    <t>ADM9643NIK</t>
  </si>
  <si>
    <t>BASMALAH SEMBORO</t>
  </si>
  <si>
    <t>SEMBORO</t>
  </si>
  <si>
    <t>N1224-0855</t>
  </si>
  <si>
    <t>ADM0188NIK</t>
  </si>
  <si>
    <t>86 PUTRA (0331-48253</t>
  </si>
  <si>
    <t>JL.SAMANHUDI 78 JEMBER KIDUL KALIWATES</t>
  </si>
  <si>
    <t>N1224-0853</t>
  </si>
  <si>
    <t>ADM7459NIK</t>
  </si>
  <si>
    <t>SILVI** 081 232 639</t>
  </si>
  <si>
    <t>N1224-0852</t>
  </si>
  <si>
    <t>N1224-0851</t>
  </si>
  <si>
    <t>N1224-0850</t>
  </si>
  <si>
    <t>ADM1403NIK</t>
  </si>
  <si>
    <t>RIZKY,IBU / BU AYUN</t>
  </si>
  <si>
    <t>N1224-0849</t>
  </si>
  <si>
    <t>ADM0497NIK</t>
  </si>
  <si>
    <t>SRI IBU (085 100 468</t>
  </si>
  <si>
    <t>N1224-0848</t>
  </si>
  <si>
    <t>ADM1746NIK</t>
  </si>
  <si>
    <t>BAHARI JAYA, AGEN SO</t>
  </si>
  <si>
    <t>DEPAN KANTOR CAMAT BANGSAL</t>
  </si>
  <si>
    <t>N1224-0847</t>
  </si>
  <si>
    <t>ADM0733NIK</t>
  </si>
  <si>
    <t>CITRA FROZEN 085 228</t>
  </si>
  <si>
    <t>N1224-0846</t>
  </si>
  <si>
    <t>N1224-0845</t>
  </si>
  <si>
    <t>ADM9805NIK</t>
  </si>
  <si>
    <t>MOELYA DJAYA MART 08</t>
  </si>
  <si>
    <t>JL GAMBIRONO (PERTIGAAN SLBM REL)</t>
  </si>
  <si>
    <t>N1224-0844</t>
  </si>
  <si>
    <t>ADM2030NIK</t>
  </si>
  <si>
    <t>JOKO SNACK 085331490</t>
  </si>
  <si>
    <t>PASAR KARANG DUREN</t>
  </si>
  <si>
    <t>N1224-0843</t>
  </si>
  <si>
    <t>N1224-0842</t>
  </si>
  <si>
    <t>ADM8540NIK</t>
  </si>
  <si>
    <t>KUSUMA JAYA,TK 082 2</t>
  </si>
  <si>
    <t>JL. BALUNG KEDUNG SUKO SUKOREJO BANGSALSARI</t>
  </si>
  <si>
    <t>N1224-0841</t>
  </si>
  <si>
    <t>N1224-0840</t>
  </si>
  <si>
    <t>N1224-0812</t>
  </si>
  <si>
    <t>ADM8452NIK</t>
  </si>
  <si>
    <t>TOSA, TK 0823 3350 6</t>
  </si>
  <si>
    <t>PANTI</t>
  </si>
  <si>
    <t>N1224-0953</t>
  </si>
  <si>
    <t>ADM0470</t>
  </si>
  <si>
    <t>MUDA, TK 081 336 707</t>
  </si>
  <si>
    <t>DPN BALAI DESA TANGGUL WETAN</t>
  </si>
  <si>
    <t>N1224-0821</t>
  </si>
  <si>
    <t>ADM8222NIK</t>
  </si>
  <si>
    <t>KARYA TANTRI ABADI,</t>
  </si>
  <si>
    <t>JL TERATAI GEBANG</t>
  </si>
  <si>
    <t>N1224-0820</t>
  </si>
  <si>
    <t>ADM1998NIK</t>
  </si>
  <si>
    <t>MORIN 085 236 226 76</t>
  </si>
  <si>
    <t>N1224-0816</t>
  </si>
  <si>
    <t>ADM8312NIK</t>
  </si>
  <si>
    <t>SURYA SNACK 0896 769</t>
  </si>
  <si>
    <t>JL MANGGAR 77 001/013 GEBANG</t>
  </si>
  <si>
    <t>INA.72-BC-003</t>
  </si>
  <si>
    <t>Okebis Cookies Cream Chocomalt 72/K</t>
  </si>
  <si>
    <t>N1224-0814</t>
  </si>
  <si>
    <t>ADM9795NIK</t>
  </si>
  <si>
    <t>MANALAGI SNACK 0823</t>
  </si>
  <si>
    <t>JL PANTI (UTARA TK PANCA JAYA)</t>
  </si>
  <si>
    <t>N1224-0813</t>
  </si>
  <si>
    <t>ADM0109NIK</t>
  </si>
  <si>
    <t>ANDRA 082 664 815 77</t>
  </si>
  <si>
    <t>N1224-0810</t>
  </si>
  <si>
    <t>N1224-0809</t>
  </si>
  <si>
    <t>N1224-0808</t>
  </si>
  <si>
    <t>ADM0203NIK</t>
  </si>
  <si>
    <t>BIMA JAYA 0852049749</t>
  </si>
  <si>
    <t>PASAR GEBANG STAND 27</t>
  </si>
  <si>
    <t>N1224-0807</t>
  </si>
  <si>
    <t>N1224-0806</t>
  </si>
  <si>
    <t>N1224-0805</t>
  </si>
  <si>
    <t>N1224-0804</t>
  </si>
  <si>
    <t>N1224-0914</t>
  </si>
  <si>
    <t>ADM0428NIK</t>
  </si>
  <si>
    <t>RIRIN, TK** 081 259</t>
  </si>
  <si>
    <t>N1224-0786</t>
  </si>
  <si>
    <t>ADM0098NIK</t>
  </si>
  <si>
    <t>LISA SNACK 082 302 3</t>
  </si>
  <si>
    <t>PASAR RAMBIPUJI</t>
  </si>
  <si>
    <t>N1224-0755</t>
  </si>
  <si>
    <t>ADM1738NIK</t>
  </si>
  <si>
    <t>RENO SNACK 081 913 8</t>
  </si>
  <si>
    <t>JL ARGOPURO RAMBI (STLH ANDIK)</t>
  </si>
  <si>
    <t>N1224-0753</t>
  </si>
  <si>
    <t>ADM0608NIK</t>
  </si>
  <si>
    <t>ANDIK, SNACK 082 336</t>
  </si>
  <si>
    <t>Dpn Gudang Seng - RAMBI</t>
  </si>
  <si>
    <t>N1224-0751</t>
  </si>
  <si>
    <t>ADM9771NIK</t>
  </si>
  <si>
    <t>YANTO, IBU</t>
  </si>
  <si>
    <t>N1224-0750</t>
  </si>
  <si>
    <t>ADM0461NIK</t>
  </si>
  <si>
    <t>RAHAYU, TK 081 233 8</t>
  </si>
  <si>
    <t>PASAR RAMBI</t>
  </si>
  <si>
    <t>N1224-0749</t>
  </si>
  <si>
    <t>ADM1802NIK</t>
  </si>
  <si>
    <t>WILDAN SNACK 081 331</t>
  </si>
  <si>
    <t>PASAR RAMBI (DPN BU SALIM)</t>
  </si>
  <si>
    <t>N1224-0748</t>
  </si>
  <si>
    <t>ADM0405NIK</t>
  </si>
  <si>
    <t>ZAENURI (085 103 117</t>
  </si>
  <si>
    <t>N1224-0747</t>
  </si>
  <si>
    <t>N1224-0746</t>
  </si>
  <si>
    <t>N1224-0745</t>
  </si>
  <si>
    <t>ADM8114NIK</t>
  </si>
  <si>
    <t>LAROS, TK 082 338 37</t>
  </si>
  <si>
    <t>NOGOSARI</t>
  </si>
  <si>
    <t>N1224-0744</t>
  </si>
  <si>
    <t>ADM7837NIK</t>
  </si>
  <si>
    <t>BISMILLAH, TK 082 13</t>
  </si>
  <si>
    <t>PASAR NOGOSARI LAMA BALUNG</t>
  </si>
  <si>
    <t>N1224-0719</t>
  </si>
  <si>
    <t>ADM3967NIK</t>
  </si>
  <si>
    <t>SAMI SAMI JAYA 08233</t>
  </si>
  <si>
    <t>JL FLAMBOYAN KERTONEGORO</t>
  </si>
  <si>
    <t>N1224-0708</t>
  </si>
  <si>
    <t>N1224-0670</t>
  </si>
  <si>
    <t>ADM9872NIK</t>
  </si>
  <si>
    <t>YULI, TK 0823 3278 8</t>
  </si>
  <si>
    <t>JL PANCA KARYA AJUNG KRESEK</t>
  </si>
  <si>
    <t>N1224-0717</t>
  </si>
  <si>
    <t>N1224-0819</t>
  </si>
  <si>
    <t>N1224-0818</t>
  </si>
  <si>
    <t>ADM0023NIK</t>
  </si>
  <si>
    <t>MARYATI, TK 0821 414</t>
  </si>
  <si>
    <t>N1224-0725</t>
  </si>
  <si>
    <t>N1224-0724</t>
  </si>
  <si>
    <t>N1224-0723</t>
  </si>
  <si>
    <t>ADM0053NIK</t>
  </si>
  <si>
    <t>CERIA 085 258 889 48</t>
  </si>
  <si>
    <t>N1224-0722</t>
  </si>
  <si>
    <t>N1224-0721</t>
  </si>
  <si>
    <t>ADM1413NIK</t>
  </si>
  <si>
    <t>FADIL SNACK 0822 302</t>
  </si>
  <si>
    <t>Pasar Jenggawah (Dalam Psr Sebelah Utara)</t>
  </si>
  <si>
    <t>N1224-0720</t>
  </si>
  <si>
    <t>N1224-0718</t>
  </si>
  <si>
    <t>N1224-0716</t>
  </si>
  <si>
    <t>N1224-0715</t>
  </si>
  <si>
    <t>N1224-0714</t>
  </si>
  <si>
    <t>N1224-0709</t>
  </si>
  <si>
    <t>ADM2126</t>
  </si>
  <si>
    <t>BASMALAH KLOMPANGAN</t>
  </si>
  <si>
    <t>JL SEMERU KLOMPANGAN AJUNG</t>
  </si>
  <si>
    <t>N1224-0707</t>
  </si>
  <si>
    <t>N1224-0706</t>
  </si>
  <si>
    <t>N1224-0666</t>
  </si>
  <si>
    <t>ADM0316NIK</t>
  </si>
  <si>
    <t>FAT, IBU 0852 5763 6</t>
  </si>
  <si>
    <t>PASAR MANGLI</t>
  </si>
  <si>
    <t>N1224-0742</t>
  </si>
  <si>
    <t>ADM8341</t>
  </si>
  <si>
    <t>RIFAI, BAPAK</t>
  </si>
  <si>
    <t>JL TRUNOJOYO V/4/220 LINGK SAWAHAN CANTIKAN</t>
  </si>
  <si>
    <t>N1224-0645</t>
  </si>
  <si>
    <t>ADM9887NIK</t>
  </si>
  <si>
    <t>DJOYO, TK 082 336 87</t>
  </si>
  <si>
    <t>N1224-0624</t>
  </si>
  <si>
    <t>ADM7890NIK</t>
  </si>
  <si>
    <t>ABADI BARU, TK 0334</t>
  </si>
  <si>
    <t>PASAR KLAKAH LUMAJANG (DPN TK  A11)</t>
  </si>
  <si>
    <t>N1224-0589</t>
  </si>
  <si>
    <t>ADM2127</t>
  </si>
  <si>
    <t>DIRA MARKET AMBULU 0</t>
  </si>
  <si>
    <t>JL Kota Blater No.5 Pontang</t>
  </si>
  <si>
    <t>N1224-0566</t>
  </si>
  <si>
    <t>N1224-0640</t>
  </si>
  <si>
    <t>N1224-0581</t>
  </si>
  <si>
    <t>ADM9730NIK</t>
  </si>
  <si>
    <t>SINAR JAYA, TK 085 2</t>
  </si>
  <si>
    <t>JL KOTTA BLATER KM 4 ANDONGSARI</t>
  </si>
  <si>
    <t>N1224-0732</t>
  </si>
  <si>
    <t>N1224-0600</t>
  </si>
  <si>
    <t>ADM7816NIK</t>
  </si>
  <si>
    <t>WINDA, TK 085 336 00</t>
  </si>
  <si>
    <t>BELAKANG PASAR JATIROTO LUMAJANG</t>
  </si>
  <si>
    <t>N1224-0590</t>
  </si>
  <si>
    <t>ADM0311NIK</t>
  </si>
  <si>
    <t>HASIL JAYA (0336-881</t>
  </si>
  <si>
    <t>JL.RAYA SUYITMAN,AMBULU</t>
  </si>
  <si>
    <t>N1224-0579</t>
  </si>
  <si>
    <t>ADM8455NIK</t>
  </si>
  <si>
    <t>ROYAL JAYA SNACK 081</t>
  </si>
  <si>
    <t>JL RAYA BLATER AMBULU (DPN POM BENSIN)</t>
  </si>
  <si>
    <t>N1224-0578</t>
  </si>
  <si>
    <t>ADM7118NIK</t>
  </si>
  <si>
    <t>KHUSNUL SNACK 0853 3</t>
  </si>
  <si>
    <t>JL WATU ULO BARAT SIMPANG 5 AMBULU</t>
  </si>
  <si>
    <t>N1224-0577</t>
  </si>
  <si>
    <t>N1224-0575</t>
  </si>
  <si>
    <t>ADM7974NIK</t>
  </si>
  <si>
    <t>INES SNACK 081 358 1</t>
  </si>
  <si>
    <t>DALAM PASAR SUMBEREJO TENGAH</t>
  </si>
  <si>
    <t>N1224-0574</t>
  </si>
  <si>
    <t>ADM0635NIK</t>
  </si>
  <si>
    <t>SUMIK,TK</t>
  </si>
  <si>
    <t>DALAM PASAR SUMBER REJO BELAKANG</t>
  </si>
  <si>
    <t>N1224-0572</t>
  </si>
  <si>
    <t>N1224-0570</t>
  </si>
  <si>
    <t>ADM9729NIK</t>
  </si>
  <si>
    <t>BAMBANG, BPK</t>
  </si>
  <si>
    <t>PASAR SUMBEREJO DALAM</t>
  </si>
  <si>
    <t>N1224-0567</t>
  </si>
  <si>
    <t>ADM8562NIK</t>
  </si>
  <si>
    <t>AMIN JAYA 0822 2835</t>
  </si>
  <si>
    <t>DSN DEMANGAN KESILIR WULUHAN</t>
  </si>
  <si>
    <t>N1224-0565</t>
  </si>
  <si>
    <t>N1224-0562</t>
  </si>
  <si>
    <t>N1224-0561</t>
  </si>
  <si>
    <t>ADM3647NIK</t>
  </si>
  <si>
    <t>SINAR REJEKI 081 358</t>
  </si>
  <si>
    <t>JL KH DEWANTARA 39 AMPEL WULUHAN</t>
  </si>
  <si>
    <t>N1224-0558</t>
  </si>
  <si>
    <t>N1224-0568</t>
  </si>
  <si>
    <t>ADM7498</t>
  </si>
  <si>
    <t>LESTARI, TK 082 334</t>
  </si>
  <si>
    <t>SEBELAH BIDAN TIMUR WULUHAN</t>
  </si>
  <si>
    <t>N1224-0475</t>
  </si>
  <si>
    <t>N1224-0643</t>
  </si>
  <si>
    <t>N1224-0642</t>
  </si>
  <si>
    <t>N1224-0545</t>
  </si>
  <si>
    <t>ADM0653NIK</t>
  </si>
  <si>
    <t>WAHYU TK / RONI CELL</t>
  </si>
  <si>
    <t>JL.Tamansari - Tempurejo - Mumbul</t>
  </si>
  <si>
    <t>N1224-0544</t>
  </si>
  <si>
    <t>ADM7947NIK</t>
  </si>
  <si>
    <t>NELTA JAYA 0822 4554</t>
  </si>
  <si>
    <t>SUCO KRAJAN MUMBULSARI</t>
  </si>
  <si>
    <t>N1224-0543</t>
  </si>
  <si>
    <t>ADM7585NIK</t>
  </si>
  <si>
    <t>AL AYUBBI, TK SNACK</t>
  </si>
  <si>
    <t>JL DR SOEBANDI SUCO</t>
  </si>
  <si>
    <t>N1224-0542</t>
  </si>
  <si>
    <t>N1224-0541</t>
  </si>
  <si>
    <t>N1224-0540</t>
  </si>
  <si>
    <t>N1224-0539</t>
  </si>
  <si>
    <t>N1224-0536</t>
  </si>
  <si>
    <t>N1224-0528</t>
  </si>
  <si>
    <t>N1224-0527</t>
  </si>
  <si>
    <t>ADM9868NIK</t>
  </si>
  <si>
    <t>LARISSE TOSERBA 085</t>
  </si>
  <si>
    <t>TIMUR POS POLISI WONOASRI</t>
  </si>
  <si>
    <t>N1224-0502</t>
  </si>
  <si>
    <t>N1224-0493</t>
  </si>
  <si>
    <t>ADM1670NIK</t>
  </si>
  <si>
    <t>AMANDA, TK (H. AZIZ)</t>
  </si>
  <si>
    <t>GLANTANGAN PONDOREJO</t>
  </si>
  <si>
    <t>N1224-0492</t>
  </si>
  <si>
    <t>ADM1394</t>
  </si>
  <si>
    <t>ABABIL, TK 0851 5733</t>
  </si>
  <si>
    <t>JL TEMPUREJO</t>
  </si>
  <si>
    <t>N1224-0491</t>
  </si>
  <si>
    <t>ADM0320NIK</t>
  </si>
  <si>
    <t>NANANG,BPK 085 101 6</t>
  </si>
  <si>
    <t>PASAR TEMPUREJO</t>
  </si>
  <si>
    <t>N1224-0490</t>
  </si>
  <si>
    <t>ADM0322NIK</t>
  </si>
  <si>
    <t>MURAH BERKAH 085 336</t>
  </si>
  <si>
    <t>N1224-0489</t>
  </si>
  <si>
    <t>N1224-0488</t>
  </si>
  <si>
    <t>N1224-0487</t>
  </si>
  <si>
    <t>N1224-0486</t>
  </si>
  <si>
    <t>ADM1667NIK</t>
  </si>
  <si>
    <t>AL BAROKAH, MM 08233</t>
  </si>
  <si>
    <t>JL RAYA BLATER KM 25</t>
  </si>
  <si>
    <t>N1224-0485</t>
  </si>
  <si>
    <t>N1224-0484</t>
  </si>
  <si>
    <t>N1224-0481</t>
  </si>
  <si>
    <t>ADM0331NIK</t>
  </si>
  <si>
    <t>AGUS, BPK 0853369539</t>
  </si>
  <si>
    <t>DALAM PASAR LEROK</t>
  </si>
  <si>
    <t>N1224-0559</t>
  </si>
  <si>
    <t>N1224-0403</t>
  </si>
  <si>
    <t>ADM2003</t>
  </si>
  <si>
    <t>DIRA BALUNG 08223436</t>
  </si>
  <si>
    <t>JL Raya Puger 1 BALUNG</t>
  </si>
  <si>
    <t>N1224-0553</t>
  </si>
  <si>
    <t>N1224-0454</t>
  </si>
  <si>
    <t>N1224-0453</t>
  </si>
  <si>
    <t>ADM1332NIK</t>
  </si>
  <si>
    <t>POLITANI SWALAYAN 08</t>
  </si>
  <si>
    <t>JL Raya LOJEJER - WULUHAN</t>
  </si>
  <si>
    <t>N1224-0452</t>
  </si>
  <si>
    <t>ADM0305NIK</t>
  </si>
  <si>
    <t>SUMBER BERKAH (085 2</t>
  </si>
  <si>
    <t>JL.PUGER-SESUDAH SD LOJEJER</t>
  </si>
  <si>
    <t>N1224-0451</t>
  </si>
  <si>
    <t>N1224-0449</t>
  </si>
  <si>
    <t>ADM1234NIK</t>
  </si>
  <si>
    <t>ENDANG 085 215 302 8</t>
  </si>
  <si>
    <t>Pasar PUGER</t>
  </si>
  <si>
    <t>N1224-0448</t>
  </si>
  <si>
    <t>N1224-0447</t>
  </si>
  <si>
    <t>N1224-0446</t>
  </si>
  <si>
    <t>N1224-0445</t>
  </si>
  <si>
    <t>ADM9849NIK</t>
  </si>
  <si>
    <t>DIAN MUSTIKA, TK 085</t>
  </si>
  <si>
    <t>N1224-0444</t>
  </si>
  <si>
    <t>ADM3983NIK</t>
  </si>
  <si>
    <t>UUS,MBK 085 798 227</t>
  </si>
  <si>
    <t>N1224-0442</t>
  </si>
  <si>
    <t>N1224-0441</t>
  </si>
  <si>
    <t>N1224-0440</t>
  </si>
  <si>
    <t>N1224-0438</t>
  </si>
  <si>
    <t>ADM0294NIK</t>
  </si>
  <si>
    <t>LIA/TK RAYA  082 230</t>
  </si>
  <si>
    <t>N1224-0428</t>
  </si>
  <si>
    <t>ADM8024</t>
  </si>
  <si>
    <t>BASMALAH CURAH MALAN</t>
  </si>
  <si>
    <t>CURAH MALANG</t>
  </si>
  <si>
    <t>N1224-0427</t>
  </si>
  <si>
    <t>ADM2328NIK</t>
  </si>
  <si>
    <t>AL - AZIZ 085 940 86</t>
  </si>
  <si>
    <t>CURAH LELE BALUNG(gang Ponpes Salafiyah)</t>
  </si>
  <si>
    <t>N1224-0424</t>
  </si>
  <si>
    <t>ADM7876NIK</t>
  </si>
  <si>
    <t>DEVI JAYA 0813329875</t>
  </si>
  <si>
    <t>PASAR BALUNG</t>
  </si>
  <si>
    <t>N1224-0422</t>
  </si>
  <si>
    <t>ADM7988</t>
  </si>
  <si>
    <t>HAMDALAH, TK 081 252</t>
  </si>
  <si>
    <t>PASAR BALUNG (DPN DEVI JAYA)</t>
  </si>
  <si>
    <t>N1224-0417</t>
  </si>
  <si>
    <t>ADM2456NIK</t>
  </si>
  <si>
    <t>RIRIN 085 236 314 11</t>
  </si>
  <si>
    <t>PASAR BALUNG DPN NAWAWI</t>
  </si>
  <si>
    <t>N1224-0415</t>
  </si>
  <si>
    <t>N1224-0414</t>
  </si>
  <si>
    <t>N1224-0405</t>
  </si>
  <si>
    <t>ADM0293NIK</t>
  </si>
  <si>
    <t>NURUL SNACK 082 331</t>
  </si>
  <si>
    <t>JL.BALUNG DEPAN ARTAGUNA</t>
  </si>
  <si>
    <t>N1224-0402</t>
  </si>
  <si>
    <t>ADM4012NIK</t>
  </si>
  <si>
    <t>CRISTIE 082 331 971</t>
  </si>
  <si>
    <t>BALUNG KULON</t>
  </si>
  <si>
    <t>N1224-0401</t>
  </si>
  <si>
    <t>ADM7556NIK</t>
  </si>
  <si>
    <t>TITIN, TK 0821410097</t>
  </si>
  <si>
    <t>TIMUR BALAI DESA BALUNG KULON</t>
  </si>
  <si>
    <t>N1224-0390</t>
  </si>
  <si>
    <t>ADM9671NIK</t>
  </si>
  <si>
    <t>DEVAN SNACK (3 SAUDA</t>
  </si>
  <si>
    <t>PASAR BALUNG KULON LAMA</t>
  </si>
  <si>
    <t>N1224-0443</t>
  </si>
  <si>
    <t>ADM1815NIK</t>
  </si>
  <si>
    <t>NUNUN 081 358 102 03</t>
  </si>
  <si>
    <t>PSR PUGER LUAR</t>
  </si>
  <si>
    <t>N1224-0285</t>
  </si>
  <si>
    <t>N1224-0465</t>
  </si>
  <si>
    <t>ADM0638</t>
  </si>
  <si>
    <t>BAROKAH TK. PONTANG</t>
  </si>
  <si>
    <t>JL RAYA KOTA BLATER PSR SIDODADI (SEBERANG ABIL)</t>
  </si>
  <si>
    <t>N1224-0464</t>
  </si>
  <si>
    <t>ADM1004NIK</t>
  </si>
  <si>
    <t>HARTATIK TOKO 081 23</t>
  </si>
  <si>
    <t>JL. RAYA BLATER</t>
  </si>
  <si>
    <t>N1224-0463</t>
  </si>
  <si>
    <t>ADM8153NIK</t>
  </si>
  <si>
    <t>POJOK, TK 0821 4004</t>
  </si>
  <si>
    <t>JL KOTA BLATER SESUDAH GLADAK JATI</t>
  </si>
  <si>
    <t>N1224-0300</t>
  </si>
  <si>
    <t>N1224-0299</t>
  </si>
  <si>
    <t>N1224-0298</t>
  </si>
  <si>
    <t>ADM9741</t>
  </si>
  <si>
    <t>ARTOMORO, TK 081 249</t>
  </si>
  <si>
    <t>JL PATTIMURA JOMBANG KENCONG</t>
  </si>
  <si>
    <t>N1224-0297</t>
  </si>
  <si>
    <t>INA.GBBBDC36</t>
  </si>
  <si>
    <t>GOODbis Durian Cream 99g 36/K</t>
  </si>
  <si>
    <t>INA.GBBBCC36</t>
  </si>
  <si>
    <t>GOODbis Chocolate Cream 99g 36/K</t>
  </si>
  <si>
    <t>N1224-0296</t>
  </si>
  <si>
    <t>ADM1277NIK</t>
  </si>
  <si>
    <t>ANTON 085 335 102 00</t>
  </si>
  <si>
    <t>Blkg Mesjid AL FALAH. KENCONG</t>
  </si>
  <si>
    <t>N1224-0295</t>
  </si>
  <si>
    <t>ADM9723NIK</t>
  </si>
  <si>
    <t>ZAHRA, TK 085 746 57</t>
  </si>
  <si>
    <t>JL GATOT SUBROTO JOMBANG</t>
  </si>
  <si>
    <t>N1224-0294</t>
  </si>
  <si>
    <t>N1224-0292</t>
  </si>
  <si>
    <t>N1224-0290</t>
  </si>
  <si>
    <t>N1224-0289</t>
  </si>
  <si>
    <t>ADM9784NIK</t>
  </si>
  <si>
    <t>BAROKAH SNACK 085 33</t>
  </si>
  <si>
    <t>SEBELAH LAMPU MERAH GUMUKMAS</t>
  </si>
  <si>
    <t>N1224-0293</t>
  </si>
  <si>
    <t>N1224-0288</t>
  </si>
  <si>
    <t>N1224-0287</t>
  </si>
  <si>
    <t>N1224-0284</t>
  </si>
  <si>
    <t>ADM7205NIK</t>
  </si>
  <si>
    <t>BAROKAH II, GROSIR S</t>
  </si>
  <si>
    <t>N1224-0283</t>
  </si>
  <si>
    <t>N1224-0282</t>
  </si>
  <si>
    <t>N1224-0281</t>
  </si>
  <si>
    <t>N1224-0280</t>
  </si>
  <si>
    <t>ADM2142NIK</t>
  </si>
  <si>
    <t>BERKAH MULIA (085 20</t>
  </si>
  <si>
    <t>KASIAN</t>
  </si>
  <si>
    <t>N1224-0279</t>
  </si>
  <si>
    <t>ADM2143NIK</t>
  </si>
  <si>
    <t>MUKSIN SNACK 085 217</t>
  </si>
  <si>
    <t>JL. RY KASIYAN SETELAH BASMALAH KASIYAN</t>
  </si>
  <si>
    <t>N1224-0278</t>
  </si>
  <si>
    <t>N1224-0277</t>
  </si>
  <si>
    <t>N1224-0124</t>
  </si>
  <si>
    <t>N1224-0194</t>
  </si>
  <si>
    <t>ADM0362</t>
  </si>
  <si>
    <t>SETIA 2. ( Jl. Dr Wa</t>
  </si>
  <si>
    <t>TIMUR PASAR TANJUNG</t>
  </si>
  <si>
    <t>N1224-0261</t>
  </si>
  <si>
    <t>ADM9703NIK</t>
  </si>
  <si>
    <t>IKA PUTRI 0853 1957</t>
  </si>
  <si>
    <t>Balung Kulon (samping kantor desa Balung Kulon)</t>
  </si>
  <si>
    <t>N1224-0260</t>
  </si>
  <si>
    <t>N1224-0259</t>
  </si>
  <si>
    <t>ADM0623NIK</t>
  </si>
  <si>
    <t>GOFUR,( Kasian ) 081</t>
  </si>
  <si>
    <t>Timur Psr. Rebuan Jl. Karang Asem - Balung</t>
  </si>
  <si>
    <t>N1224-0231</t>
  </si>
  <si>
    <t>ADM1880NIK</t>
  </si>
  <si>
    <t>ANDALAN, TK 08223344</t>
  </si>
  <si>
    <t>JL IMAM BONJOL 21 JEMBER</t>
  </si>
  <si>
    <t>N1124-0134</t>
  </si>
  <si>
    <t>ADM9632NIK</t>
  </si>
  <si>
    <t>ABKA MART, TK 082 33</t>
  </si>
  <si>
    <t>DPN SMK KARTIKA GNI</t>
  </si>
  <si>
    <t>N1224-0253</t>
  </si>
  <si>
    <t>N1224-0354</t>
  </si>
  <si>
    <t>ADM9640NIK</t>
  </si>
  <si>
    <t>RAJA SNACK 085 335 1</t>
  </si>
  <si>
    <t>JLMH THAMRIN JBR (sblh istana sembako)</t>
  </si>
  <si>
    <t>N1224-0353</t>
  </si>
  <si>
    <t>ADM8144NIK</t>
  </si>
  <si>
    <t>MARYAM, TK 0813 5895</t>
  </si>
  <si>
    <t>PASAR MUMBULSARI ( DEPAN ANDRE)</t>
  </si>
  <si>
    <t>N1224-0352</t>
  </si>
  <si>
    <t>N1224-0122</t>
  </si>
  <si>
    <t>N1224-0238</t>
  </si>
  <si>
    <t>ADM9760</t>
  </si>
  <si>
    <t>S MART 0812 2562 893</t>
  </si>
  <si>
    <t>JL BASUKI RAHMAT MUKTISARI JEMBER</t>
  </si>
  <si>
    <t>N1224-0237</t>
  </si>
  <si>
    <t>ADM9819NIK</t>
  </si>
  <si>
    <t>ISTIHARAH, TK 081 23</t>
  </si>
  <si>
    <t>PSR PAKEM</t>
  </si>
  <si>
    <t>N1224-0236</t>
  </si>
  <si>
    <t>ADM7354NIK</t>
  </si>
  <si>
    <t>MAKMUR JAYA 0852 887</t>
  </si>
  <si>
    <t>N1224-0235</t>
  </si>
  <si>
    <t>N1224-0234</t>
  </si>
  <si>
    <t>ADM9720NIK</t>
  </si>
  <si>
    <t>TOLE SNACK 085 888 8</t>
  </si>
  <si>
    <t>JL BASUKI RAHMAT 293 JBR</t>
  </si>
  <si>
    <t>N1224-0233</t>
  </si>
  <si>
    <t>N1224-0232</t>
  </si>
  <si>
    <t>N1224-0230</t>
  </si>
  <si>
    <t>N1224-0229</t>
  </si>
  <si>
    <t>ADM9736NIK</t>
  </si>
  <si>
    <t>NISA SNACK</t>
  </si>
  <si>
    <t>JL YOS SUDARSO (SEBELAH EBIT)</t>
  </si>
  <si>
    <t>N1224-0228</t>
  </si>
  <si>
    <t>N1224-0227</t>
  </si>
  <si>
    <t>N1224-0205</t>
  </si>
  <si>
    <t>ADM7874NIK</t>
  </si>
  <si>
    <t>86, BAPAK 0851018553</t>
  </si>
  <si>
    <t>PASAR TANJUNG</t>
  </si>
  <si>
    <t>N1224-0200</t>
  </si>
  <si>
    <t>N1224-0199</t>
  </si>
  <si>
    <t>ADM9597NIK</t>
  </si>
  <si>
    <t>EBIT, TK 085 103 77</t>
  </si>
  <si>
    <t>JL YOS SUDARSO JEMBER (STLH AMALAN)</t>
  </si>
  <si>
    <t>N1224-0198</t>
  </si>
  <si>
    <t>N1224-0196</t>
  </si>
  <si>
    <t>N1224-0195</t>
  </si>
  <si>
    <t>ADM2358NIK</t>
  </si>
  <si>
    <t>ANNURIYAH, UD 082 13</t>
  </si>
  <si>
    <t>KALISAT (SEBELUM PERUM KALISAT)</t>
  </si>
  <si>
    <t>N1224-0192</t>
  </si>
  <si>
    <t>ADM9759NIK</t>
  </si>
  <si>
    <t>TANJUNG BARU, TK</t>
  </si>
  <si>
    <t>PASAR TANJUNG TIMUR</t>
  </si>
  <si>
    <t>N1224-0191</t>
  </si>
  <si>
    <t>ADM7986NIK</t>
  </si>
  <si>
    <t>PODOMORO SNACK 0857</t>
  </si>
  <si>
    <t>PASAR SUKOREJO JEMBER</t>
  </si>
  <si>
    <t>N1224-0187</t>
  </si>
  <si>
    <t>N1224-0186</t>
  </si>
  <si>
    <t>N1224-0182</t>
  </si>
  <si>
    <t>ADM9882NIK</t>
  </si>
  <si>
    <t>MTSN I JEMBER, KANTI</t>
  </si>
  <si>
    <t>N1224-0180</t>
  </si>
  <si>
    <t>ADM8242NIK</t>
  </si>
  <si>
    <t>UMI, TK 081 353 901</t>
  </si>
  <si>
    <t>JL SUMBER BRINGIN DS. SUMBER KALONG</t>
  </si>
  <si>
    <t>N1224-0153</t>
  </si>
  <si>
    <t>N1224-0152</t>
  </si>
  <si>
    <t>ADM0387</t>
  </si>
  <si>
    <t>ANUGRAH, TK / HARDI,</t>
  </si>
  <si>
    <t>N1224-0150</t>
  </si>
  <si>
    <t>N1224-0149</t>
  </si>
  <si>
    <t>N1224-0144</t>
  </si>
  <si>
    <t>N1224-0142</t>
  </si>
  <si>
    <t>N1224-0138</t>
  </si>
  <si>
    <t>ADM0693NIK</t>
  </si>
  <si>
    <t>TUR BAPAK TOKO 08133</t>
  </si>
  <si>
    <t>N1224-0137</t>
  </si>
  <si>
    <t>ADM1784</t>
  </si>
  <si>
    <t>FARID, MBK (KALISAT)</t>
  </si>
  <si>
    <t>BATARNYA B. HO PASAR KALISAT</t>
  </si>
  <si>
    <t>N1224-0136</t>
  </si>
  <si>
    <t>N1224-0123</t>
  </si>
  <si>
    <t>N1224-0121</t>
  </si>
  <si>
    <t>N1224-0120</t>
  </si>
  <si>
    <t>N1224-0119</t>
  </si>
  <si>
    <t>N1224-0118</t>
  </si>
  <si>
    <t>N1224-0117</t>
  </si>
  <si>
    <t>N1224-0116</t>
  </si>
  <si>
    <t>N1224-0115</t>
  </si>
  <si>
    <t>N1224-0114</t>
  </si>
  <si>
    <t>N1224-0112</t>
  </si>
  <si>
    <t>N1224-0111</t>
  </si>
  <si>
    <t>N1224-0026</t>
  </si>
  <si>
    <t>N1224-0079</t>
  </si>
  <si>
    <t>N1224-0077</t>
  </si>
  <si>
    <t>ADM8463NIK</t>
  </si>
  <si>
    <t>FATMA, TK 0821 4393</t>
  </si>
  <si>
    <t>JL REMBANGAN PATRANG</t>
  </si>
  <si>
    <t>N1224-0070</t>
  </si>
  <si>
    <t>N1224-0068</t>
  </si>
  <si>
    <t>ADM9818NIK</t>
  </si>
  <si>
    <t>BISMILLAH JAYA 081 2</t>
  </si>
  <si>
    <t>JL SARANGAN ANTIROGO</t>
  </si>
  <si>
    <t>N1224-0066</t>
  </si>
  <si>
    <t>ADM8017NIK</t>
  </si>
  <si>
    <t>AIJAZ, TK 081 334 64</t>
  </si>
  <si>
    <t>DEPAN PASAR ARJASA</t>
  </si>
  <si>
    <t>N1224-0064</t>
  </si>
  <si>
    <t>ADM9800NIK</t>
  </si>
  <si>
    <t>PUTRA 2/TOP GROSIR 0</t>
  </si>
  <si>
    <t>JL SULTAN AGUNG ARJASA</t>
  </si>
  <si>
    <t>N1224-0063</t>
  </si>
  <si>
    <t>ADM0806NIK</t>
  </si>
  <si>
    <t>ALMI, HJ**0823370095</t>
  </si>
  <si>
    <t>PASAR ARJASA BELAKANG</t>
  </si>
  <si>
    <t>N1224-0061</t>
  </si>
  <si>
    <t>ADM9780NIK</t>
  </si>
  <si>
    <t>RAYA, TK 085 236 555</t>
  </si>
  <si>
    <t>PASAR ARJASA DALAM</t>
  </si>
  <si>
    <t>N1224-0060</t>
  </si>
  <si>
    <t>N1224-0059</t>
  </si>
  <si>
    <t>ADM9881NIK</t>
  </si>
  <si>
    <t>NURUL 1 0853-3460-88</t>
  </si>
  <si>
    <t>N1224-0057</t>
  </si>
  <si>
    <t>N1224-0056</t>
  </si>
  <si>
    <t>N1224-0055</t>
  </si>
  <si>
    <t>N1224-0052</t>
  </si>
  <si>
    <t>ADM9817NIK</t>
  </si>
  <si>
    <t>MITRA MART 089 644 1</t>
  </si>
  <si>
    <t>N1224-0050</t>
  </si>
  <si>
    <t>N1224-0044</t>
  </si>
  <si>
    <t>N1224-0042</t>
  </si>
  <si>
    <t>N1224-0039</t>
  </si>
  <si>
    <t>N1224-0035</t>
  </si>
  <si>
    <t>N1224-0034</t>
  </si>
  <si>
    <t>N1224-0033</t>
  </si>
  <si>
    <t>ADM9816NIK</t>
  </si>
  <si>
    <t>REJEKI, TK 081 336 9</t>
  </si>
  <si>
    <t>JL.TRUNOJOYO SUKOWONO</t>
  </si>
  <si>
    <t>N1224-0032</t>
  </si>
  <si>
    <t>N1224-0030</t>
  </si>
  <si>
    <t>N1224-0027</t>
  </si>
  <si>
    <t>N1224-0025</t>
  </si>
  <si>
    <t>N1224-0010</t>
  </si>
  <si>
    <t>N1224-0009</t>
  </si>
  <si>
    <t>ADM0939NIK</t>
  </si>
  <si>
    <t>TUGU JAYA TOKO 085 1</t>
  </si>
  <si>
    <t>JL.RAYA JELBUK BONDOWOSO</t>
  </si>
  <si>
    <t>N1224-0090</t>
  </si>
  <si>
    <t>N1224-0089</t>
  </si>
  <si>
    <t>ADM9733NIK</t>
  </si>
  <si>
    <t>AN JAYA, TK 082 325</t>
  </si>
  <si>
    <t>SAMPING BASMALAH SUKOREJO</t>
  </si>
  <si>
    <t>N1224-0087</t>
  </si>
  <si>
    <t>N1224-0062</t>
  </si>
  <si>
    <t>Satuan Pcs</t>
  </si>
  <si>
    <t>HrgPcs</t>
  </si>
  <si>
    <t>NoInv</t>
  </si>
  <si>
    <t>tglInv</t>
  </si>
  <si>
    <t>Gross</t>
  </si>
  <si>
    <t>KodeCabang</t>
  </si>
  <si>
    <t>TYPE</t>
  </si>
  <si>
    <t>BnsBarang</t>
  </si>
  <si>
    <t>DIJMR003</t>
  </si>
  <si>
    <t>I</t>
  </si>
  <si>
    <t>Y</t>
  </si>
  <si>
    <t>N</t>
  </si>
  <si>
    <t>KodeSales</t>
  </si>
  <si>
    <t>SEIJMR01</t>
  </si>
  <si>
    <t>SEIJMR02</t>
  </si>
  <si>
    <t>ADM</t>
  </si>
  <si>
    <t>sdasdad</t>
  </si>
  <si>
    <t>aseee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</si>
</sst>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3" borderId="0" xfId="0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%20Application%202\Downloads\LapStock%20inafood%20Desember%202024.xlsx" TargetMode="External"/><Relationship Id="rId1" Type="http://schemas.openxmlformats.org/officeDocument/2006/relationships/externalLinkPath" Target="/Users/IT%20Application%202/Downloads/LapStock%20inafood%20Desember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A2" t="str">
            <v>INA.BS100</v>
          </cell>
          <cell r="B2" t="str">
            <v>Biskuit SATE 17g 100/K</v>
          </cell>
          <cell r="C2" t="str">
            <v>Pcs</v>
          </cell>
          <cell r="D2" t="str">
            <v>Krt</v>
          </cell>
          <cell r="E2">
            <v>0</v>
          </cell>
          <cell r="F2">
            <v>0</v>
          </cell>
          <cell r="G2">
            <v>100</v>
          </cell>
          <cell r="H2">
            <v>0</v>
          </cell>
          <cell r="I2">
            <v>0</v>
          </cell>
          <cell r="J2">
            <v>0</v>
          </cell>
          <cell r="K2">
            <v>392</v>
          </cell>
        </row>
        <row r="3">
          <cell r="A3" t="str">
            <v>INA.BS100NEW</v>
          </cell>
          <cell r="B3" t="str">
            <v>Biskuit Sate 22g 100/K</v>
          </cell>
          <cell r="C3" t="str">
            <v>Pcs</v>
          </cell>
          <cell r="D3" t="str">
            <v>Krt</v>
          </cell>
          <cell r="E3">
            <v>0</v>
          </cell>
          <cell r="F3">
            <v>0</v>
          </cell>
          <cell r="G3">
            <v>100</v>
          </cell>
          <cell r="H3">
            <v>0</v>
          </cell>
          <cell r="I3">
            <v>0</v>
          </cell>
          <cell r="J3">
            <v>3180</v>
          </cell>
          <cell r="K3">
            <v>721</v>
          </cell>
        </row>
        <row r="4">
          <cell r="A4" t="str">
            <v>INA.1-FS-001</v>
          </cell>
          <cell r="B4" t="str">
            <v>COCONUT Biskuit Gula 3kg</v>
          </cell>
          <cell r="C4" t="str">
            <v>Krt</v>
          </cell>
          <cell r="D4" t="str">
            <v>Krt</v>
          </cell>
          <cell r="E4">
            <v>0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76577</v>
          </cell>
        </row>
        <row r="5">
          <cell r="A5" t="str">
            <v>INA.DS100</v>
          </cell>
          <cell r="B5" t="str">
            <v>Dunia SATWA 17g 100/K</v>
          </cell>
          <cell r="C5" t="str">
            <v>Pcs</v>
          </cell>
          <cell r="D5" t="str">
            <v>Krt</v>
          </cell>
          <cell r="E5">
            <v>0</v>
          </cell>
          <cell r="F5">
            <v>0</v>
          </cell>
          <cell r="G5">
            <v>100</v>
          </cell>
          <cell r="H5">
            <v>0</v>
          </cell>
          <cell r="I5">
            <v>0</v>
          </cell>
          <cell r="J5">
            <v>0</v>
          </cell>
          <cell r="K5">
            <v>392</v>
          </cell>
        </row>
        <row r="6">
          <cell r="A6" t="str">
            <v>INA.DS100NEW</v>
          </cell>
          <cell r="B6" t="str">
            <v>Dunia SATWA 22g 100/K</v>
          </cell>
          <cell r="C6" t="str">
            <v>Pcs</v>
          </cell>
          <cell r="D6" t="str">
            <v>Krt</v>
          </cell>
          <cell r="E6">
            <v>0</v>
          </cell>
          <cell r="F6">
            <v>0</v>
          </cell>
          <cell r="G6">
            <v>100</v>
          </cell>
          <cell r="H6">
            <v>0</v>
          </cell>
          <cell r="I6">
            <v>0</v>
          </cell>
          <cell r="J6">
            <v>2902</v>
          </cell>
          <cell r="K6">
            <v>721</v>
          </cell>
        </row>
        <row r="7">
          <cell r="A7" t="str">
            <v>INA.1-FS-002</v>
          </cell>
          <cell r="B7" t="str">
            <v>Durian Biskuit Gula 3kg</v>
          </cell>
          <cell r="C7" t="str">
            <v>Krt</v>
          </cell>
          <cell r="D7" t="str">
            <v>Krt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76577</v>
          </cell>
        </row>
        <row r="8">
          <cell r="A8" t="str">
            <v>INA.1-FS-003</v>
          </cell>
          <cell r="B8" t="str">
            <v>Durian STIK 3kg</v>
          </cell>
          <cell r="C8" t="str">
            <v>Krt</v>
          </cell>
          <cell r="D8" t="str">
            <v>Krt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76577</v>
          </cell>
        </row>
        <row r="9">
          <cell r="A9" t="str">
            <v>INA.FTCWBB10</v>
          </cell>
          <cell r="B9" t="str">
            <v>Fortius C. Wafer B.Berry 250 10/K</v>
          </cell>
          <cell r="C9" t="str">
            <v>Pcs</v>
          </cell>
          <cell r="D9" t="str">
            <v>Krt</v>
          </cell>
          <cell r="E9">
            <v>0</v>
          </cell>
          <cell r="F9">
            <v>0</v>
          </cell>
          <cell r="G9">
            <v>10</v>
          </cell>
          <cell r="H9">
            <v>0</v>
          </cell>
          <cell r="I9">
            <v>0</v>
          </cell>
          <cell r="J9">
            <v>109</v>
          </cell>
          <cell r="K9">
            <v>6757</v>
          </cell>
        </row>
        <row r="10">
          <cell r="A10" t="str">
            <v>INA.FTCWP10</v>
          </cell>
          <cell r="B10" t="str">
            <v>Fortius C. Wafer Pandan 250 10/K</v>
          </cell>
          <cell r="C10" t="str">
            <v>Pcs</v>
          </cell>
          <cell r="D10" t="str">
            <v>Krt</v>
          </cell>
          <cell r="E10">
            <v>0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80</v>
          </cell>
          <cell r="K10">
            <v>6757</v>
          </cell>
        </row>
        <row r="11">
          <cell r="A11" t="str">
            <v>INA.FTCWS10</v>
          </cell>
          <cell r="B11" t="str">
            <v>Fortius C. Wafer Straw 250 10/K</v>
          </cell>
          <cell r="C11" t="str">
            <v>Pcs</v>
          </cell>
          <cell r="D11" t="str">
            <v>Krt</v>
          </cell>
          <cell r="E11">
            <v>0</v>
          </cell>
          <cell r="F11">
            <v>0</v>
          </cell>
          <cell r="G11">
            <v>10</v>
          </cell>
          <cell r="H11">
            <v>0</v>
          </cell>
          <cell r="I11">
            <v>0</v>
          </cell>
          <cell r="J11">
            <v>70</v>
          </cell>
          <cell r="K11">
            <v>6757</v>
          </cell>
        </row>
        <row r="12">
          <cell r="A12" t="str">
            <v>INA.FTRTGC60</v>
          </cell>
          <cell r="B12" t="str">
            <v>Fortius C.Wafer 32g Coklat 60/K</v>
          </cell>
          <cell r="C12" t="str">
            <v>Pcs</v>
          </cell>
          <cell r="D12" t="str">
            <v>Krt</v>
          </cell>
          <cell r="E12">
            <v>0</v>
          </cell>
          <cell r="F12">
            <v>0</v>
          </cell>
          <cell r="G12">
            <v>60</v>
          </cell>
          <cell r="H12">
            <v>0</v>
          </cell>
          <cell r="I12">
            <v>0</v>
          </cell>
          <cell r="J12">
            <v>0</v>
          </cell>
          <cell r="K12">
            <v>1014</v>
          </cell>
        </row>
        <row r="13">
          <cell r="A13" t="str">
            <v>INA.FTRTGV60</v>
          </cell>
          <cell r="B13" t="str">
            <v>Fortius C.Wafer 32g Vanila 60/K</v>
          </cell>
          <cell r="C13" t="str">
            <v>Pcs</v>
          </cell>
          <cell r="D13" t="str">
            <v>Krt</v>
          </cell>
          <cell r="E13">
            <v>0</v>
          </cell>
          <cell r="F13">
            <v>0</v>
          </cell>
          <cell r="G13">
            <v>60</v>
          </cell>
          <cell r="H13">
            <v>0</v>
          </cell>
          <cell r="I13">
            <v>0</v>
          </cell>
          <cell r="J13">
            <v>0</v>
          </cell>
          <cell r="K13">
            <v>1014</v>
          </cell>
        </row>
        <row r="14">
          <cell r="A14" t="str">
            <v>INA.6-FS-049</v>
          </cell>
          <cell r="B14" t="str">
            <v>Fortius Cheese Wafer 290g 6/K</v>
          </cell>
          <cell r="C14" t="str">
            <v>Klg</v>
          </cell>
          <cell r="D14" t="str">
            <v>Krt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6</v>
          </cell>
          <cell r="K14">
            <v>19670</v>
          </cell>
        </row>
        <row r="15">
          <cell r="A15" t="str">
            <v>INA.6-FS-050</v>
          </cell>
          <cell r="B15" t="str">
            <v>Fortius Chocolate Wafer 290g 6/K</v>
          </cell>
          <cell r="C15" t="str">
            <v>Klg</v>
          </cell>
          <cell r="D15" t="str">
            <v>Krt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6</v>
          </cell>
          <cell r="K15">
            <v>19670</v>
          </cell>
        </row>
        <row r="16">
          <cell r="A16" t="str">
            <v>INA.6-FS-048</v>
          </cell>
          <cell r="B16" t="str">
            <v>Fortius Mixed Wafer 425 6/K</v>
          </cell>
          <cell r="C16" t="str">
            <v>Tin</v>
          </cell>
          <cell r="D16" t="str">
            <v>Krt</v>
          </cell>
          <cell r="E16">
            <v>0</v>
          </cell>
          <cell r="F16">
            <v>0</v>
          </cell>
          <cell r="G16">
            <v>6</v>
          </cell>
          <cell r="H16">
            <v>0</v>
          </cell>
          <cell r="I16">
            <v>0</v>
          </cell>
          <cell r="J16">
            <v>0</v>
          </cell>
          <cell r="K16">
            <v>29805</v>
          </cell>
        </row>
        <row r="17">
          <cell r="A17" t="str">
            <v>INA.6-FS-021</v>
          </cell>
          <cell r="B17" t="str">
            <v>Fortius Mixed Wafer 450 6/K</v>
          </cell>
          <cell r="C17" t="str">
            <v>Tin</v>
          </cell>
          <cell r="D17" t="str">
            <v>Krt</v>
          </cell>
          <cell r="E17">
            <v>0</v>
          </cell>
          <cell r="F17">
            <v>0</v>
          </cell>
          <cell r="G17">
            <v>6</v>
          </cell>
          <cell r="H17">
            <v>0</v>
          </cell>
          <cell r="I17">
            <v>0</v>
          </cell>
          <cell r="J17">
            <v>0</v>
          </cell>
          <cell r="K17">
            <v>29805</v>
          </cell>
        </row>
        <row r="18">
          <cell r="A18" t="str">
            <v>INA.FTWBB30</v>
          </cell>
          <cell r="B18" t="str">
            <v>Fortius Wafer C. Bluberry 80g 30/K</v>
          </cell>
          <cell r="C18" t="str">
            <v>Pcs</v>
          </cell>
          <cell r="D18" t="str">
            <v>Krt</v>
          </cell>
          <cell r="E18">
            <v>0</v>
          </cell>
          <cell r="F18">
            <v>0</v>
          </cell>
          <cell r="G18">
            <v>30</v>
          </cell>
          <cell r="H18">
            <v>0</v>
          </cell>
          <cell r="I18">
            <v>0</v>
          </cell>
          <cell r="J18">
            <v>8</v>
          </cell>
          <cell r="K18">
            <v>2102</v>
          </cell>
        </row>
        <row r="19">
          <cell r="A19" t="str">
            <v>INA.FTWCF30</v>
          </cell>
          <cell r="B19" t="str">
            <v>Fortius Wafer C. Coffe 80g 30/K</v>
          </cell>
          <cell r="C19" t="str">
            <v>Pcs</v>
          </cell>
          <cell r="D19" t="str">
            <v>Krt</v>
          </cell>
          <cell r="E19">
            <v>0</v>
          </cell>
          <cell r="F19">
            <v>0</v>
          </cell>
          <cell r="G19">
            <v>30</v>
          </cell>
          <cell r="H19">
            <v>0</v>
          </cell>
          <cell r="I19">
            <v>0</v>
          </cell>
          <cell r="J19">
            <v>0</v>
          </cell>
          <cell r="K19">
            <v>2102</v>
          </cell>
        </row>
        <row r="20">
          <cell r="A20" t="str">
            <v>INA.FTWP30</v>
          </cell>
          <cell r="B20" t="str">
            <v>Fortius Wafer C. Peanut 80g 30/K</v>
          </cell>
          <cell r="C20" t="str">
            <v>Pcs</v>
          </cell>
          <cell r="D20" t="str">
            <v>Krt</v>
          </cell>
          <cell r="E20">
            <v>0</v>
          </cell>
          <cell r="F20">
            <v>0</v>
          </cell>
          <cell r="G20">
            <v>30</v>
          </cell>
          <cell r="H20">
            <v>0</v>
          </cell>
          <cell r="I20">
            <v>0</v>
          </cell>
          <cell r="J20">
            <v>1</v>
          </cell>
          <cell r="K20">
            <v>2102</v>
          </cell>
        </row>
        <row r="21">
          <cell r="A21" t="str">
            <v>INA.FTWS30</v>
          </cell>
          <cell r="B21" t="str">
            <v>Fortius Wafer C. Strowbery 80g 30/K</v>
          </cell>
          <cell r="C21" t="str">
            <v>Pcs</v>
          </cell>
          <cell r="D21" t="str">
            <v>Krt</v>
          </cell>
          <cell r="E21">
            <v>0</v>
          </cell>
          <cell r="F21">
            <v>0</v>
          </cell>
          <cell r="G21">
            <v>30</v>
          </cell>
          <cell r="H21">
            <v>0</v>
          </cell>
          <cell r="I21">
            <v>0</v>
          </cell>
          <cell r="J21">
            <v>7</v>
          </cell>
          <cell r="K21">
            <v>2102</v>
          </cell>
        </row>
        <row r="22">
          <cell r="A22" t="str">
            <v>INA.FTWV30</v>
          </cell>
          <cell r="B22" t="str">
            <v>Fortius Wafer C. Vanila 80g 30/K</v>
          </cell>
          <cell r="C22" t="str">
            <v>Pcs</v>
          </cell>
          <cell r="D22" t="str">
            <v>Krt</v>
          </cell>
          <cell r="E22">
            <v>0</v>
          </cell>
          <cell r="F22">
            <v>0</v>
          </cell>
          <cell r="G22">
            <v>30</v>
          </cell>
          <cell r="H22">
            <v>0</v>
          </cell>
          <cell r="I22">
            <v>0</v>
          </cell>
          <cell r="J22">
            <v>14</v>
          </cell>
          <cell r="K22">
            <v>2102</v>
          </cell>
        </row>
        <row r="23">
          <cell r="A23" t="str">
            <v>INA.1-FS-005RTG</v>
          </cell>
          <cell r="B23" t="str">
            <v>GEM Bunga 24g Rtg 120/K</v>
          </cell>
          <cell r="C23" t="str">
            <v>Pcs</v>
          </cell>
          <cell r="D23" t="str">
            <v>Krt</v>
          </cell>
          <cell r="E23">
            <v>0</v>
          </cell>
          <cell r="F23">
            <v>0</v>
          </cell>
          <cell r="G23">
            <v>120</v>
          </cell>
          <cell r="H23">
            <v>0</v>
          </cell>
          <cell r="I23">
            <v>0</v>
          </cell>
          <cell r="J23">
            <v>1840</v>
          </cell>
          <cell r="K23">
            <v>766</v>
          </cell>
        </row>
        <row r="24">
          <cell r="A24" t="str">
            <v>INA.1-FS-005</v>
          </cell>
          <cell r="B24" t="str">
            <v>GEM Bunga 4kg</v>
          </cell>
          <cell r="C24" t="str">
            <v>Krt</v>
          </cell>
          <cell r="D24" t="str">
            <v>Krt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23</v>
          </cell>
          <cell r="K24">
            <v>121622</v>
          </cell>
        </row>
        <row r="25">
          <cell r="A25" t="str">
            <v>INA.6-FS-022</v>
          </cell>
          <cell r="B25" t="str">
            <v>GOODbis Assorted Coconut 350 6/K</v>
          </cell>
          <cell r="C25" t="str">
            <v>Tin</v>
          </cell>
          <cell r="D25" t="str">
            <v>Krt</v>
          </cell>
          <cell r="E25">
            <v>0</v>
          </cell>
          <cell r="F25">
            <v>0</v>
          </cell>
          <cell r="G25">
            <v>6</v>
          </cell>
          <cell r="H25">
            <v>0</v>
          </cell>
          <cell r="I25">
            <v>0</v>
          </cell>
          <cell r="J25">
            <v>132</v>
          </cell>
          <cell r="K25">
            <v>28078</v>
          </cell>
        </row>
        <row r="26">
          <cell r="A26" t="str">
            <v>INA.6-FS-023</v>
          </cell>
          <cell r="B26" t="str">
            <v>GOODbis Assorted Orange 350 6/K</v>
          </cell>
          <cell r="C26" t="str">
            <v>Tin</v>
          </cell>
          <cell r="D26" t="str">
            <v>Krt</v>
          </cell>
          <cell r="E26">
            <v>0</v>
          </cell>
          <cell r="F26">
            <v>0</v>
          </cell>
          <cell r="G26">
            <v>6</v>
          </cell>
          <cell r="H26">
            <v>0</v>
          </cell>
          <cell r="I26">
            <v>0</v>
          </cell>
          <cell r="J26">
            <v>0</v>
          </cell>
          <cell r="K26">
            <v>28078</v>
          </cell>
        </row>
        <row r="27">
          <cell r="A27" t="str">
            <v>INA.GBBBC36</v>
          </cell>
          <cell r="B27" t="str">
            <v>GOODbis Banana Cream 99g 36/K</v>
          </cell>
          <cell r="C27" t="str">
            <v>Pcs</v>
          </cell>
          <cell r="D27" t="str">
            <v>Krt</v>
          </cell>
          <cell r="E27">
            <v>0</v>
          </cell>
          <cell r="F27">
            <v>0</v>
          </cell>
          <cell r="G27">
            <v>36</v>
          </cell>
          <cell r="H27">
            <v>0</v>
          </cell>
          <cell r="I27">
            <v>0</v>
          </cell>
          <cell r="J27">
            <v>143</v>
          </cell>
          <cell r="K27">
            <v>2502</v>
          </cell>
        </row>
        <row r="28">
          <cell r="A28" t="str">
            <v>INA.GBBBNC21</v>
          </cell>
          <cell r="B28" t="str">
            <v>GOODbis BON2 Chocolate 250 21/K</v>
          </cell>
          <cell r="C28" t="str">
            <v>Pcs</v>
          </cell>
          <cell r="D28" t="str">
            <v>Krt</v>
          </cell>
          <cell r="E28">
            <v>0</v>
          </cell>
          <cell r="F28">
            <v>0</v>
          </cell>
          <cell r="G28">
            <v>21</v>
          </cell>
          <cell r="H28">
            <v>0</v>
          </cell>
          <cell r="I28">
            <v>0</v>
          </cell>
          <cell r="J28">
            <v>0</v>
          </cell>
          <cell r="K28">
            <v>4676</v>
          </cell>
        </row>
        <row r="29">
          <cell r="A29" t="str">
            <v>INA.GBBCC21</v>
          </cell>
          <cell r="B29" t="str">
            <v>GOODbis Butter Choco C 200 21/K</v>
          </cell>
          <cell r="C29" t="str">
            <v>Pak</v>
          </cell>
          <cell r="D29" t="str">
            <v>Krt</v>
          </cell>
          <cell r="E29">
            <v>0</v>
          </cell>
          <cell r="F29">
            <v>0</v>
          </cell>
          <cell r="G29">
            <v>21</v>
          </cell>
          <cell r="H29">
            <v>0</v>
          </cell>
          <cell r="I29">
            <v>0</v>
          </cell>
          <cell r="J29">
            <v>154</v>
          </cell>
          <cell r="K29">
            <v>4676</v>
          </cell>
        </row>
        <row r="30">
          <cell r="A30" t="str">
            <v>INA.GBBLC21</v>
          </cell>
          <cell r="B30" t="str">
            <v>GOODbis Butter Lemon C 200 21/K</v>
          </cell>
          <cell r="C30" t="str">
            <v>Pcs</v>
          </cell>
          <cell r="D30" t="str">
            <v>Krt</v>
          </cell>
          <cell r="E30">
            <v>0</v>
          </cell>
          <cell r="F30">
            <v>0</v>
          </cell>
          <cell r="G30">
            <v>21</v>
          </cell>
          <cell r="H30">
            <v>0</v>
          </cell>
          <cell r="I30">
            <v>0</v>
          </cell>
          <cell r="J30">
            <v>247</v>
          </cell>
          <cell r="K30">
            <v>4676</v>
          </cell>
        </row>
        <row r="31">
          <cell r="A31" t="str">
            <v>INA.GBBMLC21</v>
          </cell>
          <cell r="B31" t="str">
            <v>GOODbis Butter Melon C 200 21/K</v>
          </cell>
          <cell r="C31" t="str">
            <v>Pak</v>
          </cell>
          <cell r="D31" t="str">
            <v>Krt</v>
          </cell>
          <cell r="E31">
            <v>0</v>
          </cell>
          <cell r="F31">
            <v>0</v>
          </cell>
          <cell r="G31">
            <v>21</v>
          </cell>
          <cell r="H31">
            <v>0</v>
          </cell>
          <cell r="I31">
            <v>0</v>
          </cell>
          <cell r="J31">
            <v>0</v>
          </cell>
          <cell r="K31">
            <v>4676</v>
          </cell>
        </row>
        <row r="32">
          <cell r="A32" t="str">
            <v>INA.GBBMC21</v>
          </cell>
          <cell r="B32" t="str">
            <v>GOODbis Butter Milk C 200 21/K</v>
          </cell>
          <cell r="C32" t="str">
            <v>Pcs</v>
          </cell>
          <cell r="D32" t="str">
            <v>Krt</v>
          </cell>
          <cell r="E32">
            <v>0</v>
          </cell>
          <cell r="F32">
            <v>0</v>
          </cell>
          <cell r="G32">
            <v>21</v>
          </cell>
          <cell r="H32">
            <v>0</v>
          </cell>
          <cell r="I32">
            <v>0</v>
          </cell>
          <cell r="J32">
            <v>112</v>
          </cell>
          <cell r="K32">
            <v>4676</v>
          </cell>
        </row>
        <row r="33">
          <cell r="A33" t="str">
            <v>INA.GBBPC21</v>
          </cell>
          <cell r="B33" t="str">
            <v>GOODbis Butter Peanut C 200 21/K</v>
          </cell>
          <cell r="C33" t="str">
            <v>Pcs</v>
          </cell>
          <cell r="D33" t="str">
            <v>Krt</v>
          </cell>
          <cell r="E33">
            <v>0</v>
          </cell>
          <cell r="F33">
            <v>0</v>
          </cell>
          <cell r="G33">
            <v>21</v>
          </cell>
          <cell r="H33">
            <v>0</v>
          </cell>
          <cell r="I33">
            <v>0</v>
          </cell>
          <cell r="J33">
            <v>53</v>
          </cell>
          <cell r="K33">
            <v>4676</v>
          </cell>
        </row>
        <row r="34">
          <cell r="A34" t="str">
            <v>INA.6-FS-051</v>
          </cell>
          <cell r="B34" t="str">
            <v>GOODbis chocolate Biscuits 300g(IML) 6/K</v>
          </cell>
          <cell r="C34" t="str">
            <v>Klg</v>
          </cell>
          <cell r="D34" t="str">
            <v>Krt</v>
          </cell>
          <cell r="E34">
            <v>0</v>
          </cell>
          <cell r="F34">
            <v>0</v>
          </cell>
          <cell r="G34">
            <v>6</v>
          </cell>
          <cell r="H34">
            <v>0</v>
          </cell>
          <cell r="I34">
            <v>0</v>
          </cell>
          <cell r="J34">
            <v>198</v>
          </cell>
          <cell r="K34">
            <v>21997</v>
          </cell>
        </row>
        <row r="35">
          <cell r="A35" t="str">
            <v>INA.6-FS-043</v>
          </cell>
          <cell r="B35" t="str">
            <v>GOODbis Chocolate Biskuit 300 6/K</v>
          </cell>
          <cell r="C35" t="str">
            <v>Tin</v>
          </cell>
          <cell r="D35" t="str">
            <v>Krt</v>
          </cell>
          <cell r="E35">
            <v>0</v>
          </cell>
          <cell r="F35">
            <v>0</v>
          </cell>
          <cell r="G35">
            <v>6</v>
          </cell>
          <cell r="H35">
            <v>0</v>
          </cell>
          <cell r="I35">
            <v>0</v>
          </cell>
          <cell r="J35">
            <v>0</v>
          </cell>
          <cell r="K35">
            <v>21997</v>
          </cell>
        </row>
        <row r="36">
          <cell r="A36" t="str">
            <v>INA.6-FS-024</v>
          </cell>
          <cell r="B36" t="str">
            <v>GOODbis Chocolate Biskuit 325 6/K</v>
          </cell>
          <cell r="C36" t="str">
            <v>Tin</v>
          </cell>
          <cell r="D36" t="str">
            <v>Krt</v>
          </cell>
          <cell r="E36">
            <v>0</v>
          </cell>
          <cell r="F36">
            <v>0</v>
          </cell>
          <cell r="G36">
            <v>6</v>
          </cell>
          <cell r="H36">
            <v>0</v>
          </cell>
          <cell r="I36">
            <v>0</v>
          </cell>
          <cell r="J36">
            <v>0</v>
          </cell>
          <cell r="K36">
            <v>21997</v>
          </cell>
        </row>
        <row r="37">
          <cell r="A37" t="str">
            <v>INA.GBBBCC36</v>
          </cell>
          <cell r="B37" t="str">
            <v>GOODbis Chocolate Cream 99g 36/K</v>
          </cell>
          <cell r="C37" t="str">
            <v>Pcs</v>
          </cell>
          <cell r="D37" t="str">
            <v>Krt</v>
          </cell>
          <cell r="E37">
            <v>0</v>
          </cell>
          <cell r="F37">
            <v>0</v>
          </cell>
          <cell r="G37">
            <v>36</v>
          </cell>
          <cell r="H37">
            <v>0</v>
          </cell>
          <cell r="I37">
            <v>0</v>
          </cell>
          <cell r="J37">
            <v>684</v>
          </cell>
          <cell r="K37">
            <v>2502</v>
          </cell>
        </row>
        <row r="38">
          <cell r="A38" t="str">
            <v>INA.6-FS-025</v>
          </cell>
          <cell r="B38" t="str">
            <v>GOODbis Coconut Biscuit 325 6/K</v>
          </cell>
          <cell r="C38" t="str">
            <v>Tin</v>
          </cell>
          <cell r="D38" t="str">
            <v>Krt</v>
          </cell>
          <cell r="E38">
            <v>0</v>
          </cell>
          <cell r="F38">
            <v>0</v>
          </cell>
          <cell r="G38">
            <v>6</v>
          </cell>
          <cell r="H38">
            <v>0</v>
          </cell>
          <cell r="I38">
            <v>0</v>
          </cell>
          <cell r="J38">
            <v>0</v>
          </cell>
          <cell r="K38">
            <v>21997</v>
          </cell>
        </row>
        <row r="39">
          <cell r="A39" t="str">
            <v>INA.6-FS-052</v>
          </cell>
          <cell r="B39" t="str">
            <v>GOODbis Coconut Biscuits 300g(IML) 6/K</v>
          </cell>
          <cell r="C39" t="str">
            <v>Klg</v>
          </cell>
          <cell r="D39" t="str">
            <v>Krt</v>
          </cell>
          <cell r="E39">
            <v>0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48</v>
          </cell>
          <cell r="K39">
            <v>21997</v>
          </cell>
        </row>
        <row r="40">
          <cell r="A40" t="str">
            <v>INA.6-FS-044</v>
          </cell>
          <cell r="B40" t="str">
            <v>GOODbis Coconut Biskuit 300 6/K</v>
          </cell>
          <cell r="C40" t="str">
            <v>Tin</v>
          </cell>
          <cell r="D40" t="str">
            <v>Krt</v>
          </cell>
          <cell r="E40">
            <v>0</v>
          </cell>
          <cell r="F40">
            <v>0</v>
          </cell>
          <cell r="G40">
            <v>6</v>
          </cell>
          <cell r="H40">
            <v>0</v>
          </cell>
          <cell r="I40">
            <v>0</v>
          </cell>
          <cell r="J40">
            <v>0</v>
          </cell>
          <cell r="K40">
            <v>21997</v>
          </cell>
        </row>
        <row r="41">
          <cell r="A41" t="str">
            <v>INA.GDBCC24</v>
          </cell>
          <cell r="B41" t="str">
            <v>GOODbis Cream Creakers 380 24/K</v>
          </cell>
          <cell r="C41" t="str">
            <v>Pcs</v>
          </cell>
          <cell r="D41" t="str">
            <v>Krt</v>
          </cell>
          <cell r="E41">
            <v>0</v>
          </cell>
          <cell r="F41">
            <v>0</v>
          </cell>
          <cell r="G41">
            <v>24</v>
          </cell>
          <cell r="H41">
            <v>0</v>
          </cell>
          <cell r="I41">
            <v>0</v>
          </cell>
          <cell r="J41">
            <v>0</v>
          </cell>
          <cell r="K41">
            <v>9347</v>
          </cell>
        </row>
        <row r="42">
          <cell r="A42" t="str">
            <v>INA.6-FS-026</v>
          </cell>
          <cell r="B42" t="str">
            <v>GOODbis Durian Biscuit 325 6/K</v>
          </cell>
          <cell r="C42" t="str">
            <v>Tin</v>
          </cell>
          <cell r="D42" t="str">
            <v>Krt</v>
          </cell>
          <cell r="E42">
            <v>0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21997</v>
          </cell>
        </row>
        <row r="43">
          <cell r="A43" t="str">
            <v>INA.6-FS-053</v>
          </cell>
          <cell r="B43" t="str">
            <v>GOODbis Durian Biscuits 300g(IML) 6/K</v>
          </cell>
          <cell r="C43" t="str">
            <v>Klg</v>
          </cell>
          <cell r="D43" t="str">
            <v>Krt</v>
          </cell>
          <cell r="E43">
            <v>0</v>
          </cell>
          <cell r="F43">
            <v>0</v>
          </cell>
          <cell r="G43">
            <v>6</v>
          </cell>
          <cell r="H43">
            <v>0</v>
          </cell>
          <cell r="I43">
            <v>0</v>
          </cell>
          <cell r="J43">
            <v>48</v>
          </cell>
          <cell r="K43">
            <v>21997</v>
          </cell>
        </row>
        <row r="44">
          <cell r="A44" t="str">
            <v>INA.6-FS-045</v>
          </cell>
          <cell r="B44" t="str">
            <v>GOODbis Durian Biskuit 300 6/K</v>
          </cell>
          <cell r="C44" t="str">
            <v>Tin</v>
          </cell>
          <cell r="D44" t="str">
            <v>Krt</v>
          </cell>
          <cell r="E44">
            <v>0</v>
          </cell>
          <cell r="F44">
            <v>0</v>
          </cell>
          <cell r="G44">
            <v>6</v>
          </cell>
          <cell r="H44">
            <v>0</v>
          </cell>
          <cell r="I44">
            <v>0</v>
          </cell>
          <cell r="J44">
            <v>0</v>
          </cell>
          <cell r="K44">
            <v>21997</v>
          </cell>
        </row>
        <row r="45">
          <cell r="A45" t="str">
            <v>INA.GBBBDC36</v>
          </cell>
          <cell r="B45" t="str">
            <v>GOODbis Durian Cream 99g 36/K</v>
          </cell>
          <cell r="C45" t="str">
            <v>Pcs</v>
          </cell>
          <cell r="D45" t="str">
            <v>Krt</v>
          </cell>
          <cell r="E45">
            <v>0</v>
          </cell>
          <cell r="F45">
            <v>0</v>
          </cell>
          <cell r="G45">
            <v>36</v>
          </cell>
          <cell r="H45">
            <v>0</v>
          </cell>
          <cell r="I45">
            <v>0</v>
          </cell>
          <cell r="J45">
            <v>528</v>
          </cell>
          <cell r="K45">
            <v>2502</v>
          </cell>
        </row>
        <row r="46">
          <cell r="A46" t="str">
            <v>INA.GDBMSSP24</v>
          </cell>
          <cell r="B46" t="str">
            <v>GOODbis Marie Susu SP 175g 24/K</v>
          </cell>
          <cell r="C46" t="str">
            <v>Pcs</v>
          </cell>
          <cell r="D46" t="str">
            <v>Krt</v>
          </cell>
          <cell r="E46">
            <v>0</v>
          </cell>
          <cell r="F46">
            <v>0</v>
          </cell>
          <cell r="G46">
            <v>24</v>
          </cell>
          <cell r="H46">
            <v>0</v>
          </cell>
          <cell r="I46">
            <v>0</v>
          </cell>
          <cell r="J46">
            <v>12</v>
          </cell>
          <cell r="K46">
            <v>5049</v>
          </cell>
        </row>
        <row r="47">
          <cell r="A47" t="str">
            <v>INA.GBBBOB40</v>
          </cell>
          <cell r="B47" t="str">
            <v>GOODbis Orange Biscuit 30g 40/K</v>
          </cell>
          <cell r="C47" t="str">
            <v>Pcs</v>
          </cell>
          <cell r="D47" t="str">
            <v>Krt</v>
          </cell>
          <cell r="E47">
            <v>0</v>
          </cell>
          <cell r="F47">
            <v>0</v>
          </cell>
          <cell r="G47">
            <v>40</v>
          </cell>
          <cell r="H47">
            <v>0</v>
          </cell>
          <cell r="I47">
            <v>0</v>
          </cell>
          <cell r="J47">
            <v>0</v>
          </cell>
          <cell r="K47">
            <v>1092</v>
          </cell>
        </row>
        <row r="48">
          <cell r="A48" t="str">
            <v>INA.GBBBPC36</v>
          </cell>
          <cell r="B48" t="str">
            <v>GOODbis Peanut Cream 99g 36/K</v>
          </cell>
          <cell r="C48" t="str">
            <v>Pcs</v>
          </cell>
          <cell r="D48" t="str">
            <v>Krt</v>
          </cell>
          <cell r="E48">
            <v>0</v>
          </cell>
          <cell r="F48">
            <v>0</v>
          </cell>
          <cell r="G48">
            <v>36</v>
          </cell>
          <cell r="H48">
            <v>0</v>
          </cell>
          <cell r="I48">
            <v>0</v>
          </cell>
          <cell r="J48">
            <v>307</v>
          </cell>
          <cell r="K48">
            <v>2502</v>
          </cell>
        </row>
        <row r="49">
          <cell r="A49" t="str">
            <v>INA.GBPJ12</v>
          </cell>
          <cell r="B49" t="str">
            <v>GOODbis Peanut Jam 250g 12/K</v>
          </cell>
          <cell r="C49" t="str">
            <v>Pcs</v>
          </cell>
          <cell r="D49" t="str">
            <v>Krt</v>
          </cell>
          <cell r="E49">
            <v>0</v>
          </cell>
          <cell r="F49">
            <v>0</v>
          </cell>
          <cell r="G49">
            <v>12</v>
          </cell>
          <cell r="H49">
            <v>0</v>
          </cell>
          <cell r="I49">
            <v>0</v>
          </cell>
          <cell r="J49">
            <v>0</v>
          </cell>
          <cell r="K49">
            <v>6757</v>
          </cell>
        </row>
        <row r="50">
          <cell r="A50" t="str">
            <v>INA.GBBBPN36</v>
          </cell>
          <cell r="B50" t="str">
            <v>GOODbis Pineapple Cream 99g 36/K</v>
          </cell>
          <cell r="C50" t="str">
            <v>Pcs</v>
          </cell>
          <cell r="D50" t="str">
            <v>Krt</v>
          </cell>
          <cell r="E50">
            <v>0</v>
          </cell>
          <cell r="F50">
            <v>0</v>
          </cell>
          <cell r="G50">
            <v>36</v>
          </cell>
          <cell r="H50">
            <v>0</v>
          </cell>
          <cell r="I50">
            <v>0</v>
          </cell>
          <cell r="J50">
            <v>132</v>
          </cell>
          <cell r="K50">
            <v>2502</v>
          </cell>
        </row>
        <row r="51">
          <cell r="A51" t="str">
            <v>INA.GBRCB21</v>
          </cell>
          <cell r="B51" t="str">
            <v>GOODbis Rose Bluberry C 200 21/K</v>
          </cell>
          <cell r="C51" t="str">
            <v>Pcs</v>
          </cell>
          <cell r="D51" t="str">
            <v>Krt</v>
          </cell>
          <cell r="E51">
            <v>0</v>
          </cell>
          <cell r="F51">
            <v>0</v>
          </cell>
          <cell r="G51">
            <v>21</v>
          </cell>
          <cell r="H51">
            <v>0</v>
          </cell>
          <cell r="I51">
            <v>0</v>
          </cell>
          <cell r="J51">
            <v>408</v>
          </cell>
          <cell r="K51">
            <v>4676</v>
          </cell>
        </row>
        <row r="52">
          <cell r="A52" t="str">
            <v>INA.GBRCC21</v>
          </cell>
          <cell r="B52" t="str">
            <v>GOODbis Rose Chocolate C 200 21/K</v>
          </cell>
          <cell r="C52" t="str">
            <v>Pcs</v>
          </cell>
          <cell r="D52" t="str">
            <v>Krt</v>
          </cell>
          <cell r="E52">
            <v>0</v>
          </cell>
          <cell r="F52">
            <v>0</v>
          </cell>
          <cell r="G52">
            <v>21</v>
          </cell>
          <cell r="H52">
            <v>0</v>
          </cell>
          <cell r="I52">
            <v>0</v>
          </cell>
          <cell r="J52">
            <v>154</v>
          </cell>
          <cell r="K52">
            <v>4676</v>
          </cell>
        </row>
        <row r="53">
          <cell r="A53" t="str">
            <v>INA.GBRLC21</v>
          </cell>
          <cell r="B53" t="str">
            <v>GOODbis Rose Lemon C 200 21/K</v>
          </cell>
          <cell r="C53" t="str">
            <v>Pcs</v>
          </cell>
          <cell r="D53" t="str">
            <v>Krt</v>
          </cell>
          <cell r="E53">
            <v>0</v>
          </cell>
          <cell r="F53">
            <v>0</v>
          </cell>
          <cell r="G53">
            <v>21</v>
          </cell>
          <cell r="H53">
            <v>0</v>
          </cell>
          <cell r="I53">
            <v>0</v>
          </cell>
          <cell r="J53">
            <v>0</v>
          </cell>
          <cell r="K53">
            <v>4676</v>
          </cell>
        </row>
        <row r="54">
          <cell r="A54" t="str">
            <v>INA.GBRMC21</v>
          </cell>
          <cell r="B54" t="str">
            <v>GOODbis Rose Melon C 200 21/K</v>
          </cell>
          <cell r="C54" t="str">
            <v>Pcs</v>
          </cell>
          <cell r="D54" t="str">
            <v>Krt</v>
          </cell>
          <cell r="E54">
            <v>0</v>
          </cell>
          <cell r="F54">
            <v>0</v>
          </cell>
          <cell r="G54">
            <v>21</v>
          </cell>
          <cell r="H54">
            <v>0</v>
          </cell>
          <cell r="I54">
            <v>0</v>
          </cell>
          <cell r="J54">
            <v>14</v>
          </cell>
          <cell r="K54">
            <v>4676</v>
          </cell>
        </row>
        <row r="55">
          <cell r="A55" t="str">
            <v>INA.GBRCS21</v>
          </cell>
          <cell r="B55" t="str">
            <v>GOODbis Rose Strow 200 21/K</v>
          </cell>
          <cell r="C55" t="str">
            <v>Pcs</v>
          </cell>
          <cell r="D55" t="str">
            <v>Krt</v>
          </cell>
          <cell r="E55">
            <v>0</v>
          </cell>
          <cell r="F55">
            <v>0</v>
          </cell>
          <cell r="G55">
            <v>21</v>
          </cell>
          <cell r="H55">
            <v>0</v>
          </cell>
          <cell r="I55">
            <v>0</v>
          </cell>
          <cell r="J55">
            <v>128</v>
          </cell>
          <cell r="K55">
            <v>4676</v>
          </cell>
        </row>
        <row r="56">
          <cell r="A56" t="str">
            <v>INA.GBSS60</v>
          </cell>
          <cell r="B56" t="str">
            <v>GOODbis Shrimp Stik 20g 60/K</v>
          </cell>
          <cell r="C56" t="str">
            <v>Pcs</v>
          </cell>
          <cell r="D56" t="str">
            <v>Krt</v>
          </cell>
          <cell r="E56">
            <v>0</v>
          </cell>
          <cell r="F56">
            <v>0</v>
          </cell>
          <cell r="G56">
            <v>60</v>
          </cell>
          <cell r="H56">
            <v>0</v>
          </cell>
          <cell r="I56">
            <v>0</v>
          </cell>
          <cell r="J56">
            <v>0</v>
          </cell>
          <cell r="K56">
            <v>750</v>
          </cell>
        </row>
        <row r="57">
          <cell r="A57" t="str">
            <v>INA.GDBSQ120</v>
          </cell>
          <cell r="B57" t="str">
            <v>GOODbis Square Puff 16g 120/K</v>
          </cell>
          <cell r="C57" t="str">
            <v>Pcs</v>
          </cell>
          <cell r="D57" t="str">
            <v>Krt</v>
          </cell>
          <cell r="E57">
            <v>0</v>
          </cell>
          <cell r="F57">
            <v>0</v>
          </cell>
          <cell r="G57">
            <v>120</v>
          </cell>
          <cell r="H57">
            <v>0</v>
          </cell>
          <cell r="I57">
            <v>0</v>
          </cell>
          <cell r="J57">
            <v>0</v>
          </cell>
          <cell r="K57">
            <v>379</v>
          </cell>
        </row>
        <row r="58">
          <cell r="A58" t="str">
            <v>INA.GDBSP24</v>
          </cell>
          <cell r="B58" t="str">
            <v>GOODbis Square Puff 380 24/K</v>
          </cell>
          <cell r="C58" t="str">
            <v>Pcs</v>
          </cell>
          <cell r="D58" t="str">
            <v>Krt</v>
          </cell>
          <cell r="E58">
            <v>0</v>
          </cell>
          <cell r="F58">
            <v>0</v>
          </cell>
          <cell r="G58">
            <v>24</v>
          </cell>
          <cell r="H58">
            <v>0</v>
          </cell>
          <cell r="I58">
            <v>0</v>
          </cell>
          <cell r="J58">
            <v>6</v>
          </cell>
          <cell r="K58">
            <v>9347</v>
          </cell>
        </row>
        <row r="59">
          <cell r="A59" t="str">
            <v>INA.6-FS-027</v>
          </cell>
          <cell r="B59" t="str">
            <v>GOODmix Assorted Biscuit 700 6/K</v>
          </cell>
          <cell r="C59" t="str">
            <v>Tin</v>
          </cell>
          <cell r="D59" t="str">
            <v>Krt</v>
          </cell>
          <cell r="E59">
            <v>0</v>
          </cell>
          <cell r="F59">
            <v>0</v>
          </cell>
          <cell r="G59">
            <v>6</v>
          </cell>
          <cell r="H59">
            <v>0</v>
          </cell>
          <cell r="I59">
            <v>0</v>
          </cell>
          <cell r="J59">
            <v>0</v>
          </cell>
          <cell r="K59">
            <v>48048</v>
          </cell>
        </row>
        <row r="60">
          <cell r="A60" t="str">
            <v>INA.6-FS-036</v>
          </cell>
          <cell r="B60" t="str">
            <v>GOODmix Assorted Biskuit (2023) 300 6/K</v>
          </cell>
          <cell r="C60" t="str">
            <v>Tin</v>
          </cell>
          <cell r="D60" t="str">
            <v>Krt</v>
          </cell>
          <cell r="E60">
            <v>0</v>
          </cell>
          <cell r="F60">
            <v>0</v>
          </cell>
          <cell r="G60">
            <v>6</v>
          </cell>
          <cell r="H60">
            <v>0</v>
          </cell>
          <cell r="I60">
            <v>0</v>
          </cell>
          <cell r="J60">
            <v>72</v>
          </cell>
          <cell r="K60">
            <v>27703</v>
          </cell>
        </row>
        <row r="61">
          <cell r="A61" t="str">
            <v>INA.6-FS-028</v>
          </cell>
          <cell r="B61" t="str">
            <v>GOODmix Assorted Biskuit 300 6/K</v>
          </cell>
          <cell r="C61" t="str">
            <v>Tin</v>
          </cell>
          <cell r="D61" t="str">
            <v>Krt</v>
          </cell>
          <cell r="E61">
            <v>0</v>
          </cell>
          <cell r="F61">
            <v>0</v>
          </cell>
          <cell r="G61">
            <v>6</v>
          </cell>
          <cell r="H61">
            <v>0</v>
          </cell>
          <cell r="I61">
            <v>0</v>
          </cell>
          <cell r="J61">
            <v>0</v>
          </cell>
          <cell r="K61">
            <v>27703</v>
          </cell>
        </row>
        <row r="62">
          <cell r="A62" t="str">
            <v>INA.6-FS-041</v>
          </cell>
          <cell r="B62" t="str">
            <v>GOODmix Assorted Biskuit 650 6/K</v>
          </cell>
          <cell r="C62" t="str">
            <v>Tin</v>
          </cell>
          <cell r="D62" t="str">
            <v>Krt</v>
          </cell>
          <cell r="E62">
            <v>0</v>
          </cell>
          <cell r="F62">
            <v>0</v>
          </cell>
          <cell r="G62">
            <v>6</v>
          </cell>
          <cell r="H62">
            <v>0</v>
          </cell>
          <cell r="I62">
            <v>0</v>
          </cell>
          <cell r="J62">
            <v>0</v>
          </cell>
          <cell r="K62">
            <v>48048</v>
          </cell>
        </row>
        <row r="63">
          <cell r="A63" t="str">
            <v>INA.HTMB36</v>
          </cell>
          <cell r="B63" t="str">
            <v>Hitam Manis B.Berry 99g 36/K</v>
          </cell>
          <cell r="C63" t="str">
            <v>Pcs</v>
          </cell>
          <cell r="D63" t="str">
            <v>Krt</v>
          </cell>
          <cell r="E63">
            <v>0</v>
          </cell>
          <cell r="F63">
            <v>0</v>
          </cell>
          <cell r="G63">
            <v>36</v>
          </cell>
          <cell r="H63">
            <v>0</v>
          </cell>
          <cell r="I63">
            <v>0</v>
          </cell>
          <cell r="J63">
            <v>1</v>
          </cell>
          <cell r="K63">
            <v>2502</v>
          </cell>
        </row>
        <row r="64">
          <cell r="A64" t="str">
            <v>INA.HTMC36</v>
          </cell>
          <cell r="B64" t="str">
            <v>Hitam Manis Chocolate 99g 36/K</v>
          </cell>
          <cell r="C64" t="str">
            <v>Pcs</v>
          </cell>
          <cell r="D64" t="str">
            <v>Krt</v>
          </cell>
          <cell r="E64">
            <v>0</v>
          </cell>
          <cell r="F64">
            <v>0</v>
          </cell>
          <cell r="G64">
            <v>36</v>
          </cell>
          <cell r="H64">
            <v>0</v>
          </cell>
          <cell r="I64">
            <v>0</v>
          </cell>
          <cell r="J64">
            <v>27</v>
          </cell>
          <cell r="K64">
            <v>2502</v>
          </cell>
        </row>
        <row r="65">
          <cell r="A65" t="str">
            <v>INA.HTML36</v>
          </cell>
          <cell r="B65" t="str">
            <v>Hitam Manis Lemon 99g 36/K</v>
          </cell>
          <cell r="C65" t="str">
            <v>Pcs</v>
          </cell>
          <cell r="D65" t="str">
            <v>Krt</v>
          </cell>
          <cell r="E65">
            <v>0</v>
          </cell>
          <cell r="F65">
            <v>0</v>
          </cell>
          <cell r="G65">
            <v>36</v>
          </cell>
          <cell r="H65">
            <v>0</v>
          </cell>
          <cell r="I65">
            <v>0</v>
          </cell>
          <cell r="J65">
            <v>6</v>
          </cell>
          <cell r="K65">
            <v>2502</v>
          </cell>
        </row>
        <row r="66">
          <cell r="A66" t="str">
            <v>INA.HTMM36</v>
          </cell>
          <cell r="B66" t="str">
            <v>Hitam Manis Melon 99g 36/K</v>
          </cell>
          <cell r="C66" t="str">
            <v>Pcs</v>
          </cell>
          <cell r="D66" t="str">
            <v>Krt</v>
          </cell>
          <cell r="E66">
            <v>0</v>
          </cell>
          <cell r="F66">
            <v>0</v>
          </cell>
          <cell r="G66">
            <v>36</v>
          </cell>
          <cell r="H66">
            <v>0</v>
          </cell>
          <cell r="I66">
            <v>0</v>
          </cell>
          <cell r="J66">
            <v>4</v>
          </cell>
          <cell r="K66">
            <v>2502</v>
          </cell>
        </row>
        <row r="67">
          <cell r="A67" t="str">
            <v>INA.HTMS36</v>
          </cell>
          <cell r="B67" t="str">
            <v>Hitam Manis Straw 99g 36/K</v>
          </cell>
          <cell r="C67" t="str">
            <v>Pcs</v>
          </cell>
          <cell r="D67" t="str">
            <v>Krt</v>
          </cell>
          <cell r="E67">
            <v>0</v>
          </cell>
          <cell r="F67">
            <v>0</v>
          </cell>
          <cell r="G67">
            <v>36</v>
          </cell>
          <cell r="H67">
            <v>0</v>
          </cell>
          <cell r="I67">
            <v>0</v>
          </cell>
          <cell r="J67">
            <v>0</v>
          </cell>
          <cell r="K67">
            <v>2502</v>
          </cell>
        </row>
        <row r="68">
          <cell r="A68" t="str">
            <v>INA.RCHTMV120</v>
          </cell>
          <cell r="B68" t="str">
            <v>Hitam Manis Vanila 14.5g 120/K</v>
          </cell>
          <cell r="C68" t="str">
            <v>Pcs</v>
          </cell>
          <cell r="D68" t="str">
            <v>Krt</v>
          </cell>
          <cell r="E68">
            <v>0</v>
          </cell>
          <cell r="F68">
            <v>0</v>
          </cell>
          <cell r="G68">
            <v>120</v>
          </cell>
          <cell r="H68">
            <v>0</v>
          </cell>
          <cell r="I68">
            <v>0</v>
          </cell>
          <cell r="J68">
            <v>0</v>
          </cell>
          <cell r="K68">
            <v>379</v>
          </cell>
        </row>
        <row r="69">
          <cell r="A69" t="str">
            <v>INA.RCHTMV120N</v>
          </cell>
          <cell r="B69" t="str">
            <v>Hitam Manis Vanila 18g 120/K</v>
          </cell>
          <cell r="C69" t="str">
            <v>Pcs</v>
          </cell>
          <cell r="D69" t="str">
            <v>Krt</v>
          </cell>
          <cell r="E69">
            <v>0</v>
          </cell>
          <cell r="F69">
            <v>0</v>
          </cell>
          <cell r="G69">
            <v>120</v>
          </cell>
          <cell r="H69">
            <v>0</v>
          </cell>
          <cell r="I69">
            <v>0</v>
          </cell>
          <cell r="J69">
            <v>30</v>
          </cell>
          <cell r="K69">
            <v>721</v>
          </cell>
        </row>
        <row r="70">
          <cell r="A70" t="str">
            <v>INA.HTMV36</v>
          </cell>
          <cell r="B70" t="str">
            <v>Hitam Manis Vanilla 99g 36/K</v>
          </cell>
          <cell r="C70" t="str">
            <v>Pcs</v>
          </cell>
          <cell r="D70" t="str">
            <v>Krt</v>
          </cell>
          <cell r="E70">
            <v>0</v>
          </cell>
          <cell r="F70">
            <v>0</v>
          </cell>
          <cell r="G70">
            <v>36</v>
          </cell>
          <cell r="H70">
            <v>0</v>
          </cell>
          <cell r="I70">
            <v>0</v>
          </cell>
          <cell r="J70">
            <v>11897</v>
          </cell>
          <cell r="K70">
            <v>2502</v>
          </cell>
        </row>
        <row r="71">
          <cell r="A71" t="str">
            <v>INA.HTMWC36</v>
          </cell>
          <cell r="B71" t="str">
            <v>Hitam Manis White Coffe 99g 36/K</v>
          </cell>
          <cell r="C71" t="str">
            <v>Pcs</v>
          </cell>
          <cell r="D71" t="str">
            <v>Krt</v>
          </cell>
          <cell r="E71">
            <v>0</v>
          </cell>
          <cell r="F71">
            <v>0</v>
          </cell>
          <cell r="G71">
            <v>36</v>
          </cell>
          <cell r="H71">
            <v>0</v>
          </cell>
          <cell r="I71">
            <v>0</v>
          </cell>
          <cell r="J71">
            <v>18</v>
          </cell>
          <cell r="K71">
            <v>2502</v>
          </cell>
        </row>
        <row r="72">
          <cell r="A72" t="str">
            <v>INA.6-FS-040</v>
          </cell>
          <cell r="B72" t="str">
            <v>Lebaran Assorted Biscuits 290 6/K</v>
          </cell>
          <cell r="C72" t="str">
            <v>Tin</v>
          </cell>
          <cell r="D72" t="str">
            <v>Krt</v>
          </cell>
          <cell r="E72">
            <v>0</v>
          </cell>
          <cell r="F72">
            <v>0</v>
          </cell>
          <cell r="G72">
            <v>6</v>
          </cell>
          <cell r="H72">
            <v>0</v>
          </cell>
          <cell r="I72">
            <v>0</v>
          </cell>
          <cell r="J72">
            <v>66</v>
          </cell>
          <cell r="K72">
            <v>25901</v>
          </cell>
        </row>
        <row r="73">
          <cell r="A73" t="str">
            <v>INA.6-FS-010</v>
          </cell>
          <cell r="B73" t="str">
            <v>Lebaran Assorted Biskuit 300 6/K</v>
          </cell>
          <cell r="C73" t="str">
            <v>Tin</v>
          </cell>
          <cell r="D73" t="str">
            <v>Krt</v>
          </cell>
          <cell r="E73">
            <v>0</v>
          </cell>
          <cell r="F73">
            <v>0</v>
          </cell>
          <cell r="G73">
            <v>6</v>
          </cell>
          <cell r="H73">
            <v>0</v>
          </cell>
          <cell r="I73">
            <v>0</v>
          </cell>
          <cell r="J73">
            <v>0</v>
          </cell>
          <cell r="K73">
            <v>25901</v>
          </cell>
        </row>
        <row r="74">
          <cell r="A74" t="str">
            <v>INA.6-FS-011</v>
          </cell>
          <cell r="B74" t="str">
            <v>Lebaran Assorted Biskuit 700 6/K</v>
          </cell>
          <cell r="C74" t="str">
            <v>Tin</v>
          </cell>
          <cell r="D74" t="str">
            <v>Krt</v>
          </cell>
          <cell r="E74">
            <v>0</v>
          </cell>
          <cell r="F74">
            <v>0</v>
          </cell>
          <cell r="G74">
            <v>6</v>
          </cell>
          <cell r="H74">
            <v>0</v>
          </cell>
          <cell r="I74">
            <v>0</v>
          </cell>
          <cell r="J74">
            <v>0</v>
          </cell>
          <cell r="K74">
            <v>45796</v>
          </cell>
        </row>
        <row r="75">
          <cell r="A75" t="str">
            <v>INA.6-FS-039</v>
          </cell>
          <cell r="B75" t="str">
            <v>Lebaran Biscuits 600g 6/K</v>
          </cell>
          <cell r="C75" t="str">
            <v>Tin</v>
          </cell>
          <cell r="D75" t="str">
            <v>Krt</v>
          </cell>
          <cell r="E75">
            <v>0</v>
          </cell>
          <cell r="F75">
            <v>0</v>
          </cell>
          <cell r="G75">
            <v>6</v>
          </cell>
          <cell r="H75">
            <v>0</v>
          </cell>
          <cell r="I75">
            <v>0</v>
          </cell>
          <cell r="J75">
            <v>66</v>
          </cell>
          <cell r="K75">
            <v>45796</v>
          </cell>
        </row>
        <row r="76">
          <cell r="A76" t="str">
            <v>INA.MS120</v>
          </cell>
          <cell r="B76" t="str">
            <v>Marie Susu 12.5g 120/K</v>
          </cell>
          <cell r="C76" t="str">
            <v>Pcs</v>
          </cell>
          <cell r="D76" t="str">
            <v>Krt</v>
          </cell>
          <cell r="E76">
            <v>0</v>
          </cell>
          <cell r="F76">
            <v>0</v>
          </cell>
          <cell r="G76">
            <v>120</v>
          </cell>
          <cell r="H76">
            <v>0</v>
          </cell>
          <cell r="I76">
            <v>0</v>
          </cell>
          <cell r="J76">
            <v>1160</v>
          </cell>
          <cell r="K76">
            <v>379</v>
          </cell>
        </row>
        <row r="77">
          <cell r="A77" t="str">
            <v>INA.MS10</v>
          </cell>
          <cell r="B77" t="str">
            <v>Marie Susu 215g 10/K</v>
          </cell>
          <cell r="C77" t="str">
            <v>Pcs</v>
          </cell>
          <cell r="D77" t="str">
            <v>Krt</v>
          </cell>
          <cell r="E77">
            <v>0</v>
          </cell>
          <cell r="F77">
            <v>0</v>
          </cell>
          <cell r="G77">
            <v>10</v>
          </cell>
          <cell r="H77">
            <v>0</v>
          </cell>
          <cell r="I77">
            <v>0</v>
          </cell>
          <cell r="J77">
            <v>1259</v>
          </cell>
          <cell r="K77">
            <v>4955</v>
          </cell>
        </row>
        <row r="78">
          <cell r="A78" t="str">
            <v>INA.MS90</v>
          </cell>
          <cell r="B78" t="str">
            <v>Marie Susu 35g 90/K</v>
          </cell>
          <cell r="C78" t="str">
            <v>Pcs</v>
          </cell>
          <cell r="D78" t="str">
            <v>Krt</v>
          </cell>
          <cell r="E78">
            <v>0</v>
          </cell>
          <cell r="F78">
            <v>0</v>
          </cell>
          <cell r="G78">
            <v>90</v>
          </cell>
          <cell r="H78">
            <v>0</v>
          </cell>
          <cell r="I78">
            <v>0</v>
          </cell>
          <cell r="J78">
            <v>0</v>
          </cell>
          <cell r="K78">
            <v>971</v>
          </cell>
        </row>
        <row r="79">
          <cell r="A79" t="str">
            <v>INA.MS40 EX</v>
          </cell>
          <cell r="B79" t="str">
            <v>Marie Susu 35g EX 40/K</v>
          </cell>
          <cell r="C79" t="str">
            <v>Pcs</v>
          </cell>
          <cell r="D79" t="str">
            <v>Krt</v>
          </cell>
          <cell r="E79">
            <v>0</v>
          </cell>
          <cell r="F79">
            <v>0</v>
          </cell>
          <cell r="G79">
            <v>40</v>
          </cell>
          <cell r="H79">
            <v>0</v>
          </cell>
          <cell r="I79">
            <v>0</v>
          </cell>
          <cell r="J79">
            <v>76</v>
          </cell>
          <cell r="K79">
            <v>4054</v>
          </cell>
        </row>
        <row r="80">
          <cell r="A80" t="str">
            <v>INA.MS20</v>
          </cell>
          <cell r="B80" t="str">
            <v>Marie Susu 95g 20/K</v>
          </cell>
          <cell r="C80" t="str">
            <v>Pcs</v>
          </cell>
          <cell r="D80" t="str">
            <v>Krt</v>
          </cell>
          <cell r="E80">
            <v>0</v>
          </cell>
          <cell r="F80">
            <v>0</v>
          </cell>
          <cell r="G80">
            <v>20</v>
          </cell>
          <cell r="H80">
            <v>0</v>
          </cell>
          <cell r="I80">
            <v>0</v>
          </cell>
          <cell r="J80">
            <v>111</v>
          </cell>
          <cell r="K80">
            <v>2523</v>
          </cell>
        </row>
        <row r="81">
          <cell r="A81" t="str">
            <v>INA.MS90C</v>
          </cell>
          <cell r="B81" t="str">
            <v>Marie Susu Coklat 35g 90/K</v>
          </cell>
          <cell r="C81" t="str">
            <v>Pcs</v>
          </cell>
          <cell r="D81" t="str">
            <v>Krt</v>
          </cell>
          <cell r="E81">
            <v>0</v>
          </cell>
          <cell r="F81">
            <v>0</v>
          </cell>
          <cell r="G81">
            <v>90</v>
          </cell>
          <cell r="H81">
            <v>0</v>
          </cell>
          <cell r="I81">
            <v>0</v>
          </cell>
          <cell r="J81">
            <v>0</v>
          </cell>
          <cell r="K81">
            <v>971</v>
          </cell>
        </row>
        <row r="82">
          <cell r="A82" t="str">
            <v>MYTMB425</v>
          </cell>
          <cell r="B82" t="str">
            <v>Maya Mackerel Besar 425g 24/K</v>
          </cell>
          <cell r="C82" t="str">
            <v>Klg</v>
          </cell>
          <cell r="D82" t="str">
            <v>Krt</v>
          </cell>
          <cell r="E82">
            <v>0</v>
          </cell>
          <cell r="F82">
            <v>0</v>
          </cell>
          <cell r="G82">
            <v>24</v>
          </cell>
          <cell r="H82">
            <v>0</v>
          </cell>
          <cell r="I82">
            <v>0</v>
          </cell>
          <cell r="J82">
            <v>111</v>
          </cell>
          <cell r="K82">
            <v>25946</v>
          </cell>
        </row>
        <row r="83">
          <cell r="A83" t="str">
            <v>MYTMCB425</v>
          </cell>
          <cell r="B83" t="str">
            <v>Maya Mackerel Chili Besar 425g 24/K</v>
          </cell>
          <cell r="C83" t="str">
            <v>Klg</v>
          </cell>
          <cell r="D83" t="str">
            <v>Krt</v>
          </cell>
          <cell r="E83">
            <v>0</v>
          </cell>
          <cell r="F83">
            <v>0</v>
          </cell>
          <cell r="G83">
            <v>24</v>
          </cell>
          <cell r="H83">
            <v>0</v>
          </cell>
          <cell r="I83">
            <v>0</v>
          </cell>
          <cell r="J83">
            <v>120</v>
          </cell>
          <cell r="K83">
            <v>27478</v>
          </cell>
        </row>
        <row r="84">
          <cell r="A84" t="str">
            <v>MYTMCK155</v>
          </cell>
          <cell r="B84" t="str">
            <v>Maya Mackerel Chili Kecil 155g 50/K</v>
          </cell>
          <cell r="C84" t="str">
            <v>Klg</v>
          </cell>
          <cell r="D84" t="str">
            <v>Krt</v>
          </cell>
          <cell r="E84">
            <v>0</v>
          </cell>
          <cell r="F84">
            <v>0</v>
          </cell>
          <cell r="G84">
            <v>50</v>
          </cell>
          <cell r="H84">
            <v>0</v>
          </cell>
          <cell r="I84">
            <v>0</v>
          </cell>
          <cell r="J84">
            <v>202</v>
          </cell>
          <cell r="K84">
            <v>11532</v>
          </cell>
        </row>
        <row r="85">
          <cell r="A85" t="str">
            <v>MYTMK155</v>
          </cell>
          <cell r="B85" t="str">
            <v>Maya Mackerel Kecil 155g 50/K</v>
          </cell>
          <cell r="C85" t="str">
            <v>Klg</v>
          </cell>
          <cell r="D85" t="str">
            <v>Krt</v>
          </cell>
          <cell r="E85">
            <v>0</v>
          </cell>
          <cell r="F85">
            <v>0</v>
          </cell>
          <cell r="G85">
            <v>50</v>
          </cell>
          <cell r="H85">
            <v>0</v>
          </cell>
          <cell r="I85">
            <v>0</v>
          </cell>
          <cell r="J85">
            <v>151</v>
          </cell>
          <cell r="K85">
            <v>10450</v>
          </cell>
        </row>
        <row r="86">
          <cell r="A86" t="str">
            <v>MYTSB425</v>
          </cell>
          <cell r="B86" t="str">
            <v>Maya Sarden Besar 425g 48/K</v>
          </cell>
          <cell r="C86" t="str">
            <v>Klg</v>
          </cell>
          <cell r="D86" t="str">
            <v>Krt</v>
          </cell>
          <cell r="E86">
            <v>0</v>
          </cell>
          <cell r="F86">
            <v>0</v>
          </cell>
          <cell r="G86">
            <v>48</v>
          </cell>
          <cell r="H86">
            <v>0</v>
          </cell>
          <cell r="I86">
            <v>0</v>
          </cell>
          <cell r="J86">
            <v>212</v>
          </cell>
          <cell r="K86">
            <v>20721</v>
          </cell>
        </row>
        <row r="87">
          <cell r="A87" t="str">
            <v>MYTSCB425</v>
          </cell>
          <cell r="B87" t="str">
            <v>Maya Sarden Chili Besar 425g 48/K</v>
          </cell>
          <cell r="C87" t="str">
            <v>Klg</v>
          </cell>
          <cell r="D87" t="str">
            <v>Krt</v>
          </cell>
          <cell r="E87">
            <v>0</v>
          </cell>
          <cell r="F87">
            <v>0</v>
          </cell>
          <cell r="G87">
            <v>48</v>
          </cell>
          <cell r="H87">
            <v>0</v>
          </cell>
          <cell r="I87">
            <v>0</v>
          </cell>
          <cell r="J87">
            <v>214</v>
          </cell>
          <cell r="K87">
            <v>21172</v>
          </cell>
        </row>
        <row r="88">
          <cell r="A88" t="str">
            <v>MYTSCK155</v>
          </cell>
          <cell r="B88" t="str">
            <v>Maya Sarden Chili Kecil 155g 100/K</v>
          </cell>
          <cell r="C88" t="str">
            <v>Klg</v>
          </cell>
          <cell r="D88" t="str">
            <v>Krt</v>
          </cell>
          <cell r="E88">
            <v>0</v>
          </cell>
          <cell r="F88">
            <v>0</v>
          </cell>
          <cell r="G88">
            <v>100</v>
          </cell>
          <cell r="H88">
            <v>0</v>
          </cell>
          <cell r="I88">
            <v>0</v>
          </cell>
          <cell r="J88">
            <v>402</v>
          </cell>
          <cell r="K88">
            <v>9009</v>
          </cell>
        </row>
        <row r="89">
          <cell r="A89" t="str">
            <v>MYTSK155</v>
          </cell>
          <cell r="B89" t="str">
            <v>Maya Sarden Tomato Kecil 155g 100/K</v>
          </cell>
          <cell r="C89" t="str">
            <v>Klg</v>
          </cell>
          <cell r="D89" t="str">
            <v>Krt</v>
          </cell>
          <cell r="E89">
            <v>0</v>
          </cell>
          <cell r="F89">
            <v>0</v>
          </cell>
          <cell r="G89">
            <v>100</v>
          </cell>
          <cell r="H89">
            <v>0</v>
          </cell>
          <cell r="I89">
            <v>0</v>
          </cell>
          <cell r="J89">
            <v>362</v>
          </cell>
          <cell r="K89">
            <v>8784</v>
          </cell>
        </row>
        <row r="90">
          <cell r="A90" t="str">
            <v>MYTTG185</v>
          </cell>
          <cell r="B90" t="str">
            <v>Maya Tuna Gulai 185g 24/K</v>
          </cell>
          <cell r="C90" t="str">
            <v>Klg</v>
          </cell>
          <cell r="D90" t="str">
            <v>Krt</v>
          </cell>
          <cell r="E90">
            <v>0</v>
          </cell>
          <cell r="F90">
            <v>0</v>
          </cell>
          <cell r="G90">
            <v>24</v>
          </cell>
          <cell r="H90">
            <v>0</v>
          </cell>
          <cell r="I90">
            <v>0</v>
          </cell>
          <cell r="J90">
            <v>93</v>
          </cell>
          <cell r="K90">
            <v>18750</v>
          </cell>
        </row>
        <row r="91">
          <cell r="A91" t="str">
            <v>MYTTKR185</v>
          </cell>
          <cell r="B91" t="str">
            <v>Maya Tuna Kari 185g 24/K</v>
          </cell>
          <cell r="C91" t="str">
            <v>Klg</v>
          </cell>
          <cell r="D91" t="str">
            <v>Krt</v>
          </cell>
          <cell r="E91">
            <v>0</v>
          </cell>
          <cell r="F91">
            <v>0</v>
          </cell>
          <cell r="G91">
            <v>24</v>
          </cell>
          <cell r="H91">
            <v>0</v>
          </cell>
          <cell r="I91">
            <v>0</v>
          </cell>
          <cell r="J91">
            <v>48</v>
          </cell>
          <cell r="K91">
            <v>18469</v>
          </cell>
        </row>
        <row r="92">
          <cell r="A92" t="str">
            <v>MYTTP185</v>
          </cell>
          <cell r="B92" t="str">
            <v>Maya Tuna Pepes 185g 24/K</v>
          </cell>
          <cell r="C92" t="str">
            <v>Klg</v>
          </cell>
          <cell r="D92" t="str">
            <v>Krt</v>
          </cell>
          <cell r="E92">
            <v>0</v>
          </cell>
          <cell r="F92">
            <v>0</v>
          </cell>
          <cell r="G92">
            <v>24</v>
          </cell>
          <cell r="H92">
            <v>0</v>
          </cell>
          <cell r="I92">
            <v>0</v>
          </cell>
          <cell r="J92">
            <v>48</v>
          </cell>
          <cell r="K92">
            <v>20270</v>
          </cell>
        </row>
        <row r="93">
          <cell r="A93" t="str">
            <v>MYTTRC185</v>
          </cell>
          <cell r="B93" t="str">
            <v>Maya Tuna Rica 185g 24/K</v>
          </cell>
          <cell r="C93" t="str">
            <v>Klg</v>
          </cell>
          <cell r="D93" t="str">
            <v>Krt</v>
          </cell>
          <cell r="E93">
            <v>0</v>
          </cell>
          <cell r="F93">
            <v>0</v>
          </cell>
          <cell r="G93">
            <v>24</v>
          </cell>
          <cell r="H93">
            <v>0</v>
          </cell>
          <cell r="I93">
            <v>0</v>
          </cell>
          <cell r="J93">
            <v>69</v>
          </cell>
          <cell r="K93">
            <v>18469</v>
          </cell>
        </row>
        <row r="94">
          <cell r="A94" t="str">
            <v>MYTTSG185</v>
          </cell>
          <cell r="B94" t="str">
            <v>Maya Tuna S Goreng 185g 24/K</v>
          </cell>
          <cell r="C94" t="str">
            <v>Klg</v>
          </cell>
          <cell r="D94" t="str">
            <v>Krt</v>
          </cell>
          <cell r="E94">
            <v>0</v>
          </cell>
          <cell r="F94">
            <v>0</v>
          </cell>
          <cell r="G94">
            <v>24</v>
          </cell>
          <cell r="H94">
            <v>0</v>
          </cell>
          <cell r="I94">
            <v>0</v>
          </cell>
          <cell r="J94">
            <v>70</v>
          </cell>
          <cell r="K94">
            <v>20271</v>
          </cell>
        </row>
        <row r="95">
          <cell r="A95" t="str">
            <v>MYTTSB185</v>
          </cell>
          <cell r="B95" t="str">
            <v>Maya Tuna Saus B Bombay 185g 24/K</v>
          </cell>
          <cell r="C95" t="str">
            <v>Klg</v>
          </cell>
          <cell r="D95" t="str">
            <v>Krt</v>
          </cell>
          <cell r="E95">
            <v>0</v>
          </cell>
          <cell r="F95">
            <v>0</v>
          </cell>
          <cell r="G95">
            <v>24</v>
          </cell>
          <cell r="H95">
            <v>0</v>
          </cell>
          <cell r="I95">
            <v>0</v>
          </cell>
          <cell r="J95">
            <v>107</v>
          </cell>
          <cell r="K95">
            <v>18468</v>
          </cell>
        </row>
        <row r="96">
          <cell r="A96" t="str">
            <v>MYTTSW185</v>
          </cell>
          <cell r="B96" t="str">
            <v>Maya Tuna Spring Waterl 185g 24/K</v>
          </cell>
          <cell r="C96" t="str">
            <v>Klg</v>
          </cell>
          <cell r="D96" t="str">
            <v>Krt</v>
          </cell>
          <cell r="E96">
            <v>0</v>
          </cell>
          <cell r="F96">
            <v>0</v>
          </cell>
          <cell r="G96">
            <v>24</v>
          </cell>
          <cell r="H96">
            <v>0</v>
          </cell>
          <cell r="I96">
            <v>0</v>
          </cell>
          <cell r="J96">
            <v>8</v>
          </cell>
          <cell r="K96">
            <v>18468</v>
          </cell>
        </row>
        <row r="97">
          <cell r="A97" t="str">
            <v>MYTTVO185</v>
          </cell>
          <cell r="B97" t="str">
            <v>Maya Tuna Vegetable Oil 185g 24/K</v>
          </cell>
          <cell r="C97" t="str">
            <v>Klg</v>
          </cell>
          <cell r="D97" t="str">
            <v>Krt</v>
          </cell>
          <cell r="E97">
            <v>0</v>
          </cell>
          <cell r="F97">
            <v>0</v>
          </cell>
          <cell r="G97">
            <v>24</v>
          </cell>
          <cell r="H97">
            <v>0</v>
          </cell>
          <cell r="I97">
            <v>0</v>
          </cell>
          <cell r="J97">
            <v>204</v>
          </cell>
          <cell r="K97">
            <v>20270</v>
          </cell>
        </row>
        <row r="98">
          <cell r="A98" t="str">
            <v>MYMMB425</v>
          </cell>
          <cell r="B98" t="str">
            <v>NKA Mackerel Besar 425g 24/K</v>
          </cell>
          <cell r="C98" t="str">
            <v>Klg</v>
          </cell>
          <cell r="D98" t="str">
            <v>Krt</v>
          </cell>
          <cell r="E98">
            <v>0</v>
          </cell>
          <cell r="F98">
            <v>0</v>
          </cell>
          <cell r="G98">
            <v>24</v>
          </cell>
          <cell r="H98">
            <v>0</v>
          </cell>
          <cell r="I98">
            <v>0</v>
          </cell>
          <cell r="J98">
            <v>90</v>
          </cell>
          <cell r="K98">
            <v>28800</v>
          </cell>
        </row>
        <row r="99">
          <cell r="A99" t="str">
            <v>MYMMCB425</v>
          </cell>
          <cell r="B99" t="str">
            <v>NKA Mackerel Chili Besar 425g 24/K</v>
          </cell>
          <cell r="C99" t="str">
            <v>Klg</v>
          </cell>
          <cell r="D99" t="str">
            <v>Krt</v>
          </cell>
          <cell r="E99">
            <v>0</v>
          </cell>
          <cell r="F99">
            <v>0</v>
          </cell>
          <cell r="G99">
            <v>24</v>
          </cell>
          <cell r="H99">
            <v>0</v>
          </cell>
          <cell r="I99">
            <v>0</v>
          </cell>
          <cell r="J99">
            <v>120</v>
          </cell>
          <cell r="K99">
            <v>30500</v>
          </cell>
        </row>
        <row r="100">
          <cell r="A100" t="str">
            <v>MYMMCK155</v>
          </cell>
          <cell r="B100" t="str">
            <v>NKA Mackerel Chili Kecil 155g 50/K</v>
          </cell>
          <cell r="C100" t="str">
            <v>Klg</v>
          </cell>
          <cell r="D100" t="str">
            <v>Krt</v>
          </cell>
          <cell r="E100">
            <v>0</v>
          </cell>
          <cell r="F100">
            <v>0</v>
          </cell>
          <cell r="G100">
            <v>50</v>
          </cell>
          <cell r="H100">
            <v>0</v>
          </cell>
          <cell r="I100">
            <v>0</v>
          </cell>
          <cell r="J100">
            <v>250</v>
          </cell>
          <cell r="K100">
            <v>12800</v>
          </cell>
        </row>
        <row r="101">
          <cell r="A101" t="str">
            <v>MYMMK155</v>
          </cell>
          <cell r="B101" t="str">
            <v>NKA Mackerel Kecil 155g 50/K</v>
          </cell>
          <cell r="C101" t="str">
            <v>Klg</v>
          </cell>
          <cell r="D101" t="str">
            <v>Krt</v>
          </cell>
          <cell r="E101">
            <v>0</v>
          </cell>
          <cell r="F101">
            <v>0</v>
          </cell>
          <cell r="G101">
            <v>50</v>
          </cell>
          <cell r="H101">
            <v>0</v>
          </cell>
          <cell r="I101">
            <v>0</v>
          </cell>
          <cell r="J101">
            <v>263</v>
          </cell>
          <cell r="K101">
            <v>11600</v>
          </cell>
        </row>
        <row r="102">
          <cell r="A102" t="str">
            <v>MYMSCB425</v>
          </cell>
          <cell r="B102" t="str">
            <v>NKA Sarden Chili Besar 425g 48/K</v>
          </cell>
          <cell r="C102" t="str">
            <v>Klg</v>
          </cell>
          <cell r="D102" t="str">
            <v>Krt</v>
          </cell>
          <cell r="E102">
            <v>0</v>
          </cell>
          <cell r="F102">
            <v>0</v>
          </cell>
          <cell r="G102">
            <v>48</v>
          </cell>
          <cell r="H102">
            <v>0</v>
          </cell>
          <cell r="I102">
            <v>0</v>
          </cell>
          <cell r="J102">
            <v>198</v>
          </cell>
          <cell r="K102">
            <v>21171</v>
          </cell>
        </row>
        <row r="103">
          <cell r="A103" t="str">
            <v>MYMSCK155</v>
          </cell>
          <cell r="B103" t="str">
            <v>NKA Sarden Chili Kecil  155g 100/K</v>
          </cell>
          <cell r="C103" t="str">
            <v>Klg</v>
          </cell>
          <cell r="D103" t="str">
            <v>Krt</v>
          </cell>
          <cell r="E103">
            <v>0</v>
          </cell>
          <cell r="F103">
            <v>0</v>
          </cell>
          <cell r="G103">
            <v>100</v>
          </cell>
          <cell r="H103">
            <v>0</v>
          </cell>
          <cell r="I103">
            <v>0</v>
          </cell>
          <cell r="J103">
            <v>616</v>
          </cell>
          <cell r="K103">
            <v>9009</v>
          </cell>
        </row>
        <row r="104">
          <cell r="A104" t="str">
            <v>MYMSB425</v>
          </cell>
          <cell r="B104" t="str">
            <v>NKA Sarden Tomato Besar 425g 48/K</v>
          </cell>
          <cell r="C104" t="str">
            <v>Klg</v>
          </cell>
          <cell r="D104" t="str">
            <v>Krt</v>
          </cell>
          <cell r="E104">
            <v>0</v>
          </cell>
          <cell r="F104">
            <v>0</v>
          </cell>
          <cell r="G104">
            <v>48</v>
          </cell>
          <cell r="H104">
            <v>0</v>
          </cell>
          <cell r="I104">
            <v>0</v>
          </cell>
          <cell r="J104">
            <v>782</v>
          </cell>
          <cell r="K104">
            <v>20721</v>
          </cell>
        </row>
        <row r="105">
          <cell r="A105" t="str">
            <v>MYMSK155</v>
          </cell>
          <cell r="B105" t="str">
            <v>NKA Sarden Tomato Kecil 155g 100/K</v>
          </cell>
          <cell r="C105" t="str">
            <v>Klg</v>
          </cell>
          <cell r="D105" t="str">
            <v>Krt</v>
          </cell>
          <cell r="E105">
            <v>0</v>
          </cell>
          <cell r="F105">
            <v>0</v>
          </cell>
          <cell r="G105">
            <v>100</v>
          </cell>
          <cell r="H105">
            <v>0</v>
          </cell>
          <cell r="I105">
            <v>0</v>
          </cell>
          <cell r="J105">
            <v>1104</v>
          </cell>
          <cell r="K105">
            <v>8784</v>
          </cell>
        </row>
        <row r="106">
          <cell r="A106" t="str">
            <v>MYMTRC185</v>
          </cell>
          <cell r="B106" t="str">
            <v>NKA Tuna Bumbu Rica 185g 24/K</v>
          </cell>
          <cell r="C106" t="str">
            <v>Klg</v>
          </cell>
          <cell r="D106" t="str">
            <v>Krt</v>
          </cell>
          <cell r="E106">
            <v>0</v>
          </cell>
          <cell r="F106">
            <v>0</v>
          </cell>
          <cell r="G106">
            <v>24</v>
          </cell>
          <cell r="H106">
            <v>0</v>
          </cell>
          <cell r="I106">
            <v>0</v>
          </cell>
          <cell r="J106">
            <v>36</v>
          </cell>
          <cell r="K106">
            <v>18468</v>
          </cell>
        </row>
        <row r="107">
          <cell r="A107" t="str">
            <v>MYMTKR185</v>
          </cell>
          <cell r="B107" t="str">
            <v>NKA Tuna Kari 185g 24/K</v>
          </cell>
          <cell r="C107" t="str">
            <v>Klg</v>
          </cell>
          <cell r="D107" t="str">
            <v>Krt</v>
          </cell>
          <cell r="E107">
            <v>0</v>
          </cell>
          <cell r="F107">
            <v>0</v>
          </cell>
          <cell r="G107">
            <v>24</v>
          </cell>
          <cell r="H107">
            <v>0</v>
          </cell>
          <cell r="I107">
            <v>0</v>
          </cell>
          <cell r="J107">
            <v>48</v>
          </cell>
          <cell r="K107">
            <v>20500</v>
          </cell>
        </row>
        <row r="108">
          <cell r="A108" t="str">
            <v>MYMTPP185</v>
          </cell>
          <cell r="B108" t="str">
            <v>NKA Tuna Pepes 185g 24/K</v>
          </cell>
          <cell r="C108" t="str">
            <v>Klg</v>
          </cell>
          <cell r="D108" t="str">
            <v>Krt</v>
          </cell>
          <cell r="E108">
            <v>0</v>
          </cell>
          <cell r="F108">
            <v>0</v>
          </cell>
          <cell r="G108">
            <v>24</v>
          </cell>
          <cell r="H108">
            <v>0</v>
          </cell>
          <cell r="I108">
            <v>0</v>
          </cell>
          <cell r="J108">
            <v>42</v>
          </cell>
          <cell r="K108">
            <v>20270</v>
          </cell>
        </row>
        <row r="109">
          <cell r="A109" t="str">
            <v>MYMTSG185</v>
          </cell>
          <cell r="B109" t="str">
            <v>NKA Tuna Sambal Goreng 185g 24/K</v>
          </cell>
          <cell r="C109" t="str">
            <v>Klg</v>
          </cell>
          <cell r="D109" t="str">
            <v>Krt</v>
          </cell>
          <cell r="E109">
            <v>0</v>
          </cell>
          <cell r="F109">
            <v>0</v>
          </cell>
          <cell r="G109">
            <v>24</v>
          </cell>
          <cell r="H109">
            <v>0</v>
          </cell>
          <cell r="I109">
            <v>0</v>
          </cell>
          <cell r="J109">
            <v>36</v>
          </cell>
          <cell r="K109">
            <v>20270</v>
          </cell>
        </row>
        <row r="110">
          <cell r="A110" t="str">
            <v>MYMTSB185</v>
          </cell>
          <cell r="B110" t="str">
            <v>NKA Tuna Saus B Bombay 185g 24/K</v>
          </cell>
          <cell r="C110" t="str">
            <v>Klg</v>
          </cell>
          <cell r="D110" t="str">
            <v>Krt</v>
          </cell>
          <cell r="E110">
            <v>0</v>
          </cell>
          <cell r="F110">
            <v>0</v>
          </cell>
          <cell r="G110">
            <v>24</v>
          </cell>
          <cell r="H110">
            <v>0</v>
          </cell>
          <cell r="I110">
            <v>0</v>
          </cell>
          <cell r="J110">
            <v>48</v>
          </cell>
          <cell r="K110">
            <v>20500</v>
          </cell>
        </row>
        <row r="111">
          <cell r="A111" t="str">
            <v>MYMTSW185</v>
          </cell>
          <cell r="B111" t="str">
            <v>NKA Tuna Spring Water 185g 24/K</v>
          </cell>
          <cell r="C111" t="str">
            <v>Klg</v>
          </cell>
          <cell r="D111" t="str">
            <v>Krt</v>
          </cell>
          <cell r="E111">
            <v>0</v>
          </cell>
          <cell r="F111">
            <v>0</v>
          </cell>
          <cell r="G111">
            <v>24</v>
          </cell>
          <cell r="H111">
            <v>0</v>
          </cell>
          <cell r="I111">
            <v>0</v>
          </cell>
          <cell r="J111">
            <v>120</v>
          </cell>
          <cell r="K111">
            <v>20500</v>
          </cell>
        </row>
        <row r="112">
          <cell r="A112" t="str">
            <v>MYMTVO185</v>
          </cell>
          <cell r="B112" t="str">
            <v>NKA Tuna Vegetable Oil 185g 24/K</v>
          </cell>
          <cell r="C112" t="str">
            <v>Klg</v>
          </cell>
          <cell r="D112" t="str">
            <v>Krt</v>
          </cell>
          <cell r="E112">
            <v>0</v>
          </cell>
          <cell r="F112">
            <v>0</v>
          </cell>
          <cell r="G112">
            <v>24</v>
          </cell>
          <cell r="H112">
            <v>0</v>
          </cell>
          <cell r="I112">
            <v>0</v>
          </cell>
          <cell r="J112">
            <v>780</v>
          </cell>
          <cell r="K112">
            <v>20270</v>
          </cell>
        </row>
        <row r="113">
          <cell r="A113" t="str">
            <v>INA.RCOKBK120</v>
          </cell>
          <cell r="B113" t="str">
            <v>Okebis Biskuit Kelapa 14g 120/K</v>
          </cell>
          <cell r="C113" t="str">
            <v>Pcs</v>
          </cell>
          <cell r="D113" t="str">
            <v>Krt</v>
          </cell>
          <cell r="E113">
            <v>0</v>
          </cell>
          <cell r="F113">
            <v>0</v>
          </cell>
          <cell r="G113">
            <v>120</v>
          </cell>
          <cell r="H113">
            <v>0</v>
          </cell>
          <cell r="I113">
            <v>0</v>
          </cell>
          <cell r="J113">
            <v>0</v>
          </cell>
          <cell r="K113">
            <v>379</v>
          </cell>
        </row>
        <row r="114">
          <cell r="A114" t="str">
            <v>INA.RCOKBK120N</v>
          </cell>
          <cell r="B114" t="str">
            <v>OKEbis Biskuit Kelapa 21g 120/K</v>
          </cell>
          <cell r="C114" t="str">
            <v>Pcs</v>
          </cell>
          <cell r="D114" t="str">
            <v>Krt</v>
          </cell>
          <cell r="E114">
            <v>0</v>
          </cell>
          <cell r="F114">
            <v>0</v>
          </cell>
          <cell r="G114">
            <v>120</v>
          </cell>
          <cell r="H114">
            <v>0</v>
          </cell>
          <cell r="I114">
            <v>0</v>
          </cell>
          <cell r="J114">
            <v>20</v>
          </cell>
          <cell r="K114">
            <v>721</v>
          </cell>
        </row>
        <row r="115">
          <cell r="A115" t="str">
            <v>INA.6-FS-020</v>
          </cell>
          <cell r="B115" t="str">
            <v>OKEbis Biskuit Kelapa 300 6/K</v>
          </cell>
          <cell r="C115" t="str">
            <v>Tin</v>
          </cell>
          <cell r="D115" t="str">
            <v>Krt</v>
          </cell>
          <cell r="E115">
            <v>0</v>
          </cell>
          <cell r="F115">
            <v>0</v>
          </cell>
          <cell r="G115">
            <v>6</v>
          </cell>
          <cell r="H115">
            <v>0</v>
          </cell>
          <cell r="I115">
            <v>0</v>
          </cell>
          <cell r="J115">
            <v>0</v>
          </cell>
          <cell r="K115">
            <v>19520</v>
          </cell>
        </row>
        <row r="116">
          <cell r="A116" t="str">
            <v>INA.6-FS-029</v>
          </cell>
          <cell r="B116" t="str">
            <v>OKEbis Butter  COOkies 325 6/K</v>
          </cell>
          <cell r="C116" t="str">
            <v>Tin</v>
          </cell>
          <cell r="D116" t="str">
            <v>Krt</v>
          </cell>
          <cell r="E116">
            <v>0</v>
          </cell>
          <cell r="F116">
            <v>0</v>
          </cell>
          <cell r="G116">
            <v>6</v>
          </cell>
          <cell r="H116">
            <v>0</v>
          </cell>
          <cell r="I116">
            <v>0</v>
          </cell>
          <cell r="J116">
            <v>0</v>
          </cell>
          <cell r="K116">
            <v>23273</v>
          </cell>
        </row>
        <row r="117">
          <cell r="A117" t="str">
            <v>INA.6-FS-046</v>
          </cell>
          <cell r="B117" t="str">
            <v>Okebis Butter Cookies 300 6/K</v>
          </cell>
          <cell r="C117" t="str">
            <v>Tin</v>
          </cell>
          <cell r="D117" t="str">
            <v>Krt</v>
          </cell>
          <cell r="E117">
            <v>0</v>
          </cell>
          <cell r="F117">
            <v>0</v>
          </cell>
          <cell r="G117">
            <v>6</v>
          </cell>
          <cell r="H117">
            <v>0</v>
          </cell>
          <cell r="I117">
            <v>0</v>
          </cell>
          <cell r="J117">
            <v>18</v>
          </cell>
          <cell r="K117">
            <v>23273</v>
          </cell>
        </row>
        <row r="118">
          <cell r="A118" t="str">
            <v>INA.RCOKCC120</v>
          </cell>
          <cell r="B118" t="str">
            <v>OKEbis Chocolate Cookies 14g 120/K</v>
          </cell>
          <cell r="C118" t="str">
            <v>Pcs</v>
          </cell>
          <cell r="D118" t="str">
            <v>Krt</v>
          </cell>
          <cell r="E118">
            <v>0</v>
          </cell>
          <cell r="F118">
            <v>0</v>
          </cell>
          <cell r="G118">
            <v>120</v>
          </cell>
          <cell r="H118">
            <v>0</v>
          </cell>
          <cell r="I118">
            <v>0</v>
          </cell>
          <cell r="J118">
            <v>0</v>
          </cell>
          <cell r="K118">
            <v>379</v>
          </cell>
        </row>
        <row r="119">
          <cell r="A119" t="str">
            <v>INA.OKBC28</v>
          </cell>
          <cell r="B119" t="str">
            <v>OKEbis Coklat 300g 28/K</v>
          </cell>
          <cell r="C119" t="str">
            <v>Pcs</v>
          </cell>
          <cell r="D119" t="str">
            <v>Krt</v>
          </cell>
          <cell r="E119">
            <v>0</v>
          </cell>
          <cell r="F119">
            <v>0</v>
          </cell>
          <cell r="G119">
            <v>28</v>
          </cell>
          <cell r="H119">
            <v>0</v>
          </cell>
          <cell r="I119">
            <v>0</v>
          </cell>
          <cell r="J119">
            <v>44</v>
          </cell>
          <cell r="K119">
            <v>6789</v>
          </cell>
        </row>
        <row r="120">
          <cell r="A120" t="str">
            <v>INA.RCOKCC120N</v>
          </cell>
          <cell r="B120" t="str">
            <v>OKEbis Coklat Cookies 21g 120/K</v>
          </cell>
          <cell r="C120" t="str">
            <v>Pcs</v>
          </cell>
          <cell r="D120" t="str">
            <v>Krt</v>
          </cell>
          <cell r="E120">
            <v>0</v>
          </cell>
          <cell r="F120">
            <v>0</v>
          </cell>
          <cell r="G120">
            <v>120</v>
          </cell>
          <cell r="H120">
            <v>0</v>
          </cell>
          <cell r="I120">
            <v>0</v>
          </cell>
          <cell r="J120">
            <v>20</v>
          </cell>
          <cell r="K120">
            <v>721</v>
          </cell>
        </row>
        <row r="121">
          <cell r="A121" t="str">
            <v>INA.RCOKCCB120</v>
          </cell>
          <cell r="B121" t="str">
            <v>OKEbis Cookies C. Banana 15g 120/K</v>
          </cell>
          <cell r="C121" t="str">
            <v>Pcs</v>
          </cell>
          <cell r="D121" t="str">
            <v>Krt</v>
          </cell>
          <cell r="E121">
            <v>0</v>
          </cell>
          <cell r="F121">
            <v>0</v>
          </cell>
          <cell r="G121">
            <v>120</v>
          </cell>
          <cell r="H121">
            <v>0</v>
          </cell>
          <cell r="I121">
            <v>0</v>
          </cell>
          <cell r="J121">
            <v>20</v>
          </cell>
          <cell r="K121">
            <v>379</v>
          </cell>
        </row>
        <row r="122">
          <cell r="A122" t="str">
            <v>INA.OKCCCB20</v>
          </cell>
          <cell r="B122" t="str">
            <v>OKEbis Cookies C. Banana 180 20/K</v>
          </cell>
          <cell r="C122" t="str">
            <v>Pcs</v>
          </cell>
          <cell r="D122" t="str">
            <v>Krt</v>
          </cell>
          <cell r="E122">
            <v>0</v>
          </cell>
          <cell r="F122">
            <v>0</v>
          </cell>
          <cell r="G122">
            <v>20</v>
          </cell>
          <cell r="H122">
            <v>0</v>
          </cell>
          <cell r="I122">
            <v>0</v>
          </cell>
          <cell r="J122">
            <v>25</v>
          </cell>
          <cell r="K122">
            <v>5405</v>
          </cell>
        </row>
        <row r="123">
          <cell r="A123" t="str">
            <v>INA.RCOKCCC120</v>
          </cell>
          <cell r="B123" t="str">
            <v>OKEbis Cookies C. C Malt 15g 120/K</v>
          </cell>
          <cell r="C123" t="str">
            <v>Pcs</v>
          </cell>
          <cell r="D123" t="str">
            <v>Krt</v>
          </cell>
          <cell r="E123">
            <v>0</v>
          </cell>
          <cell r="F123">
            <v>0</v>
          </cell>
          <cell r="G123">
            <v>120</v>
          </cell>
          <cell r="H123">
            <v>0</v>
          </cell>
          <cell r="I123">
            <v>0</v>
          </cell>
          <cell r="J123">
            <v>40</v>
          </cell>
          <cell r="K123">
            <v>379</v>
          </cell>
        </row>
        <row r="124">
          <cell r="A124" t="str">
            <v>INA.OKCCC20</v>
          </cell>
          <cell r="B124" t="str">
            <v>OKEbis Cookies C. Choco 180 20/K</v>
          </cell>
          <cell r="C124" t="str">
            <v>Pcs</v>
          </cell>
          <cell r="D124" t="str">
            <v>Krt</v>
          </cell>
          <cell r="E124">
            <v>0</v>
          </cell>
          <cell r="F124">
            <v>0</v>
          </cell>
          <cell r="G124">
            <v>20</v>
          </cell>
          <cell r="H124">
            <v>0</v>
          </cell>
          <cell r="I124">
            <v>0</v>
          </cell>
          <cell r="J124">
            <v>69</v>
          </cell>
          <cell r="K124">
            <v>5405</v>
          </cell>
        </row>
        <row r="125">
          <cell r="A125" t="str">
            <v>INA.OKCCZL20</v>
          </cell>
          <cell r="B125" t="str">
            <v>OKEbis Cookies C. Lemon 180 20/K</v>
          </cell>
          <cell r="C125" t="str">
            <v>Pcs</v>
          </cell>
          <cell r="D125" t="str">
            <v>Krt</v>
          </cell>
          <cell r="E125">
            <v>0</v>
          </cell>
          <cell r="F125">
            <v>0</v>
          </cell>
          <cell r="G125">
            <v>20</v>
          </cell>
          <cell r="H125">
            <v>0</v>
          </cell>
          <cell r="I125">
            <v>0</v>
          </cell>
          <cell r="J125">
            <v>100</v>
          </cell>
          <cell r="K125">
            <v>5405</v>
          </cell>
        </row>
        <row r="126">
          <cell r="A126" t="str">
            <v>INA.RCOKCCZL120</v>
          </cell>
          <cell r="B126" t="str">
            <v>OKEbis Cookies C. Lemon15g 120/K</v>
          </cell>
          <cell r="C126" t="str">
            <v>Pcs</v>
          </cell>
          <cell r="D126" t="str">
            <v>Krt</v>
          </cell>
          <cell r="E126">
            <v>0</v>
          </cell>
          <cell r="F126">
            <v>0</v>
          </cell>
          <cell r="G126">
            <v>120</v>
          </cell>
          <cell r="H126">
            <v>0</v>
          </cell>
          <cell r="I126">
            <v>0</v>
          </cell>
          <cell r="J126">
            <v>8920</v>
          </cell>
          <cell r="K126">
            <v>379</v>
          </cell>
        </row>
        <row r="127">
          <cell r="A127" t="str">
            <v>INA.RCOKCCS120</v>
          </cell>
          <cell r="B127" t="str">
            <v>OKEbis Cookies C. Straw 15g 120/K</v>
          </cell>
          <cell r="C127" t="str">
            <v>Pcs</v>
          </cell>
          <cell r="D127" t="str">
            <v>Krt</v>
          </cell>
          <cell r="E127">
            <v>0</v>
          </cell>
          <cell r="F127">
            <v>0</v>
          </cell>
          <cell r="G127">
            <v>120</v>
          </cell>
          <cell r="H127">
            <v>0</v>
          </cell>
          <cell r="I127">
            <v>0</v>
          </cell>
          <cell r="J127">
            <v>3940</v>
          </cell>
          <cell r="K127">
            <v>379</v>
          </cell>
        </row>
        <row r="128">
          <cell r="A128" t="str">
            <v>INA.OKCCS20</v>
          </cell>
          <cell r="B128" t="str">
            <v>OKEbis Cookies C. Straw 180 20/K</v>
          </cell>
          <cell r="C128" t="str">
            <v>Pcs</v>
          </cell>
          <cell r="D128" t="str">
            <v>Krt</v>
          </cell>
          <cell r="E128">
            <v>0</v>
          </cell>
          <cell r="F128">
            <v>0</v>
          </cell>
          <cell r="G128">
            <v>20</v>
          </cell>
          <cell r="H128">
            <v>0</v>
          </cell>
          <cell r="I128">
            <v>0</v>
          </cell>
          <cell r="J128">
            <v>69</v>
          </cell>
          <cell r="K128">
            <v>5405</v>
          </cell>
        </row>
        <row r="129">
          <cell r="A129" t="str">
            <v>INA.RCOKCCV120</v>
          </cell>
          <cell r="B129" t="str">
            <v>OKEbis Cookies C. Vanila 15g 120/K</v>
          </cell>
          <cell r="C129" t="str">
            <v>Pcs</v>
          </cell>
          <cell r="D129" t="str">
            <v>Krt</v>
          </cell>
          <cell r="E129">
            <v>0</v>
          </cell>
          <cell r="F129">
            <v>0</v>
          </cell>
          <cell r="G129">
            <v>120</v>
          </cell>
          <cell r="H129">
            <v>0</v>
          </cell>
          <cell r="I129">
            <v>0</v>
          </cell>
          <cell r="J129">
            <v>10830</v>
          </cell>
          <cell r="K129">
            <v>379</v>
          </cell>
        </row>
        <row r="130">
          <cell r="A130" t="str">
            <v>INA.OKCCV20</v>
          </cell>
          <cell r="B130" t="str">
            <v>Okebis Cookies C. Vanila 180 20/K</v>
          </cell>
          <cell r="C130" t="str">
            <v>Pcs</v>
          </cell>
          <cell r="D130" t="str">
            <v>Krt</v>
          </cell>
          <cell r="E130">
            <v>0</v>
          </cell>
          <cell r="F130">
            <v>0</v>
          </cell>
          <cell r="G130">
            <v>20</v>
          </cell>
          <cell r="H130">
            <v>0</v>
          </cell>
          <cell r="I130">
            <v>0</v>
          </cell>
          <cell r="J130">
            <v>44</v>
          </cell>
          <cell r="K130">
            <v>5405</v>
          </cell>
        </row>
        <row r="131">
          <cell r="A131" t="str">
            <v>INA.6-FS-047</v>
          </cell>
          <cell r="B131" t="str">
            <v>Okebis Cookies Cream Assorted 300 6/K</v>
          </cell>
          <cell r="C131" t="str">
            <v>Tin</v>
          </cell>
          <cell r="D131" t="str">
            <v>Krt</v>
          </cell>
          <cell r="E131">
            <v>0</v>
          </cell>
          <cell r="F131">
            <v>0</v>
          </cell>
          <cell r="G131">
            <v>6</v>
          </cell>
          <cell r="H131">
            <v>0</v>
          </cell>
          <cell r="I131">
            <v>0</v>
          </cell>
          <cell r="J131">
            <v>294</v>
          </cell>
          <cell r="K131">
            <v>25375</v>
          </cell>
        </row>
        <row r="132">
          <cell r="A132" t="str">
            <v>INA.6-FS-034</v>
          </cell>
          <cell r="B132" t="str">
            <v>OKEbis Cookies Cream Assorted 325 6/K</v>
          </cell>
          <cell r="C132" t="str">
            <v>TIn</v>
          </cell>
          <cell r="D132" t="str">
            <v>Krt</v>
          </cell>
          <cell r="E132">
            <v>0</v>
          </cell>
          <cell r="F132">
            <v>0</v>
          </cell>
          <cell r="G132">
            <v>6</v>
          </cell>
          <cell r="H132">
            <v>0</v>
          </cell>
          <cell r="I132">
            <v>0</v>
          </cell>
          <cell r="J132">
            <v>0</v>
          </cell>
          <cell r="K132">
            <v>25375</v>
          </cell>
        </row>
        <row r="133">
          <cell r="A133" t="str">
            <v>INA.72-BC-003</v>
          </cell>
          <cell r="B133" t="str">
            <v>Okebis Cookies Cream Chocomalt 72/K</v>
          </cell>
          <cell r="C133" t="str">
            <v>Pcs</v>
          </cell>
          <cell r="D133" t="str">
            <v>Krt</v>
          </cell>
          <cell r="E133">
            <v>0</v>
          </cell>
          <cell r="F133">
            <v>0</v>
          </cell>
          <cell r="G133">
            <v>72</v>
          </cell>
          <cell r="H133">
            <v>0</v>
          </cell>
          <cell r="I133">
            <v>0</v>
          </cell>
          <cell r="J133">
            <v>0</v>
          </cell>
          <cell r="K133">
            <v>1351</v>
          </cell>
        </row>
        <row r="134">
          <cell r="A134" t="str">
            <v>INA.OKBJ28</v>
          </cell>
          <cell r="B134" t="str">
            <v>OKEbis Jahe 300g 28/K</v>
          </cell>
          <cell r="C134" t="str">
            <v>Pcs</v>
          </cell>
          <cell r="D134" t="str">
            <v>Krt</v>
          </cell>
          <cell r="E134">
            <v>0</v>
          </cell>
          <cell r="F134">
            <v>0</v>
          </cell>
          <cell r="G134">
            <v>28</v>
          </cell>
          <cell r="H134">
            <v>0</v>
          </cell>
          <cell r="I134">
            <v>0</v>
          </cell>
          <cell r="J134">
            <v>0</v>
          </cell>
          <cell r="K134">
            <v>6789</v>
          </cell>
        </row>
        <row r="135">
          <cell r="A135" t="str">
            <v>INA.OKBK28C</v>
          </cell>
          <cell r="B135" t="str">
            <v>OKEbis Kelapa 137g Coklat 28/K</v>
          </cell>
          <cell r="C135" t="str">
            <v>Pcs</v>
          </cell>
          <cell r="D135" t="str">
            <v>Krt</v>
          </cell>
          <cell r="E135">
            <v>0</v>
          </cell>
          <cell r="F135">
            <v>0</v>
          </cell>
          <cell r="G135">
            <v>28</v>
          </cell>
          <cell r="H135">
            <v>0</v>
          </cell>
          <cell r="I135">
            <v>0</v>
          </cell>
          <cell r="J135">
            <v>822</v>
          </cell>
          <cell r="K135">
            <v>4054</v>
          </cell>
        </row>
        <row r="136">
          <cell r="A136" t="str">
            <v>INA.OKBK28V</v>
          </cell>
          <cell r="B136" t="str">
            <v>OKEbis Kelapa 137g Vanila 28/K</v>
          </cell>
          <cell r="C136" t="str">
            <v>Pcs</v>
          </cell>
          <cell r="D136" t="str">
            <v>Krt</v>
          </cell>
          <cell r="E136">
            <v>0</v>
          </cell>
          <cell r="F136">
            <v>0</v>
          </cell>
          <cell r="G136">
            <v>28</v>
          </cell>
          <cell r="H136">
            <v>0</v>
          </cell>
          <cell r="I136">
            <v>0</v>
          </cell>
          <cell r="J136">
            <v>850</v>
          </cell>
          <cell r="K136">
            <v>4054</v>
          </cell>
        </row>
        <row r="137">
          <cell r="A137" t="str">
            <v>INA.OKBK28EX</v>
          </cell>
          <cell r="B137" t="str">
            <v>OKEbis Kelapa 300g EX 28/K</v>
          </cell>
          <cell r="C137" t="str">
            <v>Pcs</v>
          </cell>
          <cell r="D137" t="str">
            <v>Krt</v>
          </cell>
          <cell r="E137">
            <v>0</v>
          </cell>
          <cell r="F137">
            <v>0</v>
          </cell>
          <cell r="G137">
            <v>28</v>
          </cell>
          <cell r="H137">
            <v>0</v>
          </cell>
          <cell r="I137">
            <v>0</v>
          </cell>
          <cell r="J137">
            <v>2815</v>
          </cell>
          <cell r="K137">
            <v>6789</v>
          </cell>
        </row>
        <row r="138">
          <cell r="A138" t="str">
            <v>INA.72-BC-002</v>
          </cell>
          <cell r="B138" t="str">
            <v>Okebis Kelapa Cream Chocolate 72/K</v>
          </cell>
          <cell r="C138" t="str">
            <v>Pcs</v>
          </cell>
          <cell r="D138" t="str">
            <v>Krt</v>
          </cell>
          <cell r="E138">
            <v>0</v>
          </cell>
          <cell r="F138">
            <v>0</v>
          </cell>
          <cell r="G138">
            <v>72</v>
          </cell>
          <cell r="H138">
            <v>0</v>
          </cell>
          <cell r="I138">
            <v>0</v>
          </cell>
          <cell r="J138">
            <v>684</v>
          </cell>
          <cell r="K138">
            <v>1351</v>
          </cell>
        </row>
        <row r="139">
          <cell r="A139" t="str">
            <v>INA.72-BC-001</v>
          </cell>
          <cell r="B139" t="str">
            <v>Okebis Kelapa Cream Vanilla 72/K</v>
          </cell>
          <cell r="C139" t="str">
            <v>Pcs</v>
          </cell>
          <cell r="D139" t="str">
            <v>Krt</v>
          </cell>
          <cell r="E139">
            <v>0</v>
          </cell>
          <cell r="F139">
            <v>0</v>
          </cell>
          <cell r="G139">
            <v>72</v>
          </cell>
          <cell r="H139">
            <v>0</v>
          </cell>
          <cell r="I139">
            <v>0</v>
          </cell>
          <cell r="J139">
            <v>612</v>
          </cell>
          <cell r="K139">
            <v>1351</v>
          </cell>
        </row>
        <row r="140">
          <cell r="A140" t="str">
            <v>MYTSLCIO</v>
          </cell>
          <cell r="B140" t="str">
            <v>Skipjack Large Chunk In Oil 6/K</v>
          </cell>
          <cell r="C140" t="str">
            <v>Klg</v>
          </cell>
          <cell r="D140" t="str">
            <v>Krt</v>
          </cell>
          <cell r="E140">
            <v>0</v>
          </cell>
          <cell r="F140">
            <v>0</v>
          </cell>
          <cell r="G140">
            <v>6</v>
          </cell>
          <cell r="H140">
            <v>0</v>
          </cell>
          <cell r="I140">
            <v>0</v>
          </cell>
          <cell r="J140">
            <v>10</v>
          </cell>
          <cell r="K140">
            <v>142342</v>
          </cell>
        </row>
        <row r="141">
          <cell r="A141" t="str">
            <v>MYTSLCIW</v>
          </cell>
          <cell r="B141" t="str">
            <v>Skipjack Large Chunk In Water 6/K</v>
          </cell>
          <cell r="C141" t="str">
            <v>Klg</v>
          </cell>
          <cell r="D141" t="str">
            <v>Krt</v>
          </cell>
          <cell r="E141">
            <v>0</v>
          </cell>
          <cell r="F141">
            <v>0</v>
          </cell>
          <cell r="G141">
            <v>6</v>
          </cell>
          <cell r="H141">
            <v>0</v>
          </cell>
          <cell r="I141">
            <v>0</v>
          </cell>
          <cell r="J141">
            <v>6</v>
          </cell>
          <cell r="K141">
            <v>124324</v>
          </cell>
        </row>
        <row r="142">
          <cell r="A142" t="str">
            <v>INA.1-FS-004</v>
          </cell>
          <cell r="B142" t="str">
            <v>Stik MADU 3kg</v>
          </cell>
          <cell r="C142" t="str">
            <v>Krt</v>
          </cell>
          <cell r="D142" t="str">
            <v>Krt</v>
          </cell>
          <cell r="E142">
            <v>0</v>
          </cell>
          <cell r="F142">
            <v>0</v>
          </cell>
          <cell r="G142">
            <v>1</v>
          </cell>
          <cell r="H142">
            <v>0</v>
          </cell>
          <cell r="I142">
            <v>0</v>
          </cell>
          <cell r="J142">
            <v>0</v>
          </cell>
          <cell r="K142">
            <v>76577</v>
          </cell>
        </row>
        <row r="143">
          <cell r="A143" t="str">
            <v>INA.6-FS-030</v>
          </cell>
          <cell r="B143" t="str">
            <v>TICK TUUL Chocolate 500 6/K</v>
          </cell>
          <cell r="C143" t="str">
            <v>Tin</v>
          </cell>
          <cell r="D143" t="str">
            <v>Krt</v>
          </cell>
          <cell r="E143">
            <v>0</v>
          </cell>
          <cell r="F143">
            <v>0</v>
          </cell>
          <cell r="G143">
            <v>6</v>
          </cell>
          <cell r="H143">
            <v>0</v>
          </cell>
          <cell r="I143">
            <v>0</v>
          </cell>
          <cell r="J143">
            <v>290</v>
          </cell>
          <cell r="K143">
            <v>20421</v>
          </cell>
        </row>
        <row r="144">
          <cell r="A144" t="str">
            <v>INA.6-FS-031</v>
          </cell>
          <cell r="B144" t="str">
            <v>TICK TUUL Strowbery 500 6/K</v>
          </cell>
          <cell r="C144" t="str">
            <v>Tin</v>
          </cell>
          <cell r="D144" t="str">
            <v>Krt</v>
          </cell>
          <cell r="E144">
            <v>0</v>
          </cell>
          <cell r="F144">
            <v>0</v>
          </cell>
          <cell r="G144">
            <v>6</v>
          </cell>
          <cell r="H144">
            <v>0</v>
          </cell>
          <cell r="I144">
            <v>0</v>
          </cell>
          <cell r="J144">
            <v>261</v>
          </cell>
          <cell r="K144">
            <v>20421</v>
          </cell>
        </row>
        <row r="145">
          <cell r="A145" t="str">
            <v>INA.6-FS-032</v>
          </cell>
          <cell r="B145" t="str">
            <v>Twiss Tuul Choco 475gr 6/K</v>
          </cell>
          <cell r="C145" t="str">
            <v>Tin</v>
          </cell>
          <cell r="D145" t="str">
            <v>Krt</v>
          </cell>
          <cell r="E145">
            <v>0</v>
          </cell>
          <cell r="F145">
            <v>0</v>
          </cell>
          <cell r="G145">
            <v>6</v>
          </cell>
          <cell r="H145">
            <v>0</v>
          </cell>
          <cell r="I145">
            <v>0</v>
          </cell>
          <cell r="J145">
            <v>0</v>
          </cell>
          <cell r="K145">
            <v>19219</v>
          </cell>
        </row>
        <row r="146">
          <cell r="A146" t="str">
            <v>INA.6-FS-033</v>
          </cell>
          <cell r="B146" t="str">
            <v>Twiss Tuul Pelangi 475gr 6/K</v>
          </cell>
          <cell r="C146" t="str">
            <v>Tin</v>
          </cell>
          <cell r="D146" t="str">
            <v>Krt</v>
          </cell>
          <cell r="E146">
            <v>0</v>
          </cell>
          <cell r="F146">
            <v>0</v>
          </cell>
          <cell r="G146">
            <v>6</v>
          </cell>
          <cell r="H146">
            <v>0</v>
          </cell>
          <cell r="I146">
            <v>0</v>
          </cell>
          <cell r="J146">
            <v>0</v>
          </cell>
          <cell r="K146">
            <v>19219</v>
          </cell>
        </row>
        <row r="147">
          <cell r="A147" t="str">
            <v>INA.6-FS-013</v>
          </cell>
          <cell r="B147" t="str">
            <v>WS TICK TUUL Chocolate 500 6/K</v>
          </cell>
          <cell r="C147" t="str">
            <v>Tin</v>
          </cell>
          <cell r="D147" t="str">
            <v>Krt</v>
          </cell>
          <cell r="E147">
            <v>0</v>
          </cell>
          <cell r="F147">
            <v>0</v>
          </cell>
          <cell r="G147">
            <v>6</v>
          </cell>
          <cell r="H147">
            <v>0</v>
          </cell>
          <cell r="I147">
            <v>0</v>
          </cell>
          <cell r="J147">
            <v>0</v>
          </cell>
          <cell r="K147">
            <v>19820</v>
          </cell>
        </row>
        <row r="148">
          <cell r="A148" t="str">
            <v>INA.6-FS-014</v>
          </cell>
          <cell r="B148" t="str">
            <v>WS TICK TUUL Strawberry 500 6/K</v>
          </cell>
          <cell r="C148" t="str">
            <v>Tin</v>
          </cell>
          <cell r="D148" t="str">
            <v>Krt</v>
          </cell>
          <cell r="E148">
            <v>0</v>
          </cell>
          <cell r="F148">
            <v>0</v>
          </cell>
          <cell r="G148">
            <v>6</v>
          </cell>
          <cell r="H148">
            <v>0</v>
          </cell>
          <cell r="I148">
            <v>0</v>
          </cell>
          <cell r="J148">
            <v>0</v>
          </cell>
          <cell r="K148">
            <v>19820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25"/>
  <sheetViews>
    <sheetView tabSelected="1" topLeftCell="A2392" workbookViewId="0">
      <selection activeCell="A2425" sqref="A2425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11.140625" bestFit="1" customWidth="1"/>
    <col min="4" max="4" width="10.42578125" bestFit="1" customWidth="1"/>
    <col min="5" max="5" width="17" customWidth="1"/>
    <col min="6" max="6" width="38.5703125" customWidth="1"/>
    <col min="7" max="7" width="9.7109375" bestFit="1" customWidth="1"/>
    <col min="8" max="8" width="9.28515625" bestFit="1" customWidth="1"/>
    <col min="9" max="9" width="12.5703125" bestFit="1" customWidth="1"/>
    <col min="10" max="10" width="9.140625" bestFit="1" customWidth="1"/>
    <col min="11" max="11" width="11.140625" bestFit="1" customWidth="1"/>
    <col min="12" max="14" width="5.5703125" bestFit="1" customWidth="1"/>
    <col min="15" max="15" width="9.140625" bestFit="1" customWidth="1"/>
    <col min="16" max="16" width="9.7109375" bestFit="1" customWidth="1"/>
    <col min="17" max="17" width="10" bestFit="1" customWidth="1"/>
    <col min="18" max="18" width="11" bestFit="1" customWidth="1"/>
    <col min="19" max="19" width="10" bestFit="1" customWidth="1"/>
    <col min="20" max="20" width="12.42578125" bestFit="1" customWidth="1"/>
    <col min="21" max="21" width="24.85546875" bestFit="1" customWidth="1"/>
    <col min="22" max="22" width="53" bestFit="1" customWidth="1"/>
    <col min="23" max="23" width="11.42578125" bestFit="1" customWidth="1"/>
    <col min="24" max="24" width="16.28515625" customWidth="1"/>
    <col min="25" max="25" width="12.85546875" bestFit="1" customWidth="1"/>
    <col min="26" max="26" width="12.7109375" bestFit="1" customWidth="1"/>
    <col min="27" max="27" width="12.28515625" customWidth="1"/>
    <col min="28" max="28" width="34.85546875" customWidth="1"/>
    <col min="29" max="29" width="12.42578125" bestFit="1" customWidth="1"/>
    <col min="30" max="30" width="7.85546875" bestFit="1" customWidth="1"/>
    <col min="31" max="31" width="11.85546875" bestFit="1" customWidth="1"/>
    <col min="32" max="32" width="7.5703125" bestFit="1" customWidth="1"/>
    <col min="33" max="33" width="14.28515625" bestFit="1" customWidth="1"/>
    <col min="34" max="34" width="7.5703125" bestFit="1" customWidth="1"/>
    <col min="35" max="35" width="12.42578125" bestFit="1" customWidth="1"/>
  </cols>
  <sheetData>
    <row r="1" spans="1:35" x14ac:dyDescent="0.25">
      <c r="A1" s="3" t="s">
        <v>0</v>
      </c>
      <c r="B1" s="3" t="s">
        <v>1</v>
      </c>
      <c r="C1" s="3" t="s">
        <v>2016</v>
      </c>
      <c r="D1" s="3" t="s">
        <v>2017</v>
      </c>
      <c r="E1" s="3" t="s">
        <v>2</v>
      </c>
      <c r="F1" s="1" t="s">
        <v>3</v>
      </c>
      <c r="G1" s="1" t="s">
        <v>4</v>
      </c>
      <c r="H1" s="1" t="s">
        <v>5</v>
      </c>
      <c r="I1" s="3" t="s">
        <v>2014</v>
      </c>
      <c r="J1" s="3" t="s">
        <v>2015</v>
      </c>
      <c r="K1" s="1" t="s">
        <v>6</v>
      </c>
      <c r="L1" s="3" t="s">
        <v>7</v>
      </c>
      <c r="M1" s="3" t="s">
        <v>8</v>
      </c>
      <c r="N1" s="1" t="s">
        <v>9</v>
      </c>
      <c r="O1" s="1" t="s">
        <v>10</v>
      </c>
      <c r="P1" s="1" t="s">
        <v>11</v>
      </c>
      <c r="Q1" s="3" t="s">
        <v>2018</v>
      </c>
      <c r="R1" s="3" t="s">
        <v>12</v>
      </c>
      <c r="S1" s="3" t="s">
        <v>13</v>
      </c>
      <c r="T1" s="3" t="s">
        <v>14</v>
      </c>
      <c r="U1" s="1" t="s">
        <v>15</v>
      </c>
      <c r="V1" s="1" t="s">
        <v>16</v>
      </c>
      <c r="W1" s="1" t="s">
        <v>14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3" t="s">
        <v>2026</v>
      </c>
      <c r="AD1" s="1" t="s">
        <v>22</v>
      </c>
      <c r="AE1" s="1" t="s">
        <v>23</v>
      </c>
      <c r="AF1" s="1" t="s">
        <v>24</v>
      </c>
      <c r="AG1" s="3" t="s">
        <v>2019</v>
      </c>
      <c r="AH1" s="3" t="s">
        <v>2020</v>
      </c>
      <c r="AI1" s="3" t="s">
        <v>2021</v>
      </c>
    </row>
    <row r="2" spans="1:35" x14ac:dyDescent="0.25">
      <c r="A2" t="s">
        <v>25</v>
      </c>
      <c r="B2" s="4">
        <v>45657.911215277774</v>
      </c>
      <c r="C2" t="s">
        <v>25</v>
      </c>
      <c r="D2" s="4">
        <v>45657.911215277774</v>
      </c>
      <c r="E2" t="s">
        <v>26</v>
      </c>
      <c r="F2" t="s">
        <v>27</v>
      </c>
      <c r="G2">
        <v>30</v>
      </c>
      <c r="H2" t="s">
        <v>28</v>
      </c>
      <c r="I2">
        <f>VLOOKUP(E2,[1]Sheet1!$A$2:$G$148,7,0)*G2</f>
        <v>180</v>
      </c>
      <c r="J2">
        <f>VLOOKUP(E2,[1]Sheet1!$A$2:$K$148,11,0)</f>
        <v>21997</v>
      </c>
      <c r="K2">
        <v>131982</v>
      </c>
      <c r="L2">
        <v>0</v>
      </c>
      <c r="M2">
        <v>0</v>
      </c>
      <c r="N2">
        <v>0</v>
      </c>
      <c r="O2">
        <v>0</v>
      </c>
      <c r="P2">
        <v>131982</v>
      </c>
      <c r="Q2" s="5">
        <f>J2*I2</f>
        <v>3959460</v>
      </c>
      <c r="R2" s="5">
        <v>3959460</v>
      </c>
      <c r="S2" s="5">
        <v>4395000.5999999996</v>
      </c>
      <c r="T2" t="s">
        <v>29</v>
      </c>
      <c r="U2" t="s">
        <v>30</v>
      </c>
      <c r="V2" t="s">
        <v>31</v>
      </c>
      <c r="AB2" t="s">
        <v>32</v>
      </c>
      <c r="AC2" t="s">
        <v>2027</v>
      </c>
      <c r="AD2" t="s">
        <v>33</v>
      </c>
      <c r="AE2" s="2">
        <v>45754</v>
      </c>
      <c r="AF2" t="s">
        <v>34</v>
      </c>
      <c r="AG2" t="s">
        <v>2022</v>
      </c>
      <c r="AH2" t="s">
        <v>2023</v>
      </c>
      <c r="AI2" t="s">
        <v>2025</v>
      </c>
    </row>
    <row r="3" spans="1:35" x14ac:dyDescent="0.25">
      <c r="A3" t="s">
        <v>25</v>
      </c>
      <c r="B3" s="4">
        <v>45657.911215277774</v>
      </c>
      <c r="C3" t="s">
        <v>25</v>
      </c>
      <c r="D3" s="4">
        <v>45657.911215277774</v>
      </c>
      <c r="E3" t="s">
        <v>35</v>
      </c>
      <c r="F3" t="s">
        <v>36</v>
      </c>
      <c r="G3">
        <v>30</v>
      </c>
      <c r="H3" t="s">
        <v>28</v>
      </c>
      <c r="I3">
        <f>VLOOKUP(E3,[1]Sheet1!$A$2:$G$148,7,0)*G3</f>
        <v>180</v>
      </c>
      <c r="J3">
        <f>VLOOKUP(E3,[1]Sheet1!$A$2:$K$148,11,0)</f>
        <v>21997</v>
      </c>
      <c r="K3">
        <v>131982</v>
      </c>
      <c r="L3">
        <v>0</v>
      </c>
      <c r="M3">
        <v>0</v>
      </c>
      <c r="N3">
        <v>0</v>
      </c>
      <c r="O3">
        <v>0</v>
      </c>
      <c r="P3">
        <v>131982</v>
      </c>
      <c r="Q3" s="5">
        <f t="shared" ref="Q3:Q66" si="0">J3*I3</f>
        <v>3959460</v>
      </c>
      <c r="R3" s="5">
        <v>3959460</v>
      </c>
      <c r="S3" s="5">
        <v>4395000.5999999996</v>
      </c>
      <c r="T3" t="s">
        <v>29</v>
      </c>
      <c r="U3" t="s">
        <v>30</v>
      </c>
      <c r="V3" t="s">
        <v>31</v>
      </c>
      <c r="AB3" t="s">
        <v>32</v>
      </c>
      <c r="AC3" t="s">
        <v>2027</v>
      </c>
      <c r="AD3" t="s">
        <v>33</v>
      </c>
      <c r="AE3" s="2">
        <v>45754</v>
      </c>
      <c r="AF3" t="s">
        <v>34</v>
      </c>
      <c r="AG3" t="s">
        <v>2022</v>
      </c>
      <c r="AH3" t="s">
        <v>2023</v>
      </c>
      <c r="AI3" t="s">
        <v>2025</v>
      </c>
    </row>
    <row r="4" spans="1:35" x14ac:dyDescent="0.25">
      <c r="A4" t="s">
        <v>25</v>
      </c>
      <c r="B4" s="4">
        <v>45657.911215277774</v>
      </c>
      <c r="C4" t="s">
        <v>25</v>
      </c>
      <c r="D4" s="4">
        <v>45657.911215277774</v>
      </c>
      <c r="E4" t="s">
        <v>37</v>
      </c>
      <c r="F4" t="s">
        <v>38</v>
      </c>
      <c r="G4">
        <v>30</v>
      </c>
      <c r="H4" t="s">
        <v>28</v>
      </c>
      <c r="I4">
        <f>VLOOKUP(E4,[1]Sheet1!$A$2:$G$148,7,0)*G4</f>
        <v>180</v>
      </c>
      <c r="J4">
        <f>VLOOKUP(E4,[1]Sheet1!$A$2:$K$148,11,0)</f>
        <v>21997</v>
      </c>
      <c r="K4">
        <v>131982</v>
      </c>
      <c r="L4">
        <v>0</v>
      </c>
      <c r="M4">
        <v>0</v>
      </c>
      <c r="N4">
        <v>0</v>
      </c>
      <c r="O4">
        <v>0</v>
      </c>
      <c r="P4">
        <v>131982</v>
      </c>
      <c r="Q4" s="5">
        <f t="shared" si="0"/>
        <v>3959460</v>
      </c>
      <c r="R4" s="5">
        <v>3959460</v>
      </c>
      <c r="S4" s="5">
        <v>4395000.5999999996</v>
      </c>
      <c r="T4" t="s">
        <v>29</v>
      </c>
      <c r="U4" t="s">
        <v>30</v>
      </c>
      <c r="V4" t="s">
        <v>31</v>
      </c>
      <c r="AB4" t="s">
        <v>32</v>
      </c>
      <c r="AC4" t="s">
        <v>2027</v>
      </c>
      <c r="AD4" t="s">
        <v>33</v>
      </c>
      <c r="AE4" s="2">
        <v>45754</v>
      </c>
      <c r="AF4" t="s">
        <v>34</v>
      </c>
      <c r="AG4" t="s">
        <v>2022</v>
      </c>
      <c r="AH4" t="s">
        <v>2023</v>
      </c>
      <c r="AI4" t="s">
        <v>2025</v>
      </c>
    </row>
    <row r="5" spans="1:35" x14ac:dyDescent="0.25">
      <c r="A5" t="s">
        <v>25</v>
      </c>
      <c r="B5" s="4">
        <v>45657.911215277774</v>
      </c>
      <c r="C5" t="s">
        <v>25</v>
      </c>
      <c r="D5" s="4">
        <v>45657.911215277774</v>
      </c>
      <c r="E5" t="s">
        <v>39</v>
      </c>
      <c r="F5" t="s">
        <v>40</v>
      </c>
      <c r="G5">
        <v>12</v>
      </c>
      <c r="H5" t="s">
        <v>28</v>
      </c>
      <c r="I5">
        <f>VLOOKUP(E5,[1]Sheet1!$A$2:$G$148,7,0)*G5</f>
        <v>72</v>
      </c>
      <c r="J5">
        <f>VLOOKUP(E5,[1]Sheet1!$A$2:$K$148,11,0)</f>
        <v>48048</v>
      </c>
      <c r="K5">
        <v>288288</v>
      </c>
      <c r="L5">
        <v>0</v>
      </c>
      <c r="M5">
        <v>0</v>
      </c>
      <c r="N5">
        <v>0</v>
      </c>
      <c r="O5">
        <v>0</v>
      </c>
      <c r="P5">
        <v>288288</v>
      </c>
      <c r="Q5" s="5">
        <f t="shared" si="0"/>
        <v>3459456</v>
      </c>
      <c r="R5" s="5">
        <v>3459456</v>
      </c>
      <c r="S5" s="5">
        <v>3839996.16</v>
      </c>
      <c r="T5" t="s">
        <v>29</v>
      </c>
      <c r="U5" t="s">
        <v>30</v>
      </c>
      <c r="V5" t="s">
        <v>31</v>
      </c>
      <c r="AB5" t="s">
        <v>32</v>
      </c>
      <c r="AC5" t="s">
        <v>2027</v>
      </c>
      <c r="AD5" t="s">
        <v>33</v>
      </c>
      <c r="AE5" s="2">
        <v>45754</v>
      </c>
      <c r="AF5" t="s">
        <v>34</v>
      </c>
      <c r="AG5" t="s">
        <v>2022</v>
      </c>
      <c r="AH5" t="s">
        <v>2023</v>
      </c>
      <c r="AI5" t="s">
        <v>2025</v>
      </c>
    </row>
    <row r="6" spans="1:35" x14ac:dyDescent="0.25">
      <c r="A6" t="s">
        <v>25</v>
      </c>
      <c r="B6" s="4">
        <v>45657.911215277774</v>
      </c>
      <c r="C6" t="s">
        <v>25</v>
      </c>
      <c r="D6" s="4">
        <v>45657.911215277774</v>
      </c>
      <c r="E6" t="s">
        <v>41</v>
      </c>
      <c r="F6" t="s">
        <v>42</v>
      </c>
      <c r="G6">
        <v>9</v>
      </c>
      <c r="H6" t="s">
        <v>28</v>
      </c>
      <c r="I6">
        <f>VLOOKUP(E6,[1]Sheet1!$A$2:$G$148,7,0)*G6</f>
        <v>54</v>
      </c>
      <c r="J6">
        <f>VLOOKUP(E6,[1]Sheet1!$A$2:$K$148,11,0)</f>
        <v>19520</v>
      </c>
      <c r="K6">
        <v>117117</v>
      </c>
      <c r="L6">
        <v>0</v>
      </c>
      <c r="M6">
        <v>0</v>
      </c>
      <c r="N6">
        <v>0</v>
      </c>
      <c r="O6">
        <v>0</v>
      </c>
      <c r="P6">
        <v>117117</v>
      </c>
      <c r="Q6" s="5">
        <f t="shared" si="0"/>
        <v>1054080</v>
      </c>
      <c r="R6" s="5">
        <v>1054053</v>
      </c>
      <c r="S6" s="5">
        <v>1169998.83</v>
      </c>
      <c r="T6" t="s">
        <v>29</v>
      </c>
      <c r="U6" t="s">
        <v>30</v>
      </c>
      <c r="V6" t="s">
        <v>31</v>
      </c>
      <c r="AB6" t="s">
        <v>32</v>
      </c>
      <c r="AC6" t="s">
        <v>2027</v>
      </c>
      <c r="AD6" t="s">
        <v>33</v>
      </c>
      <c r="AE6" s="2">
        <v>45754</v>
      </c>
      <c r="AF6" t="s">
        <v>34</v>
      </c>
      <c r="AG6" t="s">
        <v>2022</v>
      </c>
      <c r="AH6" t="s">
        <v>2023</v>
      </c>
      <c r="AI6" t="s">
        <v>2025</v>
      </c>
    </row>
    <row r="7" spans="1:35" x14ac:dyDescent="0.25">
      <c r="A7" t="s">
        <v>25</v>
      </c>
      <c r="B7" s="4">
        <v>45657.911215277774</v>
      </c>
      <c r="C7" t="s">
        <v>25</v>
      </c>
      <c r="D7" s="4">
        <v>45657.911215277774</v>
      </c>
      <c r="E7" t="s">
        <v>43</v>
      </c>
      <c r="F7" t="s">
        <v>44</v>
      </c>
      <c r="G7">
        <v>9</v>
      </c>
      <c r="H7" t="s">
        <v>28</v>
      </c>
      <c r="I7">
        <f>VLOOKUP(E7,[1]Sheet1!$A$2:$G$148,7,0)*G7</f>
        <v>54</v>
      </c>
      <c r="J7">
        <f>VLOOKUP(E7,[1]Sheet1!$A$2:$K$148,11,0)</f>
        <v>29805</v>
      </c>
      <c r="K7">
        <v>178829</v>
      </c>
      <c r="L7">
        <v>0</v>
      </c>
      <c r="M7">
        <v>0</v>
      </c>
      <c r="N7">
        <v>0</v>
      </c>
      <c r="O7">
        <v>0</v>
      </c>
      <c r="P7">
        <v>178829</v>
      </c>
      <c r="Q7" s="5">
        <f t="shared" si="0"/>
        <v>1609470</v>
      </c>
      <c r="R7" s="5">
        <v>1609461</v>
      </c>
      <c r="S7" s="5">
        <v>1786501.71</v>
      </c>
      <c r="T7" t="s">
        <v>29</v>
      </c>
      <c r="U7" t="s">
        <v>30</v>
      </c>
      <c r="V7" t="s">
        <v>31</v>
      </c>
      <c r="AB7" t="s">
        <v>32</v>
      </c>
      <c r="AC7" t="s">
        <v>2027</v>
      </c>
      <c r="AD7" t="s">
        <v>33</v>
      </c>
      <c r="AE7" s="2">
        <v>45754</v>
      </c>
      <c r="AF7" t="s">
        <v>34</v>
      </c>
      <c r="AG7" t="s">
        <v>2022</v>
      </c>
      <c r="AH7" t="s">
        <v>2023</v>
      </c>
      <c r="AI7" t="s">
        <v>2025</v>
      </c>
    </row>
    <row r="8" spans="1:35" x14ac:dyDescent="0.25">
      <c r="A8" t="s">
        <v>45</v>
      </c>
      <c r="B8" s="4">
        <v>45657.91002314815</v>
      </c>
      <c r="C8" t="s">
        <v>45</v>
      </c>
      <c r="D8" s="4">
        <v>45657.91002314815</v>
      </c>
      <c r="E8" t="s">
        <v>46</v>
      </c>
      <c r="F8" t="s">
        <v>47</v>
      </c>
      <c r="G8">
        <v>300</v>
      </c>
      <c r="H8" t="s">
        <v>28</v>
      </c>
      <c r="I8">
        <f>VLOOKUP(E8,[1]Sheet1!$A$2:$G$148,7,0)*G8</f>
        <v>300</v>
      </c>
      <c r="J8">
        <f>VLOOKUP(E8,[1]Sheet1!$A$2:$K$148,11,0)</f>
        <v>121622</v>
      </c>
      <c r="K8">
        <v>121622</v>
      </c>
      <c r="L8">
        <v>12</v>
      </c>
      <c r="M8">
        <v>0</v>
      </c>
      <c r="N8">
        <v>0</v>
      </c>
      <c r="O8">
        <v>0</v>
      </c>
      <c r="P8">
        <v>105860</v>
      </c>
      <c r="Q8" s="5">
        <f t="shared" si="0"/>
        <v>36486600</v>
      </c>
      <c r="R8" s="5">
        <v>31758000</v>
      </c>
      <c r="S8" s="5">
        <v>35251380</v>
      </c>
      <c r="T8" t="s">
        <v>48</v>
      </c>
      <c r="U8" t="s">
        <v>49</v>
      </c>
      <c r="V8" t="s">
        <v>50</v>
      </c>
      <c r="AB8" t="s">
        <v>32</v>
      </c>
      <c r="AC8" t="s">
        <v>2028</v>
      </c>
      <c r="AD8" t="s">
        <v>51</v>
      </c>
      <c r="AE8" s="2">
        <v>45754</v>
      </c>
      <c r="AF8" t="s">
        <v>52</v>
      </c>
      <c r="AG8" t="s">
        <v>2022</v>
      </c>
      <c r="AH8" t="s">
        <v>2023</v>
      </c>
      <c r="AI8" t="s">
        <v>2025</v>
      </c>
    </row>
    <row r="9" spans="1:35" x14ac:dyDescent="0.25">
      <c r="A9" t="s">
        <v>53</v>
      </c>
      <c r="B9" s="4">
        <v>45657.906724537039</v>
      </c>
      <c r="C9" t="s">
        <v>53</v>
      </c>
      <c r="D9" s="4">
        <v>45657.906724537039</v>
      </c>
      <c r="E9" t="s">
        <v>54</v>
      </c>
      <c r="F9" t="s">
        <v>55</v>
      </c>
      <c r="G9">
        <v>2</v>
      </c>
      <c r="H9" t="s">
        <v>28</v>
      </c>
      <c r="I9">
        <f>VLOOKUP(E9,[1]Sheet1!$A$2:$G$148,7,0)*G9</f>
        <v>20</v>
      </c>
      <c r="J9">
        <f>VLOOKUP(E9,[1]Sheet1!$A$2:$K$148,11,0)</f>
        <v>4955</v>
      </c>
      <c r="K9">
        <v>49550</v>
      </c>
      <c r="L9">
        <v>0</v>
      </c>
      <c r="M9">
        <v>0</v>
      </c>
      <c r="N9">
        <v>0</v>
      </c>
      <c r="O9">
        <v>0</v>
      </c>
      <c r="P9">
        <v>49550</v>
      </c>
      <c r="Q9" s="5">
        <f t="shared" si="0"/>
        <v>99100</v>
      </c>
      <c r="R9" s="5">
        <v>99100</v>
      </c>
      <c r="S9" s="5">
        <v>110001</v>
      </c>
      <c r="T9" t="s">
        <v>56</v>
      </c>
      <c r="U9" t="s">
        <v>57</v>
      </c>
      <c r="V9" t="s">
        <v>58</v>
      </c>
      <c r="AB9" t="s">
        <v>32</v>
      </c>
      <c r="AC9" t="s">
        <v>2027</v>
      </c>
      <c r="AD9" t="s">
        <v>33</v>
      </c>
      <c r="AE9" s="2">
        <v>45669</v>
      </c>
      <c r="AF9" t="s">
        <v>52</v>
      </c>
      <c r="AG9" t="s">
        <v>2022</v>
      </c>
      <c r="AH9" t="s">
        <v>2023</v>
      </c>
      <c r="AI9" t="s">
        <v>2025</v>
      </c>
    </row>
    <row r="10" spans="1:35" x14ac:dyDescent="0.25">
      <c r="A10" t="s">
        <v>53</v>
      </c>
      <c r="B10" s="4">
        <v>45657.906724537039</v>
      </c>
      <c r="C10" t="s">
        <v>53</v>
      </c>
      <c r="D10" s="4">
        <v>45657.906724537039</v>
      </c>
      <c r="E10" t="s">
        <v>59</v>
      </c>
      <c r="F10" t="s">
        <v>60</v>
      </c>
      <c r="G10">
        <v>5</v>
      </c>
      <c r="H10" t="s">
        <v>28</v>
      </c>
      <c r="I10">
        <f>VLOOKUP(E10,[1]Sheet1!$A$2:$G$148,7,0)*G10</f>
        <v>600</v>
      </c>
      <c r="J10">
        <f>VLOOKUP(E10,[1]Sheet1!$A$2:$K$148,11,0)</f>
        <v>379</v>
      </c>
      <c r="K10">
        <v>45495</v>
      </c>
      <c r="L10">
        <v>0</v>
      </c>
      <c r="M10">
        <v>0</v>
      </c>
      <c r="N10">
        <v>0</v>
      </c>
      <c r="O10">
        <v>0</v>
      </c>
      <c r="P10">
        <v>45495</v>
      </c>
      <c r="Q10" s="5">
        <f t="shared" si="0"/>
        <v>227400</v>
      </c>
      <c r="R10" s="5">
        <v>227475</v>
      </c>
      <c r="S10" s="5">
        <v>252497.25</v>
      </c>
      <c r="T10" t="s">
        <v>56</v>
      </c>
      <c r="U10" t="s">
        <v>57</v>
      </c>
      <c r="V10" t="s">
        <v>58</v>
      </c>
      <c r="AB10" t="s">
        <v>32</v>
      </c>
      <c r="AC10" t="s">
        <v>2027</v>
      </c>
      <c r="AD10" t="s">
        <v>33</v>
      </c>
      <c r="AE10" s="2">
        <v>45669</v>
      </c>
      <c r="AF10" t="s">
        <v>52</v>
      </c>
      <c r="AG10" t="s">
        <v>2022</v>
      </c>
      <c r="AH10" t="s">
        <v>2023</v>
      </c>
      <c r="AI10" t="s">
        <v>2025</v>
      </c>
    </row>
    <row r="11" spans="1:35" x14ac:dyDescent="0.25">
      <c r="A11" t="s">
        <v>53</v>
      </c>
      <c r="B11" s="4">
        <v>45657.906724537039</v>
      </c>
      <c r="C11" t="s">
        <v>53</v>
      </c>
      <c r="D11" s="4">
        <v>45657.906724537039</v>
      </c>
      <c r="E11" t="s">
        <v>61</v>
      </c>
      <c r="F11" t="s">
        <v>62</v>
      </c>
      <c r="G11">
        <v>5</v>
      </c>
      <c r="H11" t="s">
        <v>28</v>
      </c>
      <c r="I11">
        <f>VLOOKUP(E11,[1]Sheet1!$A$2:$G$148,7,0)*G11</f>
        <v>600</v>
      </c>
      <c r="J11">
        <f>VLOOKUP(E11,[1]Sheet1!$A$2:$K$148,11,0)</f>
        <v>379</v>
      </c>
      <c r="K11">
        <v>45495</v>
      </c>
      <c r="L11">
        <v>0</v>
      </c>
      <c r="M11">
        <v>0</v>
      </c>
      <c r="N11">
        <v>0</v>
      </c>
      <c r="O11">
        <v>0</v>
      </c>
      <c r="P11">
        <v>45495</v>
      </c>
      <c r="Q11" s="5">
        <f t="shared" si="0"/>
        <v>227400</v>
      </c>
      <c r="R11" s="5">
        <v>227475</v>
      </c>
      <c r="S11" s="5">
        <v>252497.25</v>
      </c>
      <c r="T11" t="s">
        <v>56</v>
      </c>
      <c r="U11" t="s">
        <v>57</v>
      </c>
      <c r="V11" t="s">
        <v>58</v>
      </c>
      <c r="AB11" t="s">
        <v>32</v>
      </c>
      <c r="AC11" t="s">
        <v>2027</v>
      </c>
      <c r="AD11" t="s">
        <v>33</v>
      </c>
      <c r="AE11" s="2">
        <v>45669</v>
      </c>
      <c r="AF11" t="s">
        <v>52</v>
      </c>
      <c r="AG11" t="s">
        <v>2022</v>
      </c>
      <c r="AH11" t="s">
        <v>2023</v>
      </c>
      <c r="AI11" t="s">
        <v>2025</v>
      </c>
    </row>
    <row r="12" spans="1:35" x14ac:dyDescent="0.25">
      <c r="A12" t="s">
        <v>53</v>
      </c>
      <c r="B12" s="4">
        <v>45657.906724537039</v>
      </c>
      <c r="C12" t="s">
        <v>53</v>
      </c>
      <c r="D12" s="4">
        <v>45657.906724537039</v>
      </c>
      <c r="E12" t="s">
        <v>63</v>
      </c>
      <c r="F12" t="s">
        <v>64</v>
      </c>
      <c r="G12">
        <v>12</v>
      </c>
      <c r="H12" t="s">
        <v>28</v>
      </c>
      <c r="I12">
        <f>VLOOKUP(E12,[1]Sheet1!$A$2:$G$148,7,0)*G12</f>
        <v>252</v>
      </c>
      <c r="J12">
        <f>VLOOKUP(E12,[1]Sheet1!$A$2:$K$148,11,0)</f>
        <v>4676</v>
      </c>
      <c r="K12">
        <v>98198</v>
      </c>
      <c r="L12">
        <v>9</v>
      </c>
      <c r="M12">
        <v>0</v>
      </c>
      <c r="N12">
        <v>0</v>
      </c>
      <c r="O12">
        <v>0</v>
      </c>
      <c r="P12">
        <v>89193</v>
      </c>
      <c r="Q12" s="5">
        <f t="shared" si="0"/>
        <v>1178352</v>
      </c>
      <c r="R12" s="5">
        <v>1070316</v>
      </c>
      <c r="S12" s="5">
        <v>1188050.76</v>
      </c>
      <c r="T12" t="s">
        <v>56</v>
      </c>
      <c r="U12" t="s">
        <v>57</v>
      </c>
      <c r="V12" t="s">
        <v>58</v>
      </c>
      <c r="AB12" t="s">
        <v>32</v>
      </c>
      <c r="AC12" t="s">
        <v>2027</v>
      </c>
      <c r="AD12" t="s">
        <v>33</v>
      </c>
      <c r="AE12" s="2">
        <v>45669</v>
      </c>
      <c r="AF12" t="s">
        <v>52</v>
      </c>
      <c r="AG12" t="s">
        <v>2022</v>
      </c>
      <c r="AH12" t="s">
        <v>2023</v>
      </c>
      <c r="AI12" t="s">
        <v>2025</v>
      </c>
    </row>
    <row r="13" spans="1:35" x14ac:dyDescent="0.25">
      <c r="A13" t="s">
        <v>53</v>
      </c>
      <c r="B13" s="4">
        <v>45657.906724537039</v>
      </c>
      <c r="C13" t="s">
        <v>53</v>
      </c>
      <c r="D13" s="4">
        <v>45657.906724537039</v>
      </c>
      <c r="E13" t="s">
        <v>65</v>
      </c>
      <c r="F13" t="s">
        <v>66</v>
      </c>
      <c r="G13">
        <v>5</v>
      </c>
      <c r="H13" t="s">
        <v>28</v>
      </c>
      <c r="I13">
        <f>VLOOKUP(E13,[1]Sheet1!$A$2:$G$148,7,0)*G13</f>
        <v>105</v>
      </c>
      <c r="J13">
        <f>VLOOKUP(E13,[1]Sheet1!$A$2:$K$148,11,0)</f>
        <v>4676</v>
      </c>
      <c r="K13">
        <v>98198</v>
      </c>
      <c r="L13">
        <v>9</v>
      </c>
      <c r="M13">
        <v>0</v>
      </c>
      <c r="N13">
        <v>0</v>
      </c>
      <c r="O13">
        <v>0</v>
      </c>
      <c r="P13">
        <v>89193</v>
      </c>
      <c r="Q13" s="5">
        <f t="shared" si="0"/>
        <v>490980</v>
      </c>
      <c r="R13" s="5">
        <v>445965</v>
      </c>
      <c r="S13" s="5">
        <v>495021.15</v>
      </c>
      <c r="T13" t="s">
        <v>56</v>
      </c>
      <c r="U13" t="s">
        <v>57</v>
      </c>
      <c r="V13" t="s">
        <v>58</v>
      </c>
      <c r="AB13" t="s">
        <v>32</v>
      </c>
      <c r="AC13" t="s">
        <v>2027</v>
      </c>
      <c r="AD13" t="s">
        <v>33</v>
      </c>
      <c r="AE13" s="2">
        <v>45669</v>
      </c>
      <c r="AF13" t="s">
        <v>52</v>
      </c>
      <c r="AG13" t="s">
        <v>2022</v>
      </c>
      <c r="AH13" t="s">
        <v>2023</v>
      </c>
      <c r="AI13" t="s">
        <v>2025</v>
      </c>
    </row>
    <row r="14" spans="1:35" x14ac:dyDescent="0.25">
      <c r="A14" t="s">
        <v>53</v>
      </c>
      <c r="B14" s="4">
        <v>45657.906724537039</v>
      </c>
      <c r="C14" t="s">
        <v>53</v>
      </c>
      <c r="D14" s="4">
        <v>45657.906724537039</v>
      </c>
      <c r="E14" t="s">
        <v>67</v>
      </c>
      <c r="F14" t="s">
        <v>68</v>
      </c>
      <c r="G14">
        <v>5</v>
      </c>
      <c r="H14" t="s">
        <v>28</v>
      </c>
      <c r="I14">
        <f>VLOOKUP(E14,[1]Sheet1!$A$2:$G$148,7,0)*G14</f>
        <v>105</v>
      </c>
      <c r="J14">
        <f>VLOOKUP(E14,[1]Sheet1!$A$2:$K$148,11,0)</f>
        <v>4676</v>
      </c>
      <c r="K14">
        <v>98198</v>
      </c>
      <c r="L14">
        <v>9</v>
      </c>
      <c r="M14">
        <v>0</v>
      </c>
      <c r="N14">
        <v>0</v>
      </c>
      <c r="O14">
        <v>0</v>
      </c>
      <c r="P14">
        <v>89193</v>
      </c>
      <c r="Q14" s="5">
        <f t="shared" si="0"/>
        <v>490980</v>
      </c>
      <c r="R14" s="5">
        <v>445965</v>
      </c>
      <c r="S14" s="5">
        <v>495021.15</v>
      </c>
      <c r="T14" t="s">
        <v>56</v>
      </c>
      <c r="U14" t="s">
        <v>57</v>
      </c>
      <c r="V14" t="s">
        <v>58</v>
      </c>
      <c r="AB14" t="s">
        <v>32</v>
      </c>
      <c r="AC14" t="s">
        <v>2027</v>
      </c>
      <c r="AD14" t="s">
        <v>33</v>
      </c>
      <c r="AE14" s="2">
        <v>45669</v>
      </c>
      <c r="AF14" t="s">
        <v>52</v>
      </c>
      <c r="AG14" t="s">
        <v>2022</v>
      </c>
      <c r="AH14" t="s">
        <v>2023</v>
      </c>
      <c r="AI14" t="s">
        <v>2025</v>
      </c>
    </row>
    <row r="15" spans="1:35" x14ac:dyDescent="0.25">
      <c r="A15" t="s">
        <v>53</v>
      </c>
      <c r="B15" s="4">
        <v>45657.906724537039</v>
      </c>
      <c r="C15" t="s">
        <v>53</v>
      </c>
      <c r="D15" s="4">
        <v>45657.906724537039</v>
      </c>
      <c r="E15" t="s">
        <v>69</v>
      </c>
      <c r="F15" t="s">
        <v>70</v>
      </c>
      <c r="G15">
        <v>7</v>
      </c>
      <c r="H15" t="s">
        <v>28</v>
      </c>
      <c r="I15">
        <f>VLOOKUP(E15,[1]Sheet1!$A$2:$G$148,7,0)*G15</f>
        <v>147</v>
      </c>
      <c r="J15">
        <f>VLOOKUP(E15,[1]Sheet1!$A$2:$K$148,11,0)</f>
        <v>4676</v>
      </c>
      <c r="K15">
        <v>98198</v>
      </c>
      <c r="L15">
        <v>9</v>
      </c>
      <c r="M15">
        <v>0</v>
      </c>
      <c r="N15">
        <v>0</v>
      </c>
      <c r="O15">
        <v>0</v>
      </c>
      <c r="P15">
        <v>89193</v>
      </c>
      <c r="Q15" s="5">
        <f t="shared" si="0"/>
        <v>687372</v>
      </c>
      <c r="R15" s="5">
        <v>624351</v>
      </c>
      <c r="S15" s="5">
        <v>693029.61</v>
      </c>
      <c r="T15" t="s">
        <v>56</v>
      </c>
      <c r="U15" t="s">
        <v>57</v>
      </c>
      <c r="V15" t="s">
        <v>58</v>
      </c>
      <c r="AB15" t="s">
        <v>32</v>
      </c>
      <c r="AC15" t="s">
        <v>2027</v>
      </c>
      <c r="AD15" t="s">
        <v>33</v>
      </c>
      <c r="AE15" s="2">
        <v>45669</v>
      </c>
      <c r="AF15" t="s">
        <v>52</v>
      </c>
      <c r="AG15" t="s">
        <v>2022</v>
      </c>
      <c r="AH15" t="s">
        <v>2023</v>
      </c>
      <c r="AI15" t="s">
        <v>2025</v>
      </c>
    </row>
    <row r="16" spans="1:35" x14ac:dyDescent="0.25">
      <c r="A16" t="s">
        <v>53</v>
      </c>
      <c r="B16" s="4">
        <v>45657.906724537039</v>
      </c>
      <c r="C16" t="s">
        <v>53</v>
      </c>
      <c r="D16" s="4">
        <v>45657.906724537039</v>
      </c>
      <c r="E16" t="s">
        <v>71</v>
      </c>
      <c r="F16" t="s">
        <v>72</v>
      </c>
      <c r="G16">
        <v>3</v>
      </c>
      <c r="H16" t="s">
        <v>28</v>
      </c>
      <c r="I16">
        <f>VLOOKUP(E16,[1]Sheet1!$A$2:$G$148,7,0)*G16</f>
        <v>63</v>
      </c>
      <c r="J16">
        <f>VLOOKUP(E16,[1]Sheet1!$A$2:$K$148,11,0)</f>
        <v>4676</v>
      </c>
      <c r="K16">
        <v>98198</v>
      </c>
      <c r="L16">
        <v>9</v>
      </c>
      <c r="M16">
        <v>0</v>
      </c>
      <c r="N16">
        <v>0</v>
      </c>
      <c r="O16">
        <v>0</v>
      </c>
      <c r="P16">
        <v>89193</v>
      </c>
      <c r="Q16" s="5">
        <f t="shared" si="0"/>
        <v>294588</v>
      </c>
      <c r="R16" s="5">
        <v>267579</v>
      </c>
      <c r="S16" s="5">
        <v>297012.69</v>
      </c>
      <c r="T16" t="s">
        <v>56</v>
      </c>
      <c r="U16" t="s">
        <v>57</v>
      </c>
      <c r="V16" t="s">
        <v>58</v>
      </c>
      <c r="AB16" t="s">
        <v>32</v>
      </c>
      <c r="AC16" t="s">
        <v>2027</v>
      </c>
      <c r="AD16" t="s">
        <v>33</v>
      </c>
      <c r="AE16" s="2">
        <v>45669</v>
      </c>
      <c r="AF16" t="s">
        <v>52</v>
      </c>
      <c r="AG16" t="s">
        <v>2022</v>
      </c>
      <c r="AH16" t="s">
        <v>2023</v>
      </c>
      <c r="AI16" t="s">
        <v>2025</v>
      </c>
    </row>
    <row r="17" spans="1:35" x14ac:dyDescent="0.25">
      <c r="A17" t="s">
        <v>53</v>
      </c>
      <c r="B17" s="4">
        <v>45657.906724537039</v>
      </c>
      <c r="C17" t="s">
        <v>53</v>
      </c>
      <c r="D17" s="4">
        <v>45657.906724537039</v>
      </c>
      <c r="E17" t="s">
        <v>71</v>
      </c>
      <c r="F17" t="s">
        <v>72</v>
      </c>
      <c r="G17">
        <v>1</v>
      </c>
      <c r="H17" t="s">
        <v>28</v>
      </c>
      <c r="I17">
        <f>VLOOKUP(E17,[1]Sheet1!$A$2:$G$148,7,0)*G17</f>
        <v>21</v>
      </c>
      <c r="J17">
        <f>VLOOKUP(E17,[1]Sheet1!$A$2:$K$148,11,0)</f>
        <v>4676</v>
      </c>
      <c r="K17">
        <v>98198</v>
      </c>
      <c r="L17">
        <v>100</v>
      </c>
      <c r="M17">
        <v>0</v>
      </c>
      <c r="N17">
        <v>0</v>
      </c>
      <c r="O17">
        <v>0</v>
      </c>
      <c r="P17">
        <v>0</v>
      </c>
      <c r="Q17" s="5">
        <f t="shared" si="0"/>
        <v>98196</v>
      </c>
      <c r="R17" s="5">
        <v>0</v>
      </c>
      <c r="S17" s="5">
        <v>0</v>
      </c>
      <c r="T17" t="s">
        <v>56</v>
      </c>
      <c r="U17" t="s">
        <v>57</v>
      </c>
      <c r="V17" t="s">
        <v>58</v>
      </c>
      <c r="AB17" t="s">
        <v>32</v>
      </c>
      <c r="AC17" t="s">
        <v>2027</v>
      </c>
      <c r="AD17" t="s">
        <v>33</v>
      </c>
      <c r="AE17" s="2">
        <v>45669</v>
      </c>
      <c r="AF17" t="s">
        <v>52</v>
      </c>
      <c r="AG17" t="s">
        <v>2022</v>
      </c>
      <c r="AH17" t="s">
        <v>2023</v>
      </c>
      <c r="AI17" t="s">
        <v>2024</v>
      </c>
    </row>
    <row r="18" spans="1:35" x14ac:dyDescent="0.25">
      <c r="A18" t="s">
        <v>53</v>
      </c>
      <c r="B18" s="4">
        <v>45657.906724537039</v>
      </c>
      <c r="C18" t="s">
        <v>53</v>
      </c>
      <c r="D18" s="4">
        <v>45657.906724537039</v>
      </c>
      <c r="E18" t="s">
        <v>73</v>
      </c>
      <c r="F18" t="s">
        <v>74</v>
      </c>
      <c r="G18">
        <v>15</v>
      </c>
      <c r="H18" t="s">
        <v>28</v>
      </c>
      <c r="I18">
        <f>VLOOKUP(E18,[1]Sheet1!$A$2:$G$148,7,0)*G18</f>
        <v>420</v>
      </c>
      <c r="J18">
        <f>VLOOKUP(E18,[1]Sheet1!$A$2:$K$148,11,0)</f>
        <v>6789</v>
      </c>
      <c r="K18">
        <v>190090</v>
      </c>
      <c r="L18">
        <v>2</v>
      </c>
      <c r="M18">
        <v>0</v>
      </c>
      <c r="N18">
        <v>0</v>
      </c>
      <c r="O18">
        <v>0</v>
      </c>
      <c r="P18">
        <v>184691</v>
      </c>
      <c r="Q18" s="5">
        <f t="shared" si="0"/>
        <v>2851380</v>
      </c>
      <c r="R18" s="5">
        <v>2770365</v>
      </c>
      <c r="S18" s="5">
        <v>3075105.15</v>
      </c>
      <c r="T18" t="s">
        <v>56</v>
      </c>
      <c r="U18" t="s">
        <v>57</v>
      </c>
      <c r="V18" t="s">
        <v>58</v>
      </c>
      <c r="AB18" t="s">
        <v>32</v>
      </c>
      <c r="AC18" t="s">
        <v>2027</v>
      </c>
      <c r="AD18" t="s">
        <v>33</v>
      </c>
      <c r="AE18" s="2">
        <v>45669</v>
      </c>
      <c r="AF18" t="s">
        <v>52</v>
      </c>
      <c r="AG18" t="s">
        <v>2022</v>
      </c>
      <c r="AH18" t="s">
        <v>2023</v>
      </c>
      <c r="AI18" t="s">
        <v>2025</v>
      </c>
    </row>
    <row r="19" spans="1:35" x14ac:dyDescent="0.25">
      <c r="A19" t="s">
        <v>53</v>
      </c>
      <c r="B19" s="4">
        <v>45657.906724537039</v>
      </c>
      <c r="C19" t="s">
        <v>53</v>
      </c>
      <c r="D19" s="4">
        <v>45657.906724537039</v>
      </c>
      <c r="E19" t="s">
        <v>75</v>
      </c>
      <c r="F19" t="s">
        <v>76</v>
      </c>
      <c r="G19">
        <v>10</v>
      </c>
      <c r="H19" t="s">
        <v>28</v>
      </c>
      <c r="I19">
        <f>VLOOKUP(E19,[1]Sheet1!$A$2:$G$148,7,0)*G19</f>
        <v>360</v>
      </c>
      <c r="J19">
        <f>VLOOKUP(E19,[1]Sheet1!$A$2:$K$148,11,0)</f>
        <v>2502</v>
      </c>
      <c r="K19">
        <v>90090</v>
      </c>
      <c r="L19">
        <v>5</v>
      </c>
      <c r="M19">
        <v>0</v>
      </c>
      <c r="N19">
        <v>0</v>
      </c>
      <c r="O19">
        <v>0</v>
      </c>
      <c r="P19">
        <v>85586</v>
      </c>
      <c r="Q19" s="5">
        <f t="shared" si="0"/>
        <v>900720</v>
      </c>
      <c r="R19" s="5">
        <v>855860</v>
      </c>
      <c r="S19" s="5">
        <v>950004.6</v>
      </c>
      <c r="T19" t="s">
        <v>56</v>
      </c>
      <c r="U19" t="s">
        <v>57</v>
      </c>
      <c r="V19" t="s">
        <v>58</v>
      </c>
      <c r="AB19" t="s">
        <v>32</v>
      </c>
      <c r="AC19" t="s">
        <v>2027</v>
      </c>
      <c r="AD19" t="s">
        <v>33</v>
      </c>
      <c r="AE19" s="2">
        <v>45669</v>
      </c>
      <c r="AF19" t="s">
        <v>52</v>
      </c>
      <c r="AG19" t="s">
        <v>2022</v>
      </c>
      <c r="AH19" t="s">
        <v>2023</v>
      </c>
      <c r="AI19" t="s">
        <v>2025</v>
      </c>
    </row>
    <row r="20" spans="1:35" x14ac:dyDescent="0.25">
      <c r="A20" t="s">
        <v>77</v>
      </c>
      <c r="B20" s="4">
        <v>45657.814201388886</v>
      </c>
      <c r="C20" t="s">
        <v>77</v>
      </c>
      <c r="D20" s="4">
        <v>45657.814201388886</v>
      </c>
      <c r="E20" t="s">
        <v>59</v>
      </c>
      <c r="F20" t="s">
        <v>60</v>
      </c>
      <c r="G20">
        <v>4</v>
      </c>
      <c r="H20" t="s">
        <v>28</v>
      </c>
      <c r="I20">
        <f>VLOOKUP(E20,[1]Sheet1!$A$2:$G$148,7,0)*G20</f>
        <v>480</v>
      </c>
      <c r="J20">
        <f>VLOOKUP(E20,[1]Sheet1!$A$2:$K$148,11,0)</f>
        <v>379</v>
      </c>
      <c r="K20">
        <v>45495</v>
      </c>
      <c r="L20">
        <v>0</v>
      </c>
      <c r="M20">
        <v>0</v>
      </c>
      <c r="N20">
        <v>0</v>
      </c>
      <c r="O20">
        <v>0</v>
      </c>
      <c r="P20">
        <v>45495</v>
      </c>
      <c r="Q20" s="5">
        <f t="shared" si="0"/>
        <v>181920</v>
      </c>
      <c r="R20" s="5">
        <v>181980</v>
      </c>
      <c r="S20" s="5">
        <v>201997.8</v>
      </c>
      <c r="T20" t="s">
        <v>78</v>
      </c>
      <c r="U20" t="s">
        <v>79</v>
      </c>
      <c r="V20" t="s">
        <v>80</v>
      </c>
      <c r="AB20" t="s">
        <v>32</v>
      </c>
      <c r="AC20" t="s">
        <v>81</v>
      </c>
      <c r="AD20" t="s">
        <v>81</v>
      </c>
      <c r="AE20" s="2">
        <v>45657</v>
      </c>
      <c r="AF20" t="s">
        <v>82</v>
      </c>
      <c r="AG20" t="s">
        <v>2022</v>
      </c>
      <c r="AH20" t="s">
        <v>2023</v>
      </c>
      <c r="AI20" t="s">
        <v>2025</v>
      </c>
    </row>
    <row r="21" spans="1:35" x14ac:dyDescent="0.25">
      <c r="A21" t="s">
        <v>83</v>
      </c>
      <c r="B21" s="4">
        <v>45657.727430555555</v>
      </c>
      <c r="C21" t="s">
        <v>83</v>
      </c>
      <c r="D21" s="4">
        <v>45657.727430555555</v>
      </c>
      <c r="E21" t="s">
        <v>73</v>
      </c>
      <c r="F21" t="s">
        <v>74</v>
      </c>
      <c r="G21">
        <v>28</v>
      </c>
      <c r="H21" t="s">
        <v>28</v>
      </c>
      <c r="I21">
        <f>VLOOKUP(E21,[1]Sheet1!$A$2:$G$148,7,0)*G21</f>
        <v>784</v>
      </c>
      <c r="J21">
        <f>VLOOKUP(E21,[1]Sheet1!$A$2:$K$148,11,0)</f>
        <v>6789</v>
      </c>
      <c r="K21">
        <v>190090</v>
      </c>
      <c r="L21">
        <v>3</v>
      </c>
      <c r="M21">
        <v>0</v>
      </c>
      <c r="N21">
        <v>0</v>
      </c>
      <c r="O21">
        <v>0</v>
      </c>
      <c r="P21">
        <v>182886</v>
      </c>
      <c r="Q21" s="5">
        <f t="shared" si="0"/>
        <v>5322576</v>
      </c>
      <c r="R21" s="5">
        <v>5120808</v>
      </c>
      <c r="S21" s="5">
        <v>5684096.8799999999</v>
      </c>
      <c r="T21" t="s">
        <v>84</v>
      </c>
      <c r="U21" t="s">
        <v>85</v>
      </c>
      <c r="V21" t="s">
        <v>86</v>
      </c>
      <c r="AB21" t="s">
        <v>32</v>
      </c>
      <c r="AC21" t="s">
        <v>2028</v>
      </c>
      <c r="AD21" t="s">
        <v>51</v>
      </c>
      <c r="AE21" s="2">
        <v>45657</v>
      </c>
      <c r="AF21" t="s">
        <v>52</v>
      </c>
      <c r="AG21" t="s">
        <v>2022</v>
      </c>
      <c r="AH21" t="s">
        <v>2023</v>
      </c>
      <c r="AI21" t="s">
        <v>2025</v>
      </c>
    </row>
    <row r="22" spans="1:35" x14ac:dyDescent="0.25">
      <c r="A22" t="s">
        <v>83</v>
      </c>
      <c r="B22" s="4">
        <v>45657.727430555555</v>
      </c>
      <c r="C22" t="s">
        <v>83</v>
      </c>
      <c r="D22" s="4">
        <v>45657.727430555555</v>
      </c>
      <c r="E22" t="s">
        <v>73</v>
      </c>
      <c r="F22" t="s">
        <v>74</v>
      </c>
      <c r="G22">
        <v>1</v>
      </c>
      <c r="H22" t="s">
        <v>28</v>
      </c>
      <c r="I22">
        <f>VLOOKUP(E22,[1]Sheet1!$A$2:$G$148,7,0)*G22</f>
        <v>28</v>
      </c>
      <c r="J22">
        <f>VLOOKUP(E22,[1]Sheet1!$A$2:$K$148,11,0)</f>
        <v>6789</v>
      </c>
      <c r="K22">
        <v>190090</v>
      </c>
      <c r="L22">
        <v>100</v>
      </c>
      <c r="M22">
        <v>0</v>
      </c>
      <c r="N22">
        <v>0</v>
      </c>
      <c r="O22">
        <v>0</v>
      </c>
      <c r="P22">
        <v>0</v>
      </c>
      <c r="Q22" s="5">
        <f t="shared" si="0"/>
        <v>190092</v>
      </c>
      <c r="R22" s="5">
        <v>0</v>
      </c>
      <c r="S22" s="5">
        <v>0</v>
      </c>
      <c r="T22" t="s">
        <v>84</v>
      </c>
      <c r="U22" t="s">
        <v>85</v>
      </c>
      <c r="V22" t="s">
        <v>86</v>
      </c>
      <c r="AB22" t="s">
        <v>32</v>
      </c>
      <c r="AC22" t="s">
        <v>2028</v>
      </c>
      <c r="AD22" t="s">
        <v>51</v>
      </c>
      <c r="AE22" s="2">
        <v>45657</v>
      </c>
      <c r="AF22" t="s">
        <v>52</v>
      </c>
      <c r="AG22" t="s">
        <v>2022</v>
      </c>
      <c r="AH22" t="s">
        <v>2023</v>
      </c>
      <c r="AI22" t="s">
        <v>2024</v>
      </c>
    </row>
    <row r="23" spans="1:35" x14ac:dyDescent="0.25">
      <c r="A23" t="s">
        <v>83</v>
      </c>
      <c r="B23" s="4">
        <v>45657.727430555555</v>
      </c>
      <c r="C23" t="s">
        <v>83</v>
      </c>
      <c r="D23" s="4">
        <v>45657.727430555555</v>
      </c>
      <c r="E23" t="s">
        <v>75</v>
      </c>
      <c r="F23" t="s">
        <v>76</v>
      </c>
      <c r="G23">
        <v>72</v>
      </c>
      <c r="H23" t="s">
        <v>28</v>
      </c>
      <c r="I23">
        <f>VLOOKUP(E23,[1]Sheet1!$A$2:$G$148,7,0)*G23</f>
        <v>2592</v>
      </c>
      <c r="J23">
        <f>VLOOKUP(E23,[1]Sheet1!$A$2:$K$148,11,0)</f>
        <v>2502</v>
      </c>
      <c r="K23">
        <v>90090</v>
      </c>
      <c r="L23">
        <v>10</v>
      </c>
      <c r="M23">
        <v>0</v>
      </c>
      <c r="N23">
        <v>0</v>
      </c>
      <c r="O23">
        <v>0</v>
      </c>
      <c r="P23">
        <v>81081</v>
      </c>
      <c r="Q23" s="5">
        <f t="shared" si="0"/>
        <v>6485184</v>
      </c>
      <c r="R23" s="5">
        <v>5837832</v>
      </c>
      <c r="S23" s="5">
        <v>6479993.5199999996</v>
      </c>
      <c r="T23" t="s">
        <v>84</v>
      </c>
      <c r="U23" t="s">
        <v>85</v>
      </c>
      <c r="V23" t="s">
        <v>86</v>
      </c>
      <c r="AB23" t="s">
        <v>32</v>
      </c>
      <c r="AC23" t="s">
        <v>2028</v>
      </c>
      <c r="AD23" t="s">
        <v>51</v>
      </c>
      <c r="AE23" s="2">
        <v>45657</v>
      </c>
      <c r="AF23" t="s">
        <v>52</v>
      </c>
      <c r="AG23" t="s">
        <v>2022</v>
      </c>
      <c r="AH23" t="s">
        <v>2023</v>
      </c>
      <c r="AI23" t="s">
        <v>2025</v>
      </c>
    </row>
    <row r="24" spans="1:35" x14ac:dyDescent="0.25">
      <c r="A24" t="s">
        <v>83</v>
      </c>
      <c r="B24" s="4">
        <v>45657.727430555555</v>
      </c>
      <c r="C24" t="s">
        <v>83</v>
      </c>
      <c r="D24" s="4">
        <v>45657.727430555555</v>
      </c>
      <c r="E24" t="s">
        <v>75</v>
      </c>
      <c r="F24" t="s">
        <v>76</v>
      </c>
      <c r="G24">
        <v>2</v>
      </c>
      <c r="H24" t="s">
        <v>28</v>
      </c>
      <c r="I24">
        <f>VLOOKUP(E24,[1]Sheet1!$A$2:$G$148,7,0)*G24</f>
        <v>72</v>
      </c>
      <c r="J24">
        <f>VLOOKUP(E24,[1]Sheet1!$A$2:$K$148,11,0)</f>
        <v>2502</v>
      </c>
      <c r="K24">
        <v>90090</v>
      </c>
      <c r="L24">
        <v>100</v>
      </c>
      <c r="M24">
        <v>0</v>
      </c>
      <c r="N24">
        <v>0</v>
      </c>
      <c r="O24">
        <v>0</v>
      </c>
      <c r="P24">
        <v>0</v>
      </c>
      <c r="Q24" s="5">
        <f t="shared" si="0"/>
        <v>180144</v>
      </c>
      <c r="R24" s="5">
        <v>0</v>
      </c>
      <c r="S24" s="5">
        <v>0</v>
      </c>
      <c r="T24" t="s">
        <v>84</v>
      </c>
      <c r="U24" t="s">
        <v>85</v>
      </c>
      <c r="V24" t="s">
        <v>86</v>
      </c>
      <c r="AB24" t="s">
        <v>32</v>
      </c>
      <c r="AC24" t="s">
        <v>2028</v>
      </c>
      <c r="AD24" t="s">
        <v>51</v>
      </c>
      <c r="AE24" s="2">
        <v>45657</v>
      </c>
      <c r="AF24" t="s">
        <v>52</v>
      </c>
      <c r="AG24" t="s">
        <v>2022</v>
      </c>
      <c r="AH24" t="s">
        <v>2023</v>
      </c>
      <c r="AI24" t="s">
        <v>2024</v>
      </c>
    </row>
    <row r="25" spans="1:35" x14ac:dyDescent="0.25">
      <c r="A25" t="s">
        <v>87</v>
      </c>
      <c r="B25" s="4">
        <v>45657.533472222225</v>
      </c>
      <c r="C25" t="s">
        <v>87</v>
      </c>
      <c r="D25" s="4">
        <v>45657.533472222225</v>
      </c>
      <c r="E25" t="s">
        <v>75</v>
      </c>
      <c r="F25" t="s">
        <v>76</v>
      </c>
      <c r="G25">
        <v>400</v>
      </c>
      <c r="H25" t="s">
        <v>28</v>
      </c>
      <c r="I25">
        <f>VLOOKUP(E25,[1]Sheet1!$A$2:$G$148,7,0)*G25</f>
        <v>14400</v>
      </c>
      <c r="J25">
        <f>VLOOKUP(E25,[1]Sheet1!$A$2:$K$148,11,0)</f>
        <v>2502</v>
      </c>
      <c r="K25">
        <v>90090</v>
      </c>
      <c r="L25">
        <v>10</v>
      </c>
      <c r="M25">
        <v>0</v>
      </c>
      <c r="N25">
        <v>0</v>
      </c>
      <c r="O25">
        <v>0</v>
      </c>
      <c r="P25">
        <v>81081</v>
      </c>
      <c r="Q25" s="5">
        <f t="shared" si="0"/>
        <v>36028800</v>
      </c>
      <c r="R25" s="5">
        <v>32432400</v>
      </c>
      <c r="S25" s="5">
        <v>35999964</v>
      </c>
      <c r="T25" t="s">
        <v>88</v>
      </c>
      <c r="U25" t="s">
        <v>89</v>
      </c>
      <c r="V25" t="s">
        <v>90</v>
      </c>
      <c r="AB25" t="s">
        <v>32</v>
      </c>
      <c r="AC25" t="s">
        <v>2028</v>
      </c>
      <c r="AD25" t="s">
        <v>51</v>
      </c>
      <c r="AE25" s="2">
        <v>45657</v>
      </c>
      <c r="AF25" t="s">
        <v>52</v>
      </c>
      <c r="AG25" t="s">
        <v>2022</v>
      </c>
      <c r="AH25" t="s">
        <v>2023</v>
      </c>
      <c r="AI25" t="s">
        <v>2025</v>
      </c>
    </row>
    <row r="26" spans="1:35" x14ac:dyDescent="0.25">
      <c r="A26" t="s">
        <v>87</v>
      </c>
      <c r="B26" s="4">
        <v>45657.533472222225</v>
      </c>
      <c r="C26" t="s">
        <v>87</v>
      </c>
      <c r="D26" s="4">
        <v>45657.533472222225</v>
      </c>
      <c r="E26" t="s">
        <v>75</v>
      </c>
      <c r="F26" t="s">
        <v>76</v>
      </c>
      <c r="G26">
        <v>11</v>
      </c>
      <c r="H26" t="s">
        <v>28</v>
      </c>
      <c r="I26">
        <f>VLOOKUP(E26,[1]Sheet1!$A$2:$G$148,7,0)*G26</f>
        <v>396</v>
      </c>
      <c r="J26">
        <f>VLOOKUP(E26,[1]Sheet1!$A$2:$K$148,11,0)</f>
        <v>2502</v>
      </c>
      <c r="K26">
        <v>90090</v>
      </c>
      <c r="L26">
        <v>100</v>
      </c>
      <c r="M26">
        <v>0</v>
      </c>
      <c r="N26">
        <v>0</v>
      </c>
      <c r="O26">
        <v>0</v>
      </c>
      <c r="P26">
        <v>0</v>
      </c>
      <c r="Q26" s="5">
        <f t="shared" si="0"/>
        <v>990792</v>
      </c>
      <c r="R26" s="5">
        <v>0</v>
      </c>
      <c r="S26" s="5">
        <v>0</v>
      </c>
      <c r="T26" t="s">
        <v>88</v>
      </c>
      <c r="U26" t="s">
        <v>89</v>
      </c>
      <c r="V26" t="s">
        <v>90</v>
      </c>
      <c r="AB26" t="s">
        <v>32</v>
      </c>
      <c r="AC26" t="s">
        <v>2028</v>
      </c>
      <c r="AD26" t="s">
        <v>51</v>
      </c>
      <c r="AE26" s="2">
        <v>45657</v>
      </c>
      <c r="AF26" t="s">
        <v>52</v>
      </c>
      <c r="AG26" t="s">
        <v>2022</v>
      </c>
      <c r="AH26" t="s">
        <v>2023</v>
      </c>
      <c r="AI26" t="s">
        <v>2024</v>
      </c>
    </row>
    <row r="27" spans="1:35" x14ac:dyDescent="0.25">
      <c r="A27" t="s">
        <v>91</v>
      </c>
      <c r="B27" s="4">
        <v>45657.510891203703</v>
      </c>
      <c r="C27" t="s">
        <v>91</v>
      </c>
      <c r="D27" s="4">
        <v>45657.510891203703</v>
      </c>
      <c r="E27" t="s">
        <v>59</v>
      </c>
      <c r="F27" t="s">
        <v>60</v>
      </c>
      <c r="G27">
        <v>1</v>
      </c>
      <c r="H27" t="s">
        <v>28</v>
      </c>
      <c r="I27">
        <f>VLOOKUP(E27,[1]Sheet1!$A$2:$G$148,7,0)*G27</f>
        <v>120</v>
      </c>
      <c r="J27">
        <f>VLOOKUP(E27,[1]Sheet1!$A$2:$K$148,11,0)</f>
        <v>379</v>
      </c>
      <c r="K27">
        <v>45495</v>
      </c>
      <c r="L27">
        <v>0</v>
      </c>
      <c r="M27">
        <v>0</v>
      </c>
      <c r="N27">
        <v>0</v>
      </c>
      <c r="O27">
        <v>0</v>
      </c>
      <c r="P27">
        <v>45495</v>
      </c>
      <c r="Q27" s="5">
        <f t="shared" si="0"/>
        <v>45480</v>
      </c>
      <c r="R27" s="5">
        <v>45495</v>
      </c>
      <c r="S27" s="5">
        <v>50499.45</v>
      </c>
      <c r="T27" t="s">
        <v>92</v>
      </c>
      <c r="U27" t="s">
        <v>93</v>
      </c>
      <c r="V27" t="s">
        <v>94</v>
      </c>
      <c r="AB27" t="s">
        <v>32</v>
      </c>
      <c r="AC27" t="s">
        <v>2027</v>
      </c>
      <c r="AD27" t="s">
        <v>33</v>
      </c>
      <c r="AE27" s="2">
        <v>45669</v>
      </c>
      <c r="AF27" t="s">
        <v>52</v>
      </c>
      <c r="AG27" t="s">
        <v>2022</v>
      </c>
      <c r="AH27" t="s">
        <v>2023</v>
      </c>
      <c r="AI27" t="s">
        <v>2025</v>
      </c>
    </row>
    <row r="28" spans="1:35" x14ac:dyDescent="0.25">
      <c r="A28" t="s">
        <v>91</v>
      </c>
      <c r="B28" s="4">
        <v>45657.510891203703</v>
      </c>
      <c r="C28" t="s">
        <v>91</v>
      </c>
      <c r="D28" s="4">
        <v>45657.510891203703</v>
      </c>
      <c r="E28" t="s">
        <v>95</v>
      </c>
      <c r="F28" t="s">
        <v>96</v>
      </c>
      <c r="G28">
        <v>1</v>
      </c>
      <c r="H28" t="s">
        <v>28</v>
      </c>
      <c r="I28">
        <f>VLOOKUP(E28,[1]Sheet1!$A$2:$G$148,7,0)*G28</f>
        <v>120</v>
      </c>
      <c r="J28">
        <f>VLOOKUP(E28,[1]Sheet1!$A$2:$K$148,11,0)</f>
        <v>379</v>
      </c>
      <c r="K28">
        <v>45495</v>
      </c>
      <c r="L28">
        <v>0</v>
      </c>
      <c r="M28">
        <v>0</v>
      </c>
      <c r="N28">
        <v>0</v>
      </c>
      <c r="O28">
        <v>0</v>
      </c>
      <c r="P28">
        <v>45495</v>
      </c>
      <c r="Q28" s="5">
        <f t="shared" si="0"/>
        <v>45480</v>
      </c>
      <c r="R28" s="5">
        <v>45495</v>
      </c>
      <c r="S28" s="5">
        <v>50499.45</v>
      </c>
      <c r="T28" t="s">
        <v>92</v>
      </c>
      <c r="U28" t="s">
        <v>93</v>
      </c>
      <c r="V28" t="s">
        <v>94</v>
      </c>
      <c r="AB28" t="s">
        <v>32</v>
      </c>
      <c r="AC28" t="s">
        <v>2027</v>
      </c>
      <c r="AD28" t="s">
        <v>33</v>
      </c>
      <c r="AE28" s="2">
        <v>45669</v>
      </c>
      <c r="AF28" t="s">
        <v>52</v>
      </c>
      <c r="AG28" t="s">
        <v>2022</v>
      </c>
      <c r="AH28" t="s">
        <v>2023</v>
      </c>
      <c r="AI28" t="s">
        <v>2025</v>
      </c>
    </row>
    <row r="29" spans="1:35" x14ac:dyDescent="0.25">
      <c r="A29" t="s">
        <v>97</v>
      </c>
      <c r="B29" s="4">
        <v>45657.509872685187</v>
      </c>
      <c r="C29" t="s">
        <v>97</v>
      </c>
      <c r="D29" s="4">
        <v>45657.509872685187</v>
      </c>
      <c r="E29" t="s">
        <v>98</v>
      </c>
      <c r="F29" t="s">
        <v>99</v>
      </c>
      <c r="G29">
        <v>100</v>
      </c>
      <c r="H29" t="s">
        <v>100</v>
      </c>
      <c r="I29">
        <f>G29</f>
        <v>100</v>
      </c>
      <c r="J29">
        <f>VLOOKUP(E29,[1]Sheet1!$A$2:$K$148,11,0)</f>
        <v>379</v>
      </c>
      <c r="K29">
        <v>379</v>
      </c>
      <c r="L29">
        <v>0</v>
      </c>
      <c r="M29">
        <v>0</v>
      </c>
      <c r="N29">
        <v>0</v>
      </c>
      <c r="O29">
        <v>0</v>
      </c>
      <c r="P29">
        <v>379</v>
      </c>
      <c r="Q29" s="5">
        <f t="shared" si="0"/>
        <v>37900</v>
      </c>
      <c r="R29" s="5">
        <v>37900</v>
      </c>
      <c r="S29" s="5">
        <v>42069</v>
      </c>
      <c r="T29" t="s">
        <v>101</v>
      </c>
      <c r="U29" t="s">
        <v>102</v>
      </c>
      <c r="V29" t="s">
        <v>103</v>
      </c>
      <c r="AB29" t="s">
        <v>32</v>
      </c>
      <c r="AC29" t="s">
        <v>2027</v>
      </c>
      <c r="AD29" t="s">
        <v>33</v>
      </c>
      <c r="AE29" s="2">
        <v>45669</v>
      </c>
      <c r="AF29" t="s">
        <v>52</v>
      </c>
      <c r="AG29" t="s">
        <v>2022</v>
      </c>
      <c r="AH29" t="s">
        <v>2023</v>
      </c>
      <c r="AI29" t="s">
        <v>2025</v>
      </c>
    </row>
    <row r="30" spans="1:35" x14ac:dyDescent="0.25">
      <c r="A30" t="s">
        <v>97</v>
      </c>
      <c r="B30" s="4">
        <v>45657.509872685187</v>
      </c>
      <c r="C30" t="s">
        <v>97</v>
      </c>
      <c r="D30" s="4">
        <v>45657.509872685187</v>
      </c>
      <c r="E30" t="s">
        <v>59</v>
      </c>
      <c r="F30" t="s">
        <v>60</v>
      </c>
      <c r="G30">
        <v>2</v>
      </c>
      <c r="H30" t="s">
        <v>28</v>
      </c>
      <c r="I30">
        <f>VLOOKUP(E30,[1]Sheet1!$A$2:$G$148,7,0)*G30</f>
        <v>240</v>
      </c>
      <c r="J30">
        <f>VLOOKUP(E30,[1]Sheet1!$A$2:$K$148,11,0)</f>
        <v>379</v>
      </c>
      <c r="K30">
        <v>45495</v>
      </c>
      <c r="L30">
        <v>0</v>
      </c>
      <c r="M30">
        <v>0</v>
      </c>
      <c r="N30">
        <v>0</v>
      </c>
      <c r="O30">
        <v>0</v>
      </c>
      <c r="P30">
        <v>45495</v>
      </c>
      <c r="Q30" s="5">
        <f t="shared" si="0"/>
        <v>90960</v>
      </c>
      <c r="R30" s="5">
        <v>90990</v>
      </c>
      <c r="S30" s="5">
        <v>100998.9</v>
      </c>
      <c r="T30" t="s">
        <v>101</v>
      </c>
      <c r="U30" t="s">
        <v>102</v>
      </c>
      <c r="V30" t="s">
        <v>103</v>
      </c>
      <c r="AB30" t="s">
        <v>32</v>
      </c>
      <c r="AC30" t="s">
        <v>2027</v>
      </c>
      <c r="AD30" t="s">
        <v>33</v>
      </c>
      <c r="AE30" s="2">
        <v>45669</v>
      </c>
      <c r="AF30" t="s">
        <v>52</v>
      </c>
      <c r="AG30" t="s">
        <v>2022</v>
      </c>
      <c r="AH30" t="s">
        <v>2023</v>
      </c>
      <c r="AI30" t="s">
        <v>2025</v>
      </c>
    </row>
    <row r="31" spans="1:35" x14ac:dyDescent="0.25">
      <c r="A31" t="s">
        <v>97</v>
      </c>
      <c r="B31" s="4">
        <v>45657.509872685187</v>
      </c>
      <c r="C31" t="s">
        <v>97</v>
      </c>
      <c r="D31" s="4">
        <v>45657.509872685187</v>
      </c>
      <c r="E31" t="s">
        <v>104</v>
      </c>
      <c r="F31" t="s">
        <v>105</v>
      </c>
      <c r="G31">
        <v>1</v>
      </c>
      <c r="H31" t="s">
        <v>28</v>
      </c>
      <c r="I31">
        <f>VLOOKUP(E31,[1]Sheet1!$A$2:$G$148,7,0)*G31</f>
        <v>100</v>
      </c>
      <c r="J31">
        <f>VLOOKUP(E31,[1]Sheet1!$A$2:$K$148,11,0)</f>
        <v>721</v>
      </c>
      <c r="K31">
        <v>72072</v>
      </c>
      <c r="L31">
        <v>25</v>
      </c>
      <c r="M31">
        <v>0</v>
      </c>
      <c r="N31">
        <v>0</v>
      </c>
      <c r="O31">
        <v>0</v>
      </c>
      <c r="P31">
        <v>54054</v>
      </c>
      <c r="Q31" s="5">
        <f t="shared" si="0"/>
        <v>72100</v>
      </c>
      <c r="R31" s="5">
        <v>54054</v>
      </c>
      <c r="S31" s="5">
        <v>59999.94</v>
      </c>
      <c r="T31" t="s">
        <v>101</v>
      </c>
      <c r="U31" t="s">
        <v>102</v>
      </c>
      <c r="V31" t="s">
        <v>103</v>
      </c>
      <c r="AB31" t="s">
        <v>32</v>
      </c>
      <c r="AC31" t="s">
        <v>2027</v>
      </c>
      <c r="AD31" t="s">
        <v>33</v>
      </c>
      <c r="AE31" s="2">
        <v>45669</v>
      </c>
      <c r="AF31" t="s">
        <v>52</v>
      </c>
      <c r="AG31" t="s">
        <v>2022</v>
      </c>
      <c r="AH31" t="s">
        <v>2023</v>
      </c>
      <c r="AI31" t="s">
        <v>2025</v>
      </c>
    </row>
    <row r="32" spans="1:35" x14ac:dyDescent="0.25">
      <c r="A32" t="s">
        <v>97</v>
      </c>
      <c r="B32" s="4">
        <v>45657.509872685187</v>
      </c>
      <c r="C32" t="s">
        <v>97</v>
      </c>
      <c r="D32" s="4">
        <v>45657.509872685187</v>
      </c>
      <c r="E32" t="s">
        <v>106</v>
      </c>
      <c r="F32" t="s">
        <v>107</v>
      </c>
      <c r="G32">
        <v>1</v>
      </c>
      <c r="H32" t="s">
        <v>28</v>
      </c>
      <c r="I32">
        <f>VLOOKUP(E32,[1]Sheet1!$A$2:$G$148,7,0)*G32</f>
        <v>100</v>
      </c>
      <c r="J32">
        <f>VLOOKUP(E32,[1]Sheet1!$A$2:$K$148,11,0)</f>
        <v>721</v>
      </c>
      <c r="K32">
        <v>72072</v>
      </c>
      <c r="L32">
        <v>25</v>
      </c>
      <c r="M32">
        <v>0</v>
      </c>
      <c r="N32">
        <v>0</v>
      </c>
      <c r="O32">
        <v>0</v>
      </c>
      <c r="P32">
        <v>54054</v>
      </c>
      <c r="Q32" s="5">
        <f t="shared" si="0"/>
        <v>72100</v>
      </c>
      <c r="R32" s="5">
        <v>54054</v>
      </c>
      <c r="S32" s="5">
        <v>59999.94</v>
      </c>
      <c r="T32" t="s">
        <v>101</v>
      </c>
      <c r="U32" t="s">
        <v>102</v>
      </c>
      <c r="V32" t="s">
        <v>103</v>
      </c>
      <c r="AB32" t="s">
        <v>32</v>
      </c>
      <c r="AC32" t="s">
        <v>2027</v>
      </c>
      <c r="AD32" t="s">
        <v>33</v>
      </c>
      <c r="AE32" s="2">
        <v>45669</v>
      </c>
      <c r="AF32" t="s">
        <v>52</v>
      </c>
      <c r="AG32" t="s">
        <v>2022</v>
      </c>
      <c r="AH32" t="s">
        <v>2023</v>
      </c>
      <c r="AI32" t="s">
        <v>2025</v>
      </c>
    </row>
    <row r="33" spans="1:35" x14ac:dyDescent="0.25">
      <c r="A33" t="s">
        <v>108</v>
      </c>
      <c r="B33" s="4">
        <v>45657.508402777778</v>
      </c>
      <c r="C33" t="s">
        <v>108</v>
      </c>
      <c r="D33" s="4">
        <v>45657.508402777778</v>
      </c>
      <c r="E33" t="s">
        <v>106</v>
      </c>
      <c r="F33" t="s">
        <v>107</v>
      </c>
      <c r="G33">
        <v>1</v>
      </c>
      <c r="H33" t="s">
        <v>28</v>
      </c>
      <c r="I33">
        <f>VLOOKUP(E33,[1]Sheet1!$A$2:$G$148,7,0)*G33</f>
        <v>100</v>
      </c>
      <c r="J33">
        <f>VLOOKUP(E33,[1]Sheet1!$A$2:$K$148,11,0)</f>
        <v>721</v>
      </c>
      <c r="K33">
        <v>72072</v>
      </c>
      <c r="L33">
        <v>25</v>
      </c>
      <c r="M33">
        <v>0</v>
      </c>
      <c r="N33">
        <v>0</v>
      </c>
      <c r="O33">
        <v>0</v>
      </c>
      <c r="P33">
        <v>54054</v>
      </c>
      <c r="Q33" s="5">
        <f t="shared" si="0"/>
        <v>72100</v>
      </c>
      <c r="R33" s="5">
        <v>54054</v>
      </c>
      <c r="S33" s="5">
        <v>59999.94</v>
      </c>
      <c r="T33" t="s">
        <v>109</v>
      </c>
      <c r="U33" t="s">
        <v>110</v>
      </c>
      <c r="V33" t="s">
        <v>111</v>
      </c>
      <c r="AB33" t="s">
        <v>32</v>
      </c>
      <c r="AC33" t="s">
        <v>2027</v>
      </c>
      <c r="AD33" t="s">
        <v>33</v>
      </c>
      <c r="AE33" s="2">
        <v>45669</v>
      </c>
      <c r="AF33" t="s">
        <v>52</v>
      </c>
      <c r="AG33" t="s">
        <v>2022</v>
      </c>
      <c r="AH33" t="s">
        <v>2023</v>
      </c>
      <c r="AI33" t="s">
        <v>2025</v>
      </c>
    </row>
    <row r="34" spans="1:35" x14ac:dyDescent="0.25">
      <c r="A34" t="s">
        <v>108</v>
      </c>
      <c r="B34" s="4">
        <v>45657.508402777778</v>
      </c>
      <c r="C34" t="s">
        <v>108</v>
      </c>
      <c r="D34" s="4">
        <v>45657.508402777778</v>
      </c>
      <c r="E34" t="s">
        <v>112</v>
      </c>
      <c r="F34" t="s">
        <v>113</v>
      </c>
      <c r="G34">
        <v>40</v>
      </c>
      <c r="H34" t="s">
        <v>100</v>
      </c>
      <c r="I34">
        <f>G34</f>
        <v>40</v>
      </c>
      <c r="J34">
        <f>VLOOKUP(E34,[1]Sheet1!$A$2:$K$148,11,0)</f>
        <v>379</v>
      </c>
      <c r="K34">
        <v>379</v>
      </c>
      <c r="L34">
        <v>0</v>
      </c>
      <c r="M34">
        <v>0</v>
      </c>
      <c r="N34">
        <v>0</v>
      </c>
      <c r="O34">
        <v>0</v>
      </c>
      <c r="P34">
        <v>379</v>
      </c>
      <c r="Q34" s="5">
        <f t="shared" si="0"/>
        <v>15160</v>
      </c>
      <c r="R34" s="5">
        <v>15160</v>
      </c>
      <c r="S34" s="5">
        <v>16827.599999999999</v>
      </c>
      <c r="T34" t="s">
        <v>109</v>
      </c>
      <c r="U34" t="s">
        <v>110</v>
      </c>
      <c r="V34" t="s">
        <v>111</v>
      </c>
      <c r="AB34" t="s">
        <v>32</v>
      </c>
      <c r="AC34" t="s">
        <v>2027</v>
      </c>
      <c r="AD34" t="s">
        <v>33</v>
      </c>
      <c r="AE34" s="2">
        <v>45669</v>
      </c>
      <c r="AF34" t="s">
        <v>52</v>
      </c>
      <c r="AG34" t="s">
        <v>2022</v>
      </c>
      <c r="AH34" t="s">
        <v>2023</v>
      </c>
      <c r="AI34" t="s">
        <v>2025</v>
      </c>
    </row>
    <row r="35" spans="1:35" x14ac:dyDescent="0.25">
      <c r="A35" t="s">
        <v>108</v>
      </c>
      <c r="B35" s="4">
        <v>45657.508402777778</v>
      </c>
      <c r="C35" t="s">
        <v>108</v>
      </c>
      <c r="D35" s="4">
        <v>45657.508402777778</v>
      </c>
      <c r="E35" t="s">
        <v>95</v>
      </c>
      <c r="F35" t="s">
        <v>96</v>
      </c>
      <c r="G35">
        <v>1</v>
      </c>
      <c r="H35" t="s">
        <v>28</v>
      </c>
      <c r="I35">
        <f>VLOOKUP(E35,[1]Sheet1!$A$2:$G$148,7,0)*G35</f>
        <v>120</v>
      </c>
      <c r="J35">
        <f>VLOOKUP(E35,[1]Sheet1!$A$2:$K$148,11,0)</f>
        <v>379</v>
      </c>
      <c r="K35">
        <v>45495</v>
      </c>
      <c r="L35">
        <v>0</v>
      </c>
      <c r="M35">
        <v>0</v>
      </c>
      <c r="N35">
        <v>0</v>
      </c>
      <c r="O35">
        <v>0</v>
      </c>
      <c r="P35">
        <v>45495</v>
      </c>
      <c r="Q35" s="5">
        <f t="shared" si="0"/>
        <v>45480</v>
      </c>
      <c r="R35" s="5">
        <v>45495</v>
      </c>
      <c r="S35" s="5">
        <v>50499.45</v>
      </c>
      <c r="T35" t="s">
        <v>109</v>
      </c>
      <c r="U35" t="s">
        <v>110</v>
      </c>
      <c r="V35" t="s">
        <v>111</v>
      </c>
      <c r="AB35" t="s">
        <v>32</v>
      </c>
      <c r="AC35" t="s">
        <v>2027</v>
      </c>
      <c r="AD35" t="s">
        <v>33</v>
      </c>
      <c r="AE35" s="2">
        <v>45669</v>
      </c>
      <c r="AF35" t="s">
        <v>52</v>
      </c>
      <c r="AG35" t="s">
        <v>2022</v>
      </c>
      <c r="AH35" t="s">
        <v>2023</v>
      </c>
      <c r="AI35" t="s">
        <v>2025</v>
      </c>
    </row>
    <row r="36" spans="1:35" x14ac:dyDescent="0.25">
      <c r="A36" t="s">
        <v>114</v>
      </c>
      <c r="B36" s="4">
        <v>45657.498981481483</v>
      </c>
      <c r="C36" t="s">
        <v>114</v>
      </c>
      <c r="D36" s="4">
        <v>45657.498981481483</v>
      </c>
      <c r="E36" t="s">
        <v>112</v>
      </c>
      <c r="F36" t="s">
        <v>113</v>
      </c>
      <c r="G36">
        <v>1</v>
      </c>
      <c r="H36" t="s">
        <v>28</v>
      </c>
      <c r="I36">
        <f>VLOOKUP(E36,[1]Sheet1!$A$2:$G$148,7,0)*G36</f>
        <v>120</v>
      </c>
      <c r="J36">
        <f>VLOOKUP(E36,[1]Sheet1!$A$2:$K$148,11,0)</f>
        <v>379</v>
      </c>
      <c r="K36">
        <v>45495</v>
      </c>
      <c r="L36">
        <v>0</v>
      </c>
      <c r="M36">
        <v>0</v>
      </c>
      <c r="N36">
        <v>0</v>
      </c>
      <c r="O36">
        <v>0</v>
      </c>
      <c r="P36">
        <v>45495</v>
      </c>
      <c r="Q36" s="5">
        <f t="shared" si="0"/>
        <v>45480</v>
      </c>
      <c r="R36" s="5">
        <v>45495</v>
      </c>
      <c r="S36" s="5">
        <v>50499.45</v>
      </c>
      <c r="T36" t="s">
        <v>115</v>
      </c>
      <c r="U36" t="s">
        <v>116</v>
      </c>
      <c r="V36" t="s">
        <v>117</v>
      </c>
      <c r="AB36" t="s">
        <v>32</v>
      </c>
      <c r="AC36" t="s">
        <v>2028</v>
      </c>
      <c r="AD36" t="s">
        <v>51</v>
      </c>
      <c r="AE36" s="2">
        <v>45669</v>
      </c>
      <c r="AF36" t="s">
        <v>34</v>
      </c>
      <c r="AG36" t="s">
        <v>2022</v>
      </c>
      <c r="AH36" t="s">
        <v>2023</v>
      </c>
      <c r="AI36" t="s">
        <v>2025</v>
      </c>
    </row>
    <row r="37" spans="1:35" x14ac:dyDescent="0.25">
      <c r="A37" t="s">
        <v>114</v>
      </c>
      <c r="B37" s="4">
        <v>45657.498981481483</v>
      </c>
      <c r="C37" t="s">
        <v>114</v>
      </c>
      <c r="D37" s="4">
        <v>45657.498981481483</v>
      </c>
      <c r="E37" t="s">
        <v>61</v>
      </c>
      <c r="F37" t="s">
        <v>62</v>
      </c>
      <c r="G37">
        <v>1</v>
      </c>
      <c r="H37" t="s">
        <v>28</v>
      </c>
      <c r="I37">
        <f>VLOOKUP(E37,[1]Sheet1!$A$2:$G$148,7,0)*G37</f>
        <v>120</v>
      </c>
      <c r="J37">
        <f>VLOOKUP(E37,[1]Sheet1!$A$2:$K$148,11,0)</f>
        <v>379</v>
      </c>
      <c r="K37">
        <v>45495</v>
      </c>
      <c r="L37">
        <v>0</v>
      </c>
      <c r="M37">
        <v>0</v>
      </c>
      <c r="N37">
        <v>0</v>
      </c>
      <c r="O37">
        <v>0</v>
      </c>
      <c r="P37">
        <v>45495</v>
      </c>
      <c r="Q37" s="5">
        <f t="shared" si="0"/>
        <v>45480</v>
      </c>
      <c r="R37" s="5">
        <v>45495</v>
      </c>
      <c r="S37" s="5">
        <v>50499.45</v>
      </c>
      <c r="T37" t="s">
        <v>115</v>
      </c>
      <c r="U37" t="s">
        <v>116</v>
      </c>
      <c r="V37" t="s">
        <v>117</v>
      </c>
      <c r="AB37" t="s">
        <v>32</v>
      </c>
      <c r="AC37" t="s">
        <v>2028</v>
      </c>
      <c r="AD37" t="s">
        <v>51</v>
      </c>
      <c r="AE37" s="2">
        <v>45669</v>
      </c>
      <c r="AF37" t="s">
        <v>34</v>
      </c>
      <c r="AG37" t="s">
        <v>2022</v>
      </c>
      <c r="AH37" t="s">
        <v>2023</v>
      </c>
      <c r="AI37" t="s">
        <v>2025</v>
      </c>
    </row>
    <row r="38" spans="1:35" x14ac:dyDescent="0.25">
      <c r="A38" t="s">
        <v>114</v>
      </c>
      <c r="B38" s="4">
        <v>45657.498981481483</v>
      </c>
      <c r="C38" t="s">
        <v>114</v>
      </c>
      <c r="D38" s="4">
        <v>45657.498981481483</v>
      </c>
      <c r="E38" t="s">
        <v>95</v>
      </c>
      <c r="F38" t="s">
        <v>96</v>
      </c>
      <c r="G38">
        <v>1</v>
      </c>
      <c r="H38" t="s">
        <v>28</v>
      </c>
      <c r="I38">
        <f>VLOOKUP(E38,[1]Sheet1!$A$2:$G$148,7,0)*G38</f>
        <v>120</v>
      </c>
      <c r="J38">
        <f>VLOOKUP(E38,[1]Sheet1!$A$2:$K$148,11,0)</f>
        <v>379</v>
      </c>
      <c r="K38">
        <v>45495</v>
      </c>
      <c r="L38">
        <v>0</v>
      </c>
      <c r="M38">
        <v>0</v>
      </c>
      <c r="N38">
        <v>0</v>
      </c>
      <c r="O38">
        <v>0</v>
      </c>
      <c r="P38">
        <v>45495</v>
      </c>
      <c r="Q38" s="5">
        <f t="shared" si="0"/>
        <v>45480</v>
      </c>
      <c r="R38" s="5">
        <v>45495</v>
      </c>
      <c r="S38" s="5">
        <v>50499.45</v>
      </c>
      <c r="T38" t="s">
        <v>115</v>
      </c>
      <c r="U38" t="s">
        <v>116</v>
      </c>
      <c r="V38" t="s">
        <v>117</v>
      </c>
      <c r="AB38" t="s">
        <v>32</v>
      </c>
      <c r="AC38" t="s">
        <v>2028</v>
      </c>
      <c r="AD38" t="s">
        <v>51</v>
      </c>
      <c r="AE38" s="2">
        <v>45669</v>
      </c>
      <c r="AF38" t="s">
        <v>34</v>
      </c>
      <c r="AG38" t="s">
        <v>2022</v>
      </c>
      <c r="AH38" t="s">
        <v>2023</v>
      </c>
      <c r="AI38" t="s">
        <v>2025</v>
      </c>
    </row>
    <row r="39" spans="1:35" x14ac:dyDescent="0.25">
      <c r="A39" t="s">
        <v>114</v>
      </c>
      <c r="B39" s="4">
        <v>45657.498981481483</v>
      </c>
      <c r="C39" t="s">
        <v>114</v>
      </c>
      <c r="D39" s="4">
        <v>45657.498981481483</v>
      </c>
      <c r="E39" t="s">
        <v>59</v>
      </c>
      <c r="F39" t="s">
        <v>60</v>
      </c>
      <c r="G39">
        <v>1</v>
      </c>
      <c r="H39" t="s">
        <v>28</v>
      </c>
      <c r="I39">
        <f>VLOOKUP(E39,[1]Sheet1!$A$2:$G$148,7,0)*G39</f>
        <v>120</v>
      </c>
      <c r="J39">
        <f>VLOOKUP(E39,[1]Sheet1!$A$2:$K$148,11,0)</f>
        <v>379</v>
      </c>
      <c r="K39">
        <v>45495</v>
      </c>
      <c r="L39">
        <v>0</v>
      </c>
      <c r="M39">
        <v>0</v>
      </c>
      <c r="N39">
        <v>0</v>
      </c>
      <c r="O39">
        <v>0</v>
      </c>
      <c r="P39">
        <v>45495</v>
      </c>
      <c r="Q39" s="5">
        <f t="shared" si="0"/>
        <v>45480</v>
      </c>
      <c r="R39" s="5">
        <v>45495</v>
      </c>
      <c r="S39" s="5">
        <v>50499.45</v>
      </c>
      <c r="T39" t="s">
        <v>115</v>
      </c>
      <c r="U39" t="s">
        <v>116</v>
      </c>
      <c r="V39" t="s">
        <v>117</v>
      </c>
      <c r="AB39" t="s">
        <v>32</v>
      </c>
      <c r="AC39" t="s">
        <v>2028</v>
      </c>
      <c r="AD39" t="s">
        <v>51</v>
      </c>
      <c r="AE39" s="2">
        <v>45669</v>
      </c>
      <c r="AF39" t="s">
        <v>34</v>
      </c>
      <c r="AG39" t="s">
        <v>2022</v>
      </c>
      <c r="AH39" t="s">
        <v>2023</v>
      </c>
      <c r="AI39" t="s">
        <v>2025</v>
      </c>
    </row>
    <row r="40" spans="1:35" x14ac:dyDescent="0.25">
      <c r="A40" t="s">
        <v>118</v>
      </c>
      <c r="B40" s="4">
        <v>45657.498726851853</v>
      </c>
      <c r="C40" t="s">
        <v>118</v>
      </c>
      <c r="D40" s="4">
        <v>45657.498726851853</v>
      </c>
      <c r="E40" t="s">
        <v>104</v>
      </c>
      <c r="F40" t="s">
        <v>105</v>
      </c>
      <c r="G40">
        <v>10</v>
      </c>
      <c r="H40" t="s">
        <v>28</v>
      </c>
      <c r="I40">
        <f>VLOOKUP(E40,[1]Sheet1!$A$2:$G$148,7,0)*G40</f>
        <v>1000</v>
      </c>
      <c r="J40">
        <f>VLOOKUP(E40,[1]Sheet1!$A$2:$K$148,11,0)</f>
        <v>721</v>
      </c>
      <c r="K40">
        <v>72072</v>
      </c>
      <c r="L40">
        <v>25</v>
      </c>
      <c r="M40">
        <v>0</v>
      </c>
      <c r="N40">
        <v>0</v>
      </c>
      <c r="O40">
        <v>0</v>
      </c>
      <c r="P40">
        <v>54054</v>
      </c>
      <c r="Q40" s="5">
        <f t="shared" si="0"/>
        <v>721000</v>
      </c>
      <c r="R40" s="5">
        <v>540540</v>
      </c>
      <c r="S40" s="5">
        <v>599999.4</v>
      </c>
      <c r="T40" t="s">
        <v>119</v>
      </c>
      <c r="U40" t="s">
        <v>120</v>
      </c>
      <c r="V40" t="s">
        <v>121</v>
      </c>
      <c r="AB40" t="s">
        <v>32</v>
      </c>
      <c r="AC40" t="s">
        <v>2027</v>
      </c>
      <c r="AD40" t="s">
        <v>33</v>
      </c>
      <c r="AE40" s="2">
        <v>45669</v>
      </c>
      <c r="AF40" t="s">
        <v>52</v>
      </c>
      <c r="AG40" t="s">
        <v>2022</v>
      </c>
      <c r="AH40" t="s">
        <v>2023</v>
      </c>
      <c r="AI40" t="s">
        <v>2025</v>
      </c>
    </row>
    <row r="41" spans="1:35" x14ac:dyDescent="0.25">
      <c r="A41" t="s">
        <v>118</v>
      </c>
      <c r="B41" s="4">
        <v>45657.498726851853</v>
      </c>
      <c r="C41" t="s">
        <v>118</v>
      </c>
      <c r="D41" s="4">
        <v>45657.498726851853</v>
      </c>
      <c r="E41" t="s">
        <v>106</v>
      </c>
      <c r="F41" t="s">
        <v>107</v>
      </c>
      <c r="G41">
        <v>10</v>
      </c>
      <c r="H41" t="s">
        <v>28</v>
      </c>
      <c r="I41">
        <f>VLOOKUP(E41,[1]Sheet1!$A$2:$G$148,7,0)*G41</f>
        <v>1000</v>
      </c>
      <c r="J41">
        <f>VLOOKUP(E41,[1]Sheet1!$A$2:$K$148,11,0)</f>
        <v>721</v>
      </c>
      <c r="K41">
        <v>72072</v>
      </c>
      <c r="L41">
        <v>25</v>
      </c>
      <c r="M41">
        <v>0</v>
      </c>
      <c r="N41">
        <v>0</v>
      </c>
      <c r="O41">
        <v>0</v>
      </c>
      <c r="P41">
        <v>54054</v>
      </c>
      <c r="Q41" s="5">
        <f t="shared" si="0"/>
        <v>721000</v>
      </c>
      <c r="R41" s="5">
        <v>540540</v>
      </c>
      <c r="S41" s="5">
        <v>599999.4</v>
      </c>
      <c r="T41" t="s">
        <v>119</v>
      </c>
      <c r="U41" t="s">
        <v>120</v>
      </c>
      <c r="V41" t="s">
        <v>121</v>
      </c>
      <c r="AB41" t="s">
        <v>32</v>
      </c>
      <c r="AC41" t="s">
        <v>2027</v>
      </c>
      <c r="AD41" t="s">
        <v>33</v>
      </c>
      <c r="AE41" s="2">
        <v>45669</v>
      </c>
      <c r="AF41" t="s">
        <v>52</v>
      </c>
      <c r="AG41" t="s">
        <v>2022</v>
      </c>
      <c r="AH41" t="s">
        <v>2023</v>
      </c>
      <c r="AI41" t="s">
        <v>2025</v>
      </c>
    </row>
    <row r="42" spans="1:35" x14ac:dyDescent="0.25">
      <c r="A42" t="s">
        <v>118</v>
      </c>
      <c r="B42" s="4">
        <v>45657.498726851853</v>
      </c>
      <c r="C42" t="s">
        <v>118</v>
      </c>
      <c r="D42" s="4">
        <v>45657.498726851853</v>
      </c>
      <c r="E42" t="s">
        <v>61</v>
      </c>
      <c r="F42" t="s">
        <v>62</v>
      </c>
      <c r="G42">
        <v>10</v>
      </c>
      <c r="H42" t="s">
        <v>28</v>
      </c>
      <c r="I42">
        <f>VLOOKUP(E42,[1]Sheet1!$A$2:$G$148,7,0)*G42</f>
        <v>1200</v>
      </c>
      <c r="J42">
        <f>VLOOKUP(E42,[1]Sheet1!$A$2:$K$148,11,0)</f>
        <v>379</v>
      </c>
      <c r="K42">
        <v>45495</v>
      </c>
      <c r="L42">
        <v>0</v>
      </c>
      <c r="M42">
        <v>0</v>
      </c>
      <c r="N42">
        <v>0</v>
      </c>
      <c r="O42">
        <v>0</v>
      </c>
      <c r="P42">
        <v>45495</v>
      </c>
      <c r="Q42" s="5">
        <f t="shared" si="0"/>
        <v>454800</v>
      </c>
      <c r="R42" s="5">
        <v>454950</v>
      </c>
      <c r="S42" s="5">
        <v>504994.5</v>
      </c>
      <c r="T42" t="s">
        <v>119</v>
      </c>
      <c r="U42" t="s">
        <v>120</v>
      </c>
      <c r="V42" t="s">
        <v>121</v>
      </c>
      <c r="AB42" t="s">
        <v>32</v>
      </c>
      <c r="AC42" t="s">
        <v>2027</v>
      </c>
      <c r="AD42" t="s">
        <v>33</v>
      </c>
      <c r="AE42" s="2">
        <v>45669</v>
      </c>
      <c r="AF42" t="s">
        <v>52</v>
      </c>
      <c r="AG42" t="s">
        <v>2022</v>
      </c>
      <c r="AH42" t="s">
        <v>2023</v>
      </c>
      <c r="AI42" t="s">
        <v>2025</v>
      </c>
    </row>
    <row r="43" spans="1:35" x14ac:dyDescent="0.25">
      <c r="A43" t="s">
        <v>118</v>
      </c>
      <c r="B43" s="4">
        <v>45657.498726851853</v>
      </c>
      <c r="C43" t="s">
        <v>118</v>
      </c>
      <c r="D43" s="4">
        <v>45657.498726851853</v>
      </c>
      <c r="E43" t="s">
        <v>59</v>
      </c>
      <c r="F43" t="s">
        <v>60</v>
      </c>
      <c r="G43">
        <v>15</v>
      </c>
      <c r="H43" t="s">
        <v>28</v>
      </c>
      <c r="I43">
        <f>VLOOKUP(E43,[1]Sheet1!$A$2:$G$148,7,0)*G43</f>
        <v>1800</v>
      </c>
      <c r="J43">
        <f>VLOOKUP(E43,[1]Sheet1!$A$2:$K$148,11,0)</f>
        <v>379</v>
      </c>
      <c r="K43">
        <v>45495</v>
      </c>
      <c r="L43">
        <v>0</v>
      </c>
      <c r="M43">
        <v>0</v>
      </c>
      <c r="N43">
        <v>0</v>
      </c>
      <c r="O43">
        <v>0</v>
      </c>
      <c r="P43">
        <v>45495</v>
      </c>
      <c r="Q43" s="5">
        <f t="shared" si="0"/>
        <v>682200</v>
      </c>
      <c r="R43" s="5">
        <v>682425</v>
      </c>
      <c r="S43" s="5">
        <v>757491.75</v>
      </c>
      <c r="T43" t="s">
        <v>119</v>
      </c>
      <c r="U43" t="s">
        <v>120</v>
      </c>
      <c r="V43" t="s">
        <v>121</v>
      </c>
      <c r="AB43" t="s">
        <v>32</v>
      </c>
      <c r="AC43" t="s">
        <v>2027</v>
      </c>
      <c r="AD43" t="s">
        <v>33</v>
      </c>
      <c r="AE43" s="2">
        <v>45669</v>
      </c>
      <c r="AF43" t="s">
        <v>52</v>
      </c>
      <c r="AG43" t="s">
        <v>2022</v>
      </c>
      <c r="AH43" t="s">
        <v>2023</v>
      </c>
      <c r="AI43" t="s">
        <v>2025</v>
      </c>
    </row>
    <row r="44" spans="1:35" x14ac:dyDescent="0.25">
      <c r="A44" t="s">
        <v>118</v>
      </c>
      <c r="B44" s="4">
        <v>45657.498726851853</v>
      </c>
      <c r="C44" t="s">
        <v>118</v>
      </c>
      <c r="D44" s="4">
        <v>45657.498726851853</v>
      </c>
      <c r="E44" t="s">
        <v>112</v>
      </c>
      <c r="F44" t="s">
        <v>113</v>
      </c>
      <c r="G44">
        <v>20</v>
      </c>
      <c r="H44" t="s">
        <v>28</v>
      </c>
      <c r="I44">
        <f>VLOOKUP(E44,[1]Sheet1!$A$2:$G$148,7,0)*G44</f>
        <v>2400</v>
      </c>
      <c r="J44">
        <f>VLOOKUP(E44,[1]Sheet1!$A$2:$K$148,11,0)</f>
        <v>379</v>
      </c>
      <c r="K44">
        <v>45495</v>
      </c>
      <c r="L44">
        <v>0</v>
      </c>
      <c r="M44">
        <v>0</v>
      </c>
      <c r="N44">
        <v>0</v>
      </c>
      <c r="O44">
        <v>0</v>
      </c>
      <c r="P44">
        <v>45495</v>
      </c>
      <c r="Q44" s="5">
        <f t="shared" si="0"/>
        <v>909600</v>
      </c>
      <c r="R44" s="5">
        <v>909900</v>
      </c>
      <c r="S44" s="5">
        <v>1009989</v>
      </c>
      <c r="T44" t="s">
        <v>119</v>
      </c>
      <c r="U44" t="s">
        <v>120</v>
      </c>
      <c r="V44" t="s">
        <v>121</v>
      </c>
      <c r="AB44" t="s">
        <v>32</v>
      </c>
      <c r="AC44" t="s">
        <v>2027</v>
      </c>
      <c r="AD44" t="s">
        <v>33</v>
      </c>
      <c r="AE44" s="2">
        <v>45669</v>
      </c>
      <c r="AF44" t="s">
        <v>52</v>
      </c>
      <c r="AG44" t="s">
        <v>2022</v>
      </c>
      <c r="AH44" t="s">
        <v>2023</v>
      </c>
      <c r="AI44" t="s">
        <v>2025</v>
      </c>
    </row>
    <row r="45" spans="1:35" x14ac:dyDescent="0.25">
      <c r="A45" t="s">
        <v>122</v>
      </c>
      <c r="B45" s="4">
        <v>45657.497928240744</v>
      </c>
      <c r="C45" t="s">
        <v>122</v>
      </c>
      <c r="D45" s="4">
        <v>45657.497928240744</v>
      </c>
      <c r="E45" t="s">
        <v>112</v>
      </c>
      <c r="F45" t="s">
        <v>113</v>
      </c>
      <c r="G45">
        <v>3</v>
      </c>
      <c r="H45" t="s">
        <v>28</v>
      </c>
      <c r="I45">
        <f>VLOOKUP(E45,[1]Sheet1!$A$2:$G$148,7,0)*G45</f>
        <v>360</v>
      </c>
      <c r="J45">
        <f>VLOOKUP(E45,[1]Sheet1!$A$2:$K$148,11,0)</f>
        <v>379</v>
      </c>
      <c r="K45">
        <v>45495</v>
      </c>
      <c r="L45">
        <v>0</v>
      </c>
      <c r="M45">
        <v>0</v>
      </c>
      <c r="N45">
        <v>0</v>
      </c>
      <c r="O45">
        <v>0</v>
      </c>
      <c r="P45">
        <v>45495</v>
      </c>
      <c r="Q45" s="5">
        <f t="shared" si="0"/>
        <v>136440</v>
      </c>
      <c r="R45" s="5">
        <v>136485</v>
      </c>
      <c r="S45" s="5">
        <v>151498.35</v>
      </c>
      <c r="T45" t="s">
        <v>123</v>
      </c>
      <c r="U45" t="s">
        <v>124</v>
      </c>
      <c r="V45" t="s">
        <v>125</v>
      </c>
      <c r="AB45" t="s">
        <v>32</v>
      </c>
      <c r="AC45" t="s">
        <v>2028</v>
      </c>
      <c r="AD45" t="s">
        <v>51</v>
      </c>
      <c r="AE45" s="2">
        <v>45669</v>
      </c>
      <c r="AF45" t="s">
        <v>34</v>
      </c>
      <c r="AG45" t="s">
        <v>2022</v>
      </c>
      <c r="AH45" t="s">
        <v>2023</v>
      </c>
      <c r="AI45" t="s">
        <v>2025</v>
      </c>
    </row>
    <row r="46" spans="1:35" x14ac:dyDescent="0.25">
      <c r="A46" t="s">
        <v>122</v>
      </c>
      <c r="B46" s="4">
        <v>45657.497928240744</v>
      </c>
      <c r="C46" t="s">
        <v>122</v>
      </c>
      <c r="D46" s="4">
        <v>45657.497928240744</v>
      </c>
      <c r="E46" t="s">
        <v>61</v>
      </c>
      <c r="F46" t="s">
        <v>62</v>
      </c>
      <c r="G46">
        <v>2</v>
      </c>
      <c r="H46" t="s">
        <v>28</v>
      </c>
      <c r="I46">
        <f>VLOOKUP(E46,[1]Sheet1!$A$2:$G$148,7,0)*G46</f>
        <v>240</v>
      </c>
      <c r="J46">
        <f>VLOOKUP(E46,[1]Sheet1!$A$2:$K$148,11,0)</f>
        <v>379</v>
      </c>
      <c r="K46">
        <v>45495</v>
      </c>
      <c r="L46">
        <v>0</v>
      </c>
      <c r="M46">
        <v>0</v>
      </c>
      <c r="N46">
        <v>0</v>
      </c>
      <c r="O46">
        <v>0</v>
      </c>
      <c r="P46">
        <v>45495</v>
      </c>
      <c r="Q46" s="5">
        <f t="shared" si="0"/>
        <v>90960</v>
      </c>
      <c r="R46" s="5">
        <v>90990</v>
      </c>
      <c r="S46" s="5">
        <v>100998.9</v>
      </c>
      <c r="T46" t="s">
        <v>123</v>
      </c>
      <c r="U46" t="s">
        <v>124</v>
      </c>
      <c r="V46" t="s">
        <v>125</v>
      </c>
      <c r="AB46" t="s">
        <v>32</v>
      </c>
      <c r="AC46" t="s">
        <v>2028</v>
      </c>
      <c r="AD46" t="s">
        <v>51</v>
      </c>
      <c r="AE46" s="2">
        <v>45669</v>
      </c>
      <c r="AF46" t="s">
        <v>34</v>
      </c>
      <c r="AG46" t="s">
        <v>2022</v>
      </c>
      <c r="AH46" t="s">
        <v>2023</v>
      </c>
      <c r="AI46" t="s">
        <v>2025</v>
      </c>
    </row>
    <row r="47" spans="1:35" x14ac:dyDescent="0.25">
      <c r="A47" t="s">
        <v>122</v>
      </c>
      <c r="B47" s="4">
        <v>45657.497928240744</v>
      </c>
      <c r="C47" t="s">
        <v>122</v>
      </c>
      <c r="D47" s="4">
        <v>45657.497928240744</v>
      </c>
      <c r="E47" t="s">
        <v>59</v>
      </c>
      <c r="F47" t="s">
        <v>60</v>
      </c>
      <c r="G47">
        <v>3</v>
      </c>
      <c r="H47" t="s">
        <v>28</v>
      </c>
      <c r="I47">
        <f>VLOOKUP(E47,[1]Sheet1!$A$2:$G$148,7,0)*G47</f>
        <v>360</v>
      </c>
      <c r="J47">
        <f>VLOOKUP(E47,[1]Sheet1!$A$2:$K$148,11,0)</f>
        <v>379</v>
      </c>
      <c r="K47">
        <v>45495</v>
      </c>
      <c r="L47">
        <v>0</v>
      </c>
      <c r="M47">
        <v>0</v>
      </c>
      <c r="N47">
        <v>0</v>
      </c>
      <c r="O47">
        <v>0</v>
      </c>
      <c r="P47">
        <v>45495</v>
      </c>
      <c r="Q47" s="5">
        <f t="shared" si="0"/>
        <v>136440</v>
      </c>
      <c r="R47" s="5">
        <v>136485</v>
      </c>
      <c r="S47" s="5">
        <v>151498.35</v>
      </c>
      <c r="T47" t="s">
        <v>123</v>
      </c>
      <c r="U47" t="s">
        <v>124</v>
      </c>
      <c r="V47" t="s">
        <v>125</v>
      </c>
      <c r="AB47" t="s">
        <v>32</v>
      </c>
      <c r="AC47" t="s">
        <v>2028</v>
      </c>
      <c r="AD47" t="s">
        <v>51</v>
      </c>
      <c r="AE47" s="2">
        <v>45669</v>
      </c>
      <c r="AF47" t="s">
        <v>34</v>
      </c>
      <c r="AG47" t="s">
        <v>2022</v>
      </c>
      <c r="AH47" t="s">
        <v>2023</v>
      </c>
      <c r="AI47" t="s">
        <v>2025</v>
      </c>
    </row>
    <row r="48" spans="1:35" x14ac:dyDescent="0.25">
      <c r="A48" t="s">
        <v>122</v>
      </c>
      <c r="B48" s="4">
        <v>45657.497928240744</v>
      </c>
      <c r="C48" t="s">
        <v>122</v>
      </c>
      <c r="D48" s="4">
        <v>45657.497928240744</v>
      </c>
      <c r="E48" t="s">
        <v>95</v>
      </c>
      <c r="F48" t="s">
        <v>96</v>
      </c>
      <c r="G48">
        <v>2</v>
      </c>
      <c r="H48" t="s">
        <v>28</v>
      </c>
      <c r="I48">
        <f>VLOOKUP(E48,[1]Sheet1!$A$2:$G$148,7,0)*G48</f>
        <v>240</v>
      </c>
      <c r="J48">
        <f>VLOOKUP(E48,[1]Sheet1!$A$2:$K$148,11,0)</f>
        <v>379</v>
      </c>
      <c r="K48">
        <v>45495</v>
      </c>
      <c r="L48">
        <v>0</v>
      </c>
      <c r="M48">
        <v>0</v>
      </c>
      <c r="N48">
        <v>0</v>
      </c>
      <c r="O48">
        <v>0</v>
      </c>
      <c r="P48">
        <v>45495</v>
      </c>
      <c r="Q48" s="5">
        <f t="shared" si="0"/>
        <v>90960</v>
      </c>
      <c r="R48" s="5">
        <v>90990</v>
      </c>
      <c r="S48" s="5">
        <v>100998.9</v>
      </c>
      <c r="T48" t="s">
        <v>123</v>
      </c>
      <c r="U48" t="s">
        <v>124</v>
      </c>
      <c r="V48" t="s">
        <v>125</v>
      </c>
      <c r="AB48" t="s">
        <v>32</v>
      </c>
      <c r="AC48" t="s">
        <v>2028</v>
      </c>
      <c r="AD48" t="s">
        <v>51</v>
      </c>
      <c r="AE48" s="2">
        <v>45669</v>
      </c>
      <c r="AF48" t="s">
        <v>34</v>
      </c>
      <c r="AG48" t="s">
        <v>2022</v>
      </c>
      <c r="AH48" t="s">
        <v>2023</v>
      </c>
      <c r="AI48" t="s">
        <v>2025</v>
      </c>
    </row>
    <row r="49" spans="1:35" x14ac:dyDescent="0.25">
      <c r="A49" t="s">
        <v>122</v>
      </c>
      <c r="B49" s="4">
        <v>45657.497928240744</v>
      </c>
      <c r="C49" t="s">
        <v>122</v>
      </c>
      <c r="D49" s="4">
        <v>45657.497928240744</v>
      </c>
      <c r="E49" t="s">
        <v>126</v>
      </c>
      <c r="F49" t="s">
        <v>127</v>
      </c>
      <c r="G49">
        <v>3</v>
      </c>
      <c r="H49" t="s">
        <v>28</v>
      </c>
      <c r="I49">
        <f>VLOOKUP(E49,[1]Sheet1!$A$2:$G$148,7,0)*G49</f>
        <v>360</v>
      </c>
      <c r="J49">
        <f>VLOOKUP(E49,[1]Sheet1!$A$2:$K$148,11,0)</f>
        <v>379</v>
      </c>
      <c r="K49">
        <v>45495</v>
      </c>
      <c r="L49">
        <v>0</v>
      </c>
      <c r="M49">
        <v>0</v>
      </c>
      <c r="N49">
        <v>0</v>
      </c>
      <c r="O49">
        <v>0</v>
      </c>
      <c r="P49">
        <v>45495</v>
      </c>
      <c r="Q49" s="5">
        <f t="shared" si="0"/>
        <v>136440</v>
      </c>
      <c r="R49" s="5">
        <v>136485</v>
      </c>
      <c r="S49" s="5">
        <v>151498.35</v>
      </c>
      <c r="T49" t="s">
        <v>123</v>
      </c>
      <c r="U49" t="s">
        <v>124</v>
      </c>
      <c r="V49" t="s">
        <v>125</v>
      </c>
      <c r="AB49" t="s">
        <v>32</v>
      </c>
      <c r="AC49" t="s">
        <v>2028</v>
      </c>
      <c r="AD49" t="s">
        <v>51</v>
      </c>
      <c r="AE49" s="2">
        <v>45669</v>
      </c>
      <c r="AF49" t="s">
        <v>34</v>
      </c>
      <c r="AG49" t="s">
        <v>2022</v>
      </c>
      <c r="AH49" t="s">
        <v>2023</v>
      </c>
      <c r="AI49" t="s">
        <v>2025</v>
      </c>
    </row>
    <row r="50" spans="1:35" x14ac:dyDescent="0.25">
      <c r="A50" t="s">
        <v>122</v>
      </c>
      <c r="B50" s="4">
        <v>45657.497928240744</v>
      </c>
      <c r="C50" t="s">
        <v>122</v>
      </c>
      <c r="D50" s="4">
        <v>45657.497928240744</v>
      </c>
      <c r="E50" t="s">
        <v>104</v>
      </c>
      <c r="F50" t="s">
        <v>105</v>
      </c>
      <c r="G50">
        <v>2</v>
      </c>
      <c r="H50" t="s">
        <v>28</v>
      </c>
      <c r="I50">
        <f>VLOOKUP(E50,[1]Sheet1!$A$2:$G$148,7,0)*G50</f>
        <v>200</v>
      </c>
      <c r="J50">
        <f>VLOOKUP(E50,[1]Sheet1!$A$2:$K$148,11,0)</f>
        <v>721</v>
      </c>
      <c r="K50">
        <v>72072</v>
      </c>
      <c r="L50">
        <v>25</v>
      </c>
      <c r="M50">
        <v>0</v>
      </c>
      <c r="N50">
        <v>0</v>
      </c>
      <c r="O50">
        <v>0</v>
      </c>
      <c r="P50">
        <v>54054</v>
      </c>
      <c r="Q50" s="5">
        <f t="shared" si="0"/>
        <v>144200</v>
      </c>
      <c r="R50" s="5">
        <v>108108</v>
      </c>
      <c r="S50" s="5">
        <v>119999.88</v>
      </c>
      <c r="T50" t="s">
        <v>123</v>
      </c>
      <c r="U50" t="s">
        <v>124</v>
      </c>
      <c r="V50" t="s">
        <v>125</v>
      </c>
      <c r="AB50" t="s">
        <v>32</v>
      </c>
      <c r="AC50" t="s">
        <v>2028</v>
      </c>
      <c r="AD50" t="s">
        <v>51</v>
      </c>
      <c r="AE50" s="2">
        <v>45669</v>
      </c>
      <c r="AF50" t="s">
        <v>34</v>
      </c>
      <c r="AG50" t="s">
        <v>2022</v>
      </c>
      <c r="AH50" t="s">
        <v>2023</v>
      </c>
      <c r="AI50" t="s">
        <v>2025</v>
      </c>
    </row>
    <row r="51" spans="1:35" x14ac:dyDescent="0.25">
      <c r="A51" t="s">
        <v>122</v>
      </c>
      <c r="B51" s="4">
        <v>45657.497928240744</v>
      </c>
      <c r="C51" t="s">
        <v>122</v>
      </c>
      <c r="D51" s="4">
        <v>45657.497928240744</v>
      </c>
      <c r="E51" t="s">
        <v>106</v>
      </c>
      <c r="F51" t="s">
        <v>107</v>
      </c>
      <c r="G51">
        <v>2</v>
      </c>
      <c r="H51" t="s">
        <v>28</v>
      </c>
      <c r="I51">
        <f>VLOOKUP(E51,[1]Sheet1!$A$2:$G$148,7,0)*G51</f>
        <v>200</v>
      </c>
      <c r="J51">
        <f>VLOOKUP(E51,[1]Sheet1!$A$2:$K$148,11,0)</f>
        <v>721</v>
      </c>
      <c r="K51">
        <v>72072</v>
      </c>
      <c r="L51">
        <v>25</v>
      </c>
      <c r="M51">
        <v>0</v>
      </c>
      <c r="N51">
        <v>0</v>
      </c>
      <c r="O51">
        <v>0</v>
      </c>
      <c r="P51">
        <v>54054</v>
      </c>
      <c r="Q51" s="5">
        <f t="shared" si="0"/>
        <v>144200</v>
      </c>
      <c r="R51" s="5">
        <v>108108</v>
      </c>
      <c r="S51" s="5">
        <v>119999.88</v>
      </c>
      <c r="T51" t="s">
        <v>123</v>
      </c>
      <c r="U51" t="s">
        <v>124</v>
      </c>
      <c r="V51" t="s">
        <v>125</v>
      </c>
      <c r="AB51" t="s">
        <v>32</v>
      </c>
      <c r="AC51" t="s">
        <v>2028</v>
      </c>
      <c r="AD51" t="s">
        <v>51</v>
      </c>
      <c r="AE51" s="2">
        <v>45669</v>
      </c>
      <c r="AF51" t="s">
        <v>34</v>
      </c>
      <c r="AG51" t="s">
        <v>2022</v>
      </c>
      <c r="AH51" t="s">
        <v>2023</v>
      </c>
      <c r="AI51" t="s">
        <v>2025</v>
      </c>
    </row>
    <row r="52" spans="1:35" x14ac:dyDescent="0.25">
      <c r="A52" t="s">
        <v>128</v>
      </c>
      <c r="B52" s="4">
        <v>45657.496238425927</v>
      </c>
      <c r="C52" t="s">
        <v>128</v>
      </c>
      <c r="D52" s="4">
        <v>45657.496238425927</v>
      </c>
      <c r="E52" t="s">
        <v>61</v>
      </c>
      <c r="F52" t="s">
        <v>62</v>
      </c>
      <c r="G52">
        <v>2</v>
      </c>
      <c r="H52" t="s">
        <v>28</v>
      </c>
      <c r="I52">
        <f>VLOOKUP(E52,[1]Sheet1!$A$2:$G$148,7,0)*G52</f>
        <v>240</v>
      </c>
      <c r="J52">
        <f>VLOOKUP(E52,[1]Sheet1!$A$2:$K$148,11,0)</f>
        <v>379</v>
      </c>
      <c r="K52">
        <v>45495</v>
      </c>
      <c r="L52">
        <v>0</v>
      </c>
      <c r="M52">
        <v>0</v>
      </c>
      <c r="N52">
        <v>0</v>
      </c>
      <c r="O52">
        <v>0</v>
      </c>
      <c r="P52">
        <v>45495</v>
      </c>
      <c r="Q52" s="5">
        <f t="shared" si="0"/>
        <v>90960</v>
      </c>
      <c r="R52" s="5">
        <v>90990</v>
      </c>
      <c r="S52" s="5">
        <v>100998.9</v>
      </c>
      <c r="T52" t="s">
        <v>129</v>
      </c>
      <c r="U52" t="s">
        <v>130</v>
      </c>
      <c r="V52" t="s">
        <v>131</v>
      </c>
      <c r="AB52" t="s">
        <v>32</v>
      </c>
      <c r="AC52" t="s">
        <v>2028</v>
      </c>
      <c r="AD52" t="s">
        <v>51</v>
      </c>
      <c r="AE52" s="2">
        <v>45669</v>
      </c>
      <c r="AF52" t="s">
        <v>34</v>
      </c>
      <c r="AG52" t="s">
        <v>2022</v>
      </c>
      <c r="AH52" t="s">
        <v>2023</v>
      </c>
      <c r="AI52" t="s">
        <v>2025</v>
      </c>
    </row>
    <row r="53" spans="1:35" x14ac:dyDescent="0.25">
      <c r="A53" t="s">
        <v>128</v>
      </c>
      <c r="B53" s="4">
        <v>45657.496238425927</v>
      </c>
      <c r="C53" t="s">
        <v>128</v>
      </c>
      <c r="D53" s="4">
        <v>45657.496238425927</v>
      </c>
      <c r="E53" t="s">
        <v>59</v>
      </c>
      <c r="F53" t="s">
        <v>60</v>
      </c>
      <c r="G53">
        <v>3</v>
      </c>
      <c r="H53" t="s">
        <v>28</v>
      </c>
      <c r="I53">
        <f>VLOOKUP(E53,[1]Sheet1!$A$2:$G$148,7,0)*G53</f>
        <v>360</v>
      </c>
      <c r="J53">
        <f>VLOOKUP(E53,[1]Sheet1!$A$2:$K$148,11,0)</f>
        <v>379</v>
      </c>
      <c r="K53">
        <v>45495</v>
      </c>
      <c r="L53">
        <v>0</v>
      </c>
      <c r="M53">
        <v>0</v>
      </c>
      <c r="N53">
        <v>0</v>
      </c>
      <c r="O53">
        <v>0</v>
      </c>
      <c r="P53">
        <v>45495</v>
      </c>
      <c r="Q53" s="5">
        <f t="shared" si="0"/>
        <v>136440</v>
      </c>
      <c r="R53" s="5">
        <v>136485</v>
      </c>
      <c r="S53" s="5">
        <v>151498.35</v>
      </c>
      <c r="T53" t="s">
        <v>129</v>
      </c>
      <c r="U53" t="s">
        <v>130</v>
      </c>
      <c r="V53" t="s">
        <v>131</v>
      </c>
      <c r="AB53" t="s">
        <v>32</v>
      </c>
      <c r="AC53" t="s">
        <v>2028</v>
      </c>
      <c r="AD53" t="s">
        <v>51</v>
      </c>
      <c r="AE53" s="2">
        <v>45669</v>
      </c>
      <c r="AF53" t="s">
        <v>34</v>
      </c>
      <c r="AG53" t="s">
        <v>2022</v>
      </c>
      <c r="AH53" t="s">
        <v>2023</v>
      </c>
      <c r="AI53" t="s">
        <v>2025</v>
      </c>
    </row>
    <row r="54" spans="1:35" x14ac:dyDescent="0.25">
      <c r="A54" t="s">
        <v>128</v>
      </c>
      <c r="B54" s="4">
        <v>45657.496238425927</v>
      </c>
      <c r="C54" t="s">
        <v>128</v>
      </c>
      <c r="D54" s="4">
        <v>45657.496238425927</v>
      </c>
      <c r="E54" t="s">
        <v>95</v>
      </c>
      <c r="F54" t="s">
        <v>96</v>
      </c>
      <c r="G54">
        <v>3</v>
      </c>
      <c r="H54" t="s">
        <v>28</v>
      </c>
      <c r="I54">
        <f>VLOOKUP(E54,[1]Sheet1!$A$2:$G$148,7,0)*G54</f>
        <v>360</v>
      </c>
      <c r="J54">
        <f>VLOOKUP(E54,[1]Sheet1!$A$2:$K$148,11,0)</f>
        <v>379</v>
      </c>
      <c r="K54">
        <v>45495</v>
      </c>
      <c r="L54">
        <v>0</v>
      </c>
      <c r="M54">
        <v>0</v>
      </c>
      <c r="N54">
        <v>0</v>
      </c>
      <c r="O54">
        <v>0</v>
      </c>
      <c r="P54">
        <v>45495</v>
      </c>
      <c r="Q54" s="5">
        <f t="shared" si="0"/>
        <v>136440</v>
      </c>
      <c r="R54" s="5">
        <v>136485</v>
      </c>
      <c r="S54" s="5">
        <v>151498.35</v>
      </c>
      <c r="T54" t="s">
        <v>129</v>
      </c>
      <c r="U54" t="s">
        <v>130</v>
      </c>
      <c r="V54" t="s">
        <v>131</v>
      </c>
      <c r="AB54" t="s">
        <v>32</v>
      </c>
      <c r="AC54" t="s">
        <v>2028</v>
      </c>
      <c r="AD54" t="s">
        <v>51</v>
      </c>
      <c r="AE54" s="2">
        <v>45669</v>
      </c>
      <c r="AF54" t="s">
        <v>34</v>
      </c>
      <c r="AG54" t="s">
        <v>2022</v>
      </c>
      <c r="AH54" t="s">
        <v>2023</v>
      </c>
      <c r="AI54" t="s">
        <v>2025</v>
      </c>
    </row>
    <row r="55" spans="1:35" x14ac:dyDescent="0.25">
      <c r="A55" t="s">
        <v>128</v>
      </c>
      <c r="B55" s="4">
        <v>45657.496238425927</v>
      </c>
      <c r="C55" t="s">
        <v>128</v>
      </c>
      <c r="D55" s="4">
        <v>45657.496238425927</v>
      </c>
      <c r="E55" t="s">
        <v>104</v>
      </c>
      <c r="F55" t="s">
        <v>105</v>
      </c>
      <c r="G55">
        <v>1</v>
      </c>
      <c r="H55" t="s">
        <v>28</v>
      </c>
      <c r="I55">
        <f>VLOOKUP(E55,[1]Sheet1!$A$2:$G$148,7,0)*G55</f>
        <v>100</v>
      </c>
      <c r="J55">
        <f>VLOOKUP(E55,[1]Sheet1!$A$2:$K$148,11,0)</f>
        <v>721</v>
      </c>
      <c r="K55">
        <v>72072</v>
      </c>
      <c r="L55">
        <v>25</v>
      </c>
      <c r="M55">
        <v>0</v>
      </c>
      <c r="N55">
        <v>0</v>
      </c>
      <c r="O55">
        <v>0</v>
      </c>
      <c r="P55">
        <v>54054</v>
      </c>
      <c r="Q55" s="5">
        <f t="shared" si="0"/>
        <v>72100</v>
      </c>
      <c r="R55" s="5">
        <v>54054</v>
      </c>
      <c r="S55" s="5">
        <v>59999.94</v>
      </c>
      <c r="T55" t="s">
        <v>129</v>
      </c>
      <c r="U55" t="s">
        <v>130</v>
      </c>
      <c r="V55" t="s">
        <v>131</v>
      </c>
      <c r="AB55" t="s">
        <v>32</v>
      </c>
      <c r="AC55" t="s">
        <v>2028</v>
      </c>
      <c r="AD55" t="s">
        <v>51</v>
      </c>
      <c r="AE55" s="2">
        <v>45669</v>
      </c>
      <c r="AF55" t="s">
        <v>34</v>
      </c>
      <c r="AG55" t="s">
        <v>2022</v>
      </c>
      <c r="AH55" t="s">
        <v>2023</v>
      </c>
      <c r="AI55" t="s">
        <v>2025</v>
      </c>
    </row>
    <row r="56" spans="1:35" x14ac:dyDescent="0.25">
      <c r="A56" t="s">
        <v>128</v>
      </c>
      <c r="B56" s="4">
        <v>45657.496238425927</v>
      </c>
      <c r="C56" t="s">
        <v>128</v>
      </c>
      <c r="D56" s="4">
        <v>45657.496238425927</v>
      </c>
      <c r="E56" t="s">
        <v>112</v>
      </c>
      <c r="F56" t="s">
        <v>113</v>
      </c>
      <c r="G56">
        <v>2</v>
      </c>
      <c r="H56" t="s">
        <v>28</v>
      </c>
      <c r="I56">
        <f>VLOOKUP(E56,[1]Sheet1!$A$2:$G$148,7,0)*G56</f>
        <v>240</v>
      </c>
      <c r="J56">
        <f>VLOOKUP(E56,[1]Sheet1!$A$2:$K$148,11,0)</f>
        <v>379</v>
      </c>
      <c r="K56">
        <v>45495</v>
      </c>
      <c r="L56">
        <v>0</v>
      </c>
      <c r="M56">
        <v>0</v>
      </c>
      <c r="N56">
        <v>0</v>
      </c>
      <c r="O56">
        <v>0</v>
      </c>
      <c r="P56">
        <v>45495</v>
      </c>
      <c r="Q56" s="5">
        <f t="shared" si="0"/>
        <v>90960</v>
      </c>
      <c r="R56" s="5">
        <v>90990</v>
      </c>
      <c r="S56" s="5">
        <v>100998.9</v>
      </c>
      <c r="T56" t="s">
        <v>129</v>
      </c>
      <c r="U56" t="s">
        <v>130</v>
      </c>
      <c r="V56" t="s">
        <v>131</v>
      </c>
      <c r="AB56" t="s">
        <v>32</v>
      </c>
      <c r="AC56" t="s">
        <v>2028</v>
      </c>
      <c r="AD56" t="s">
        <v>51</v>
      </c>
      <c r="AE56" s="2">
        <v>45669</v>
      </c>
      <c r="AF56" t="s">
        <v>34</v>
      </c>
      <c r="AG56" t="s">
        <v>2022</v>
      </c>
      <c r="AH56" t="s">
        <v>2023</v>
      </c>
      <c r="AI56" t="s">
        <v>2025</v>
      </c>
    </row>
    <row r="57" spans="1:35" x14ac:dyDescent="0.25">
      <c r="A57" t="s">
        <v>132</v>
      </c>
      <c r="B57" s="4">
        <v>45657.494942129626</v>
      </c>
      <c r="C57" t="s">
        <v>132</v>
      </c>
      <c r="D57" s="4">
        <v>45657.494942129626</v>
      </c>
      <c r="E57" t="s">
        <v>112</v>
      </c>
      <c r="F57" t="s">
        <v>113</v>
      </c>
      <c r="G57">
        <v>2</v>
      </c>
      <c r="H57" t="s">
        <v>28</v>
      </c>
      <c r="I57">
        <f>VLOOKUP(E57,[1]Sheet1!$A$2:$G$148,7,0)*G57</f>
        <v>240</v>
      </c>
      <c r="J57">
        <f>VLOOKUP(E57,[1]Sheet1!$A$2:$K$148,11,0)</f>
        <v>379</v>
      </c>
      <c r="K57">
        <v>45495</v>
      </c>
      <c r="L57">
        <v>0</v>
      </c>
      <c r="M57">
        <v>0</v>
      </c>
      <c r="N57">
        <v>0</v>
      </c>
      <c r="O57">
        <v>0</v>
      </c>
      <c r="P57">
        <v>45495</v>
      </c>
      <c r="Q57" s="5">
        <f t="shared" si="0"/>
        <v>90960</v>
      </c>
      <c r="R57" s="5">
        <v>90990</v>
      </c>
      <c r="S57" s="5">
        <v>100998.9</v>
      </c>
      <c r="T57" t="s">
        <v>133</v>
      </c>
      <c r="U57" t="s">
        <v>134</v>
      </c>
      <c r="V57" t="s">
        <v>135</v>
      </c>
      <c r="AB57" t="s">
        <v>32</v>
      </c>
      <c r="AC57" t="s">
        <v>2028</v>
      </c>
      <c r="AD57" t="s">
        <v>51</v>
      </c>
      <c r="AE57" s="2">
        <v>45669</v>
      </c>
      <c r="AF57" t="s">
        <v>34</v>
      </c>
      <c r="AG57" t="s">
        <v>2022</v>
      </c>
      <c r="AH57" t="s">
        <v>2023</v>
      </c>
      <c r="AI57" t="s">
        <v>2025</v>
      </c>
    </row>
    <row r="58" spans="1:35" x14ac:dyDescent="0.25">
      <c r="A58" t="s">
        <v>132</v>
      </c>
      <c r="B58" s="4">
        <v>45657.494942129626</v>
      </c>
      <c r="C58" t="s">
        <v>132</v>
      </c>
      <c r="D58" s="4">
        <v>45657.494942129626</v>
      </c>
      <c r="E58" t="s">
        <v>95</v>
      </c>
      <c r="F58" t="s">
        <v>96</v>
      </c>
      <c r="G58">
        <v>2</v>
      </c>
      <c r="H58" t="s">
        <v>28</v>
      </c>
      <c r="I58">
        <f>VLOOKUP(E58,[1]Sheet1!$A$2:$G$148,7,0)*G58</f>
        <v>240</v>
      </c>
      <c r="J58">
        <f>VLOOKUP(E58,[1]Sheet1!$A$2:$K$148,11,0)</f>
        <v>379</v>
      </c>
      <c r="K58">
        <v>45495</v>
      </c>
      <c r="L58">
        <v>0</v>
      </c>
      <c r="M58">
        <v>0</v>
      </c>
      <c r="N58">
        <v>0</v>
      </c>
      <c r="O58">
        <v>0</v>
      </c>
      <c r="P58">
        <v>45495</v>
      </c>
      <c r="Q58" s="5">
        <f t="shared" si="0"/>
        <v>90960</v>
      </c>
      <c r="R58" s="5">
        <v>90990</v>
      </c>
      <c r="S58" s="5">
        <v>100998.9</v>
      </c>
      <c r="T58" t="s">
        <v>133</v>
      </c>
      <c r="U58" t="s">
        <v>134</v>
      </c>
      <c r="V58" t="s">
        <v>135</v>
      </c>
      <c r="AB58" t="s">
        <v>32</v>
      </c>
      <c r="AC58" t="s">
        <v>2028</v>
      </c>
      <c r="AD58" t="s">
        <v>51</v>
      </c>
      <c r="AE58" s="2">
        <v>45669</v>
      </c>
      <c r="AF58" t="s">
        <v>34</v>
      </c>
      <c r="AG58" t="s">
        <v>2022</v>
      </c>
      <c r="AH58" t="s">
        <v>2023</v>
      </c>
      <c r="AI58" t="s">
        <v>2025</v>
      </c>
    </row>
    <row r="59" spans="1:35" x14ac:dyDescent="0.25">
      <c r="A59" t="s">
        <v>132</v>
      </c>
      <c r="B59" s="4">
        <v>45657.494942129626</v>
      </c>
      <c r="C59" t="s">
        <v>132</v>
      </c>
      <c r="D59" s="4">
        <v>45657.494942129626</v>
      </c>
      <c r="E59" t="s">
        <v>59</v>
      </c>
      <c r="F59" t="s">
        <v>60</v>
      </c>
      <c r="G59">
        <v>3</v>
      </c>
      <c r="H59" t="s">
        <v>28</v>
      </c>
      <c r="I59">
        <f>VLOOKUP(E59,[1]Sheet1!$A$2:$G$148,7,0)*G59</f>
        <v>360</v>
      </c>
      <c r="J59">
        <f>VLOOKUP(E59,[1]Sheet1!$A$2:$K$148,11,0)</f>
        <v>379</v>
      </c>
      <c r="K59">
        <v>45495</v>
      </c>
      <c r="L59">
        <v>0</v>
      </c>
      <c r="M59">
        <v>0</v>
      </c>
      <c r="N59">
        <v>0</v>
      </c>
      <c r="O59">
        <v>0</v>
      </c>
      <c r="P59">
        <v>45495</v>
      </c>
      <c r="Q59" s="5">
        <f t="shared" si="0"/>
        <v>136440</v>
      </c>
      <c r="R59" s="5">
        <v>136485</v>
      </c>
      <c r="S59" s="5">
        <v>151498.35</v>
      </c>
      <c r="T59" t="s">
        <v>133</v>
      </c>
      <c r="U59" t="s">
        <v>134</v>
      </c>
      <c r="V59" t="s">
        <v>135</v>
      </c>
      <c r="AB59" t="s">
        <v>32</v>
      </c>
      <c r="AC59" t="s">
        <v>2028</v>
      </c>
      <c r="AD59" t="s">
        <v>51</v>
      </c>
      <c r="AE59" s="2">
        <v>45669</v>
      </c>
      <c r="AF59" t="s">
        <v>34</v>
      </c>
      <c r="AG59" t="s">
        <v>2022</v>
      </c>
      <c r="AH59" t="s">
        <v>2023</v>
      </c>
      <c r="AI59" t="s">
        <v>2025</v>
      </c>
    </row>
    <row r="60" spans="1:35" x14ac:dyDescent="0.25">
      <c r="A60" t="s">
        <v>136</v>
      </c>
      <c r="B60" s="4">
        <v>45657.49322916667</v>
      </c>
      <c r="C60" t="s">
        <v>136</v>
      </c>
      <c r="D60" s="4">
        <v>45657.49322916667</v>
      </c>
      <c r="E60" t="s">
        <v>98</v>
      </c>
      <c r="F60" t="s">
        <v>99</v>
      </c>
      <c r="G60">
        <v>1</v>
      </c>
      <c r="H60" t="s">
        <v>28</v>
      </c>
      <c r="I60">
        <f>VLOOKUP(E60,[1]Sheet1!$A$2:$G$148,7,0)*G60</f>
        <v>120</v>
      </c>
      <c r="J60">
        <f>VLOOKUP(E60,[1]Sheet1!$A$2:$K$148,11,0)</f>
        <v>379</v>
      </c>
      <c r="K60">
        <v>45495</v>
      </c>
      <c r="L60">
        <v>0</v>
      </c>
      <c r="M60">
        <v>0</v>
      </c>
      <c r="N60">
        <v>0</v>
      </c>
      <c r="O60">
        <v>0</v>
      </c>
      <c r="P60">
        <v>45495</v>
      </c>
      <c r="Q60" s="5">
        <f t="shared" si="0"/>
        <v>45480</v>
      </c>
      <c r="R60" s="5">
        <v>45495</v>
      </c>
      <c r="S60" s="5">
        <v>50499.45</v>
      </c>
      <c r="T60" t="s">
        <v>137</v>
      </c>
      <c r="U60" t="s">
        <v>138</v>
      </c>
      <c r="V60" t="s">
        <v>139</v>
      </c>
      <c r="AB60" t="s">
        <v>32</v>
      </c>
      <c r="AC60" t="s">
        <v>2028</v>
      </c>
      <c r="AD60" t="s">
        <v>51</v>
      </c>
      <c r="AE60" s="2">
        <v>45669</v>
      </c>
      <c r="AF60" t="s">
        <v>34</v>
      </c>
      <c r="AG60" t="s">
        <v>2022</v>
      </c>
      <c r="AH60" t="s">
        <v>2023</v>
      </c>
      <c r="AI60" t="s">
        <v>2025</v>
      </c>
    </row>
    <row r="61" spans="1:35" x14ac:dyDescent="0.25">
      <c r="A61" t="s">
        <v>136</v>
      </c>
      <c r="B61" s="4">
        <v>45657.49322916667</v>
      </c>
      <c r="C61" t="s">
        <v>136</v>
      </c>
      <c r="D61" s="4">
        <v>45657.49322916667</v>
      </c>
      <c r="E61" t="s">
        <v>61</v>
      </c>
      <c r="F61" t="s">
        <v>62</v>
      </c>
      <c r="G61">
        <v>1</v>
      </c>
      <c r="H61" t="s">
        <v>28</v>
      </c>
      <c r="I61">
        <f>VLOOKUP(E61,[1]Sheet1!$A$2:$G$148,7,0)*G61</f>
        <v>120</v>
      </c>
      <c r="J61">
        <f>VLOOKUP(E61,[1]Sheet1!$A$2:$K$148,11,0)</f>
        <v>379</v>
      </c>
      <c r="K61">
        <v>45495</v>
      </c>
      <c r="L61">
        <v>0</v>
      </c>
      <c r="M61">
        <v>0</v>
      </c>
      <c r="N61">
        <v>0</v>
      </c>
      <c r="O61">
        <v>0</v>
      </c>
      <c r="P61">
        <v>45495</v>
      </c>
      <c r="Q61" s="5">
        <f t="shared" si="0"/>
        <v>45480</v>
      </c>
      <c r="R61" s="5">
        <v>45495</v>
      </c>
      <c r="S61" s="5">
        <v>50499.45</v>
      </c>
      <c r="T61" t="s">
        <v>137</v>
      </c>
      <c r="U61" t="s">
        <v>138</v>
      </c>
      <c r="V61" t="s">
        <v>139</v>
      </c>
      <c r="AB61" t="s">
        <v>32</v>
      </c>
      <c r="AC61" t="s">
        <v>2028</v>
      </c>
      <c r="AD61" t="s">
        <v>51</v>
      </c>
      <c r="AE61" s="2">
        <v>45669</v>
      </c>
      <c r="AF61" t="s">
        <v>34</v>
      </c>
      <c r="AG61" t="s">
        <v>2022</v>
      </c>
      <c r="AH61" t="s">
        <v>2023</v>
      </c>
      <c r="AI61" t="s">
        <v>2025</v>
      </c>
    </row>
    <row r="62" spans="1:35" x14ac:dyDescent="0.25">
      <c r="A62" t="s">
        <v>140</v>
      </c>
      <c r="B62" s="4">
        <v>45657.491736111115</v>
      </c>
      <c r="C62" t="s">
        <v>140</v>
      </c>
      <c r="D62" s="4">
        <v>45657.491736111115</v>
      </c>
      <c r="E62" t="s">
        <v>73</v>
      </c>
      <c r="F62" t="s">
        <v>74</v>
      </c>
      <c r="G62">
        <v>14</v>
      </c>
      <c r="H62" t="s">
        <v>100</v>
      </c>
      <c r="I62">
        <f t="shared" ref="I62:I63" si="1">G62</f>
        <v>14</v>
      </c>
      <c r="J62">
        <f>VLOOKUP(E62,[1]Sheet1!$A$2:$K$148,11,0)</f>
        <v>6789</v>
      </c>
      <c r="K62">
        <v>6789</v>
      </c>
      <c r="L62">
        <v>0</v>
      </c>
      <c r="M62">
        <v>0</v>
      </c>
      <c r="N62">
        <v>0</v>
      </c>
      <c r="O62">
        <v>0</v>
      </c>
      <c r="P62">
        <v>6789</v>
      </c>
      <c r="Q62" s="5">
        <f t="shared" si="0"/>
        <v>95046</v>
      </c>
      <c r="R62" s="5">
        <v>95046</v>
      </c>
      <c r="S62" s="5">
        <v>105501.06</v>
      </c>
      <c r="T62" t="s">
        <v>141</v>
      </c>
      <c r="U62" t="s">
        <v>142</v>
      </c>
      <c r="V62" t="s">
        <v>143</v>
      </c>
      <c r="AB62" t="s">
        <v>32</v>
      </c>
      <c r="AC62" t="s">
        <v>2028</v>
      </c>
      <c r="AD62" t="s">
        <v>51</v>
      </c>
      <c r="AE62" s="2">
        <v>45669</v>
      </c>
      <c r="AF62" t="s">
        <v>34</v>
      </c>
      <c r="AG62" t="s">
        <v>2022</v>
      </c>
      <c r="AH62" t="s">
        <v>2023</v>
      </c>
      <c r="AI62" t="s">
        <v>2025</v>
      </c>
    </row>
    <row r="63" spans="1:35" x14ac:dyDescent="0.25">
      <c r="A63" t="s">
        <v>140</v>
      </c>
      <c r="B63" s="4">
        <v>45657.491736111115</v>
      </c>
      <c r="C63" t="s">
        <v>140</v>
      </c>
      <c r="D63" s="4">
        <v>45657.491736111115</v>
      </c>
      <c r="E63" t="s">
        <v>144</v>
      </c>
      <c r="F63" t="s">
        <v>145</v>
      </c>
      <c r="G63">
        <v>14</v>
      </c>
      <c r="H63" t="s">
        <v>100</v>
      </c>
      <c r="I63">
        <f t="shared" si="1"/>
        <v>14</v>
      </c>
      <c r="J63">
        <f>VLOOKUP(E63,[1]Sheet1!$A$2:$K$148,11,0)</f>
        <v>6789</v>
      </c>
      <c r="K63">
        <v>6789</v>
      </c>
      <c r="L63">
        <v>0</v>
      </c>
      <c r="M63">
        <v>0</v>
      </c>
      <c r="N63">
        <v>0</v>
      </c>
      <c r="O63">
        <v>0</v>
      </c>
      <c r="P63">
        <v>6789</v>
      </c>
      <c r="Q63" s="5">
        <f t="shared" si="0"/>
        <v>95046</v>
      </c>
      <c r="R63" s="5">
        <v>95046</v>
      </c>
      <c r="S63" s="5">
        <v>105501.06</v>
      </c>
      <c r="T63" t="s">
        <v>141</v>
      </c>
      <c r="U63" t="s">
        <v>142</v>
      </c>
      <c r="V63" t="s">
        <v>143</v>
      </c>
      <c r="AB63" t="s">
        <v>32</v>
      </c>
      <c r="AC63" t="s">
        <v>2028</v>
      </c>
      <c r="AD63" t="s">
        <v>51</v>
      </c>
      <c r="AE63" s="2">
        <v>45669</v>
      </c>
      <c r="AF63" t="s">
        <v>34</v>
      </c>
      <c r="AG63" t="s">
        <v>2022</v>
      </c>
      <c r="AH63" t="s">
        <v>2023</v>
      </c>
      <c r="AI63" t="s">
        <v>2025</v>
      </c>
    </row>
    <row r="64" spans="1:35" x14ac:dyDescent="0.25">
      <c r="A64" t="s">
        <v>140</v>
      </c>
      <c r="B64" s="4">
        <v>45657.491736111115</v>
      </c>
      <c r="C64" t="s">
        <v>140</v>
      </c>
      <c r="D64" s="4">
        <v>45657.491736111115</v>
      </c>
      <c r="E64" t="s">
        <v>54</v>
      </c>
      <c r="F64" t="s">
        <v>55</v>
      </c>
      <c r="G64">
        <v>1</v>
      </c>
      <c r="H64" t="s">
        <v>28</v>
      </c>
      <c r="I64">
        <f>VLOOKUP(E64,[1]Sheet1!$A$2:$G$148,7,0)*G64</f>
        <v>10</v>
      </c>
      <c r="J64">
        <f>VLOOKUP(E64,[1]Sheet1!$A$2:$K$148,11,0)</f>
        <v>4955</v>
      </c>
      <c r="K64">
        <v>49550</v>
      </c>
      <c r="L64">
        <v>0</v>
      </c>
      <c r="M64">
        <v>0</v>
      </c>
      <c r="N64">
        <v>0</v>
      </c>
      <c r="O64">
        <v>0</v>
      </c>
      <c r="P64">
        <v>49550</v>
      </c>
      <c r="Q64" s="5">
        <f t="shared" si="0"/>
        <v>49550</v>
      </c>
      <c r="R64" s="5">
        <v>49550</v>
      </c>
      <c r="S64" s="5">
        <v>55000.5</v>
      </c>
      <c r="T64" t="s">
        <v>141</v>
      </c>
      <c r="U64" t="s">
        <v>142</v>
      </c>
      <c r="V64" t="s">
        <v>143</v>
      </c>
      <c r="AB64" t="s">
        <v>32</v>
      </c>
      <c r="AC64" t="s">
        <v>2028</v>
      </c>
      <c r="AD64" t="s">
        <v>51</v>
      </c>
      <c r="AE64" s="2">
        <v>45669</v>
      </c>
      <c r="AF64" t="s">
        <v>34</v>
      </c>
      <c r="AG64" t="s">
        <v>2022</v>
      </c>
      <c r="AH64" t="s">
        <v>2023</v>
      </c>
      <c r="AI64" t="s">
        <v>2025</v>
      </c>
    </row>
    <row r="65" spans="1:35" x14ac:dyDescent="0.25">
      <c r="A65" t="s">
        <v>146</v>
      </c>
      <c r="B65" s="4">
        <v>45657.485335648147</v>
      </c>
      <c r="C65" t="s">
        <v>146</v>
      </c>
      <c r="D65" s="4">
        <v>45657.485335648147</v>
      </c>
      <c r="E65" t="s">
        <v>73</v>
      </c>
      <c r="F65" t="s">
        <v>74</v>
      </c>
      <c r="G65">
        <v>56</v>
      </c>
      <c r="H65" t="s">
        <v>28</v>
      </c>
      <c r="I65">
        <f>VLOOKUP(E65,[1]Sheet1!$A$2:$G$148,7,0)*G65</f>
        <v>1568</v>
      </c>
      <c r="J65">
        <f>VLOOKUP(E65,[1]Sheet1!$A$2:$K$148,11,0)</f>
        <v>6789</v>
      </c>
      <c r="K65">
        <v>190090</v>
      </c>
      <c r="L65">
        <v>3</v>
      </c>
      <c r="M65">
        <v>0</v>
      </c>
      <c r="N65">
        <v>0</v>
      </c>
      <c r="O65">
        <v>0</v>
      </c>
      <c r="P65">
        <v>182886</v>
      </c>
      <c r="Q65" s="5">
        <f t="shared" si="0"/>
        <v>10645152</v>
      </c>
      <c r="R65" s="5">
        <v>10241616</v>
      </c>
      <c r="S65" s="5">
        <v>11368193.76</v>
      </c>
      <c r="T65" t="s">
        <v>147</v>
      </c>
      <c r="U65" t="s">
        <v>148</v>
      </c>
      <c r="V65" t="s">
        <v>149</v>
      </c>
      <c r="AB65" t="s">
        <v>32</v>
      </c>
      <c r="AC65" t="s">
        <v>2027</v>
      </c>
      <c r="AD65" t="s">
        <v>33</v>
      </c>
      <c r="AE65" s="2">
        <v>45657</v>
      </c>
      <c r="AF65" t="s">
        <v>52</v>
      </c>
      <c r="AG65" t="s">
        <v>2022</v>
      </c>
      <c r="AH65" t="s">
        <v>2023</v>
      </c>
      <c r="AI65" t="s">
        <v>2025</v>
      </c>
    </row>
    <row r="66" spans="1:35" x14ac:dyDescent="0.25">
      <c r="A66" t="s">
        <v>146</v>
      </c>
      <c r="B66" s="4">
        <v>45657.485335648147</v>
      </c>
      <c r="C66" t="s">
        <v>146</v>
      </c>
      <c r="D66" s="4">
        <v>45657.485335648147</v>
      </c>
      <c r="E66" t="s">
        <v>73</v>
      </c>
      <c r="F66" t="s">
        <v>74</v>
      </c>
      <c r="G66">
        <v>2</v>
      </c>
      <c r="H66" t="s">
        <v>28</v>
      </c>
      <c r="I66">
        <f>VLOOKUP(E66,[1]Sheet1!$A$2:$G$148,7,0)*G66</f>
        <v>56</v>
      </c>
      <c r="J66">
        <f>VLOOKUP(E66,[1]Sheet1!$A$2:$K$148,11,0)</f>
        <v>6789</v>
      </c>
      <c r="K66">
        <v>190090</v>
      </c>
      <c r="L66">
        <v>100</v>
      </c>
      <c r="M66">
        <v>0</v>
      </c>
      <c r="N66">
        <v>0</v>
      </c>
      <c r="O66">
        <v>0</v>
      </c>
      <c r="P66">
        <v>0</v>
      </c>
      <c r="Q66" s="5">
        <f t="shared" si="0"/>
        <v>380184</v>
      </c>
      <c r="R66" s="5">
        <v>0</v>
      </c>
      <c r="S66" s="5">
        <v>0</v>
      </c>
      <c r="T66" t="s">
        <v>147</v>
      </c>
      <c r="U66" t="s">
        <v>148</v>
      </c>
      <c r="V66" t="s">
        <v>149</v>
      </c>
      <c r="AB66" t="s">
        <v>32</v>
      </c>
      <c r="AC66" t="s">
        <v>2027</v>
      </c>
      <c r="AD66" t="s">
        <v>33</v>
      </c>
      <c r="AE66" s="2">
        <v>45657</v>
      </c>
      <c r="AF66" t="s">
        <v>52</v>
      </c>
      <c r="AG66" t="s">
        <v>2022</v>
      </c>
      <c r="AH66" t="s">
        <v>2023</v>
      </c>
      <c r="AI66" t="s">
        <v>2024</v>
      </c>
    </row>
    <row r="67" spans="1:35" x14ac:dyDescent="0.25">
      <c r="A67" t="s">
        <v>146</v>
      </c>
      <c r="B67" s="4">
        <v>45657.485335648147</v>
      </c>
      <c r="C67" t="s">
        <v>146</v>
      </c>
      <c r="D67" s="4">
        <v>45657.485335648147</v>
      </c>
      <c r="E67" t="s">
        <v>150</v>
      </c>
      <c r="F67" t="s">
        <v>151</v>
      </c>
      <c r="G67">
        <v>28</v>
      </c>
      <c r="H67" t="s">
        <v>28</v>
      </c>
      <c r="I67">
        <f>VLOOKUP(E67,[1]Sheet1!$A$2:$G$148,7,0)*G67</f>
        <v>784</v>
      </c>
      <c r="J67">
        <f>VLOOKUP(E67,[1]Sheet1!$A$2:$K$148,11,0)</f>
        <v>4054</v>
      </c>
      <c r="K67">
        <v>113513</v>
      </c>
      <c r="L67">
        <v>3</v>
      </c>
      <c r="M67">
        <v>0</v>
      </c>
      <c r="N67">
        <v>0</v>
      </c>
      <c r="O67">
        <v>0</v>
      </c>
      <c r="P67">
        <v>109018</v>
      </c>
      <c r="Q67" s="5">
        <f t="shared" ref="Q67:Q130" si="2">J67*I67</f>
        <v>3178336</v>
      </c>
      <c r="R67" s="5">
        <v>3052504</v>
      </c>
      <c r="S67" s="5">
        <v>3388279.44</v>
      </c>
      <c r="T67" t="s">
        <v>147</v>
      </c>
      <c r="U67" t="s">
        <v>148</v>
      </c>
      <c r="V67" t="s">
        <v>149</v>
      </c>
      <c r="AB67" t="s">
        <v>32</v>
      </c>
      <c r="AC67" t="s">
        <v>2027</v>
      </c>
      <c r="AD67" t="s">
        <v>33</v>
      </c>
      <c r="AE67" s="2">
        <v>45657</v>
      </c>
      <c r="AF67" t="s">
        <v>52</v>
      </c>
      <c r="AG67" t="s">
        <v>2022</v>
      </c>
      <c r="AH67" t="s">
        <v>2023</v>
      </c>
      <c r="AI67" t="s">
        <v>2025</v>
      </c>
    </row>
    <row r="68" spans="1:35" x14ac:dyDescent="0.25">
      <c r="A68" t="s">
        <v>146</v>
      </c>
      <c r="B68" s="4">
        <v>45657.485335648147</v>
      </c>
      <c r="C68" t="s">
        <v>146</v>
      </c>
      <c r="D68" s="4">
        <v>45657.485335648147</v>
      </c>
      <c r="E68" t="s">
        <v>152</v>
      </c>
      <c r="F68" t="s">
        <v>153</v>
      </c>
      <c r="G68">
        <v>28</v>
      </c>
      <c r="H68" t="s">
        <v>28</v>
      </c>
      <c r="I68">
        <f>VLOOKUP(E68,[1]Sheet1!$A$2:$G$148,7,0)*G68</f>
        <v>784</v>
      </c>
      <c r="J68">
        <f>VLOOKUP(E68,[1]Sheet1!$A$2:$K$148,11,0)</f>
        <v>4054</v>
      </c>
      <c r="K68">
        <v>113513</v>
      </c>
      <c r="L68">
        <v>3</v>
      </c>
      <c r="M68">
        <v>0</v>
      </c>
      <c r="N68">
        <v>0</v>
      </c>
      <c r="O68">
        <v>0</v>
      </c>
      <c r="P68">
        <v>109018</v>
      </c>
      <c r="Q68" s="5">
        <f t="shared" si="2"/>
        <v>3178336</v>
      </c>
      <c r="R68" s="5">
        <v>3052504</v>
      </c>
      <c r="S68" s="5">
        <v>3388279.44</v>
      </c>
      <c r="T68" t="s">
        <v>147</v>
      </c>
      <c r="U68" t="s">
        <v>148</v>
      </c>
      <c r="V68" t="s">
        <v>149</v>
      </c>
      <c r="AB68" t="s">
        <v>32</v>
      </c>
      <c r="AC68" t="s">
        <v>2027</v>
      </c>
      <c r="AD68" t="s">
        <v>33</v>
      </c>
      <c r="AE68" s="2">
        <v>45657</v>
      </c>
      <c r="AF68" t="s">
        <v>52</v>
      </c>
      <c r="AG68" t="s">
        <v>2022</v>
      </c>
      <c r="AH68" t="s">
        <v>2023</v>
      </c>
      <c r="AI68" t="s">
        <v>2025</v>
      </c>
    </row>
    <row r="69" spans="1:35" x14ac:dyDescent="0.25">
      <c r="A69" t="s">
        <v>146</v>
      </c>
      <c r="B69" s="4">
        <v>45657.485335648147</v>
      </c>
      <c r="C69" t="s">
        <v>146</v>
      </c>
      <c r="D69" s="4">
        <v>45657.485335648147</v>
      </c>
      <c r="E69" t="s">
        <v>152</v>
      </c>
      <c r="F69" t="s">
        <v>153</v>
      </c>
      <c r="G69">
        <v>1</v>
      </c>
      <c r="H69" t="s">
        <v>28</v>
      </c>
      <c r="I69">
        <f>VLOOKUP(E69,[1]Sheet1!$A$2:$G$148,7,0)*G69</f>
        <v>28</v>
      </c>
      <c r="J69">
        <f>VLOOKUP(E69,[1]Sheet1!$A$2:$K$148,11,0)</f>
        <v>4054</v>
      </c>
      <c r="K69">
        <v>113513</v>
      </c>
      <c r="L69">
        <v>100</v>
      </c>
      <c r="M69">
        <v>0</v>
      </c>
      <c r="N69">
        <v>0</v>
      </c>
      <c r="O69">
        <v>0</v>
      </c>
      <c r="P69">
        <v>0</v>
      </c>
      <c r="Q69" s="5">
        <f t="shared" si="2"/>
        <v>113512</v>
      </c>
      <c r="R69" s="5">
        <v>0</v>
      </c>
      <c r="S69" s="5">
        <v>0</v>
      </c>
      <c r="T69" t="s">
        <v>147</v>
      </c>
      <c r="U69" t="s">
        <v>148</v>
      </c>
      <c r="V69" t="s">
        <v>149</v>
      </c>
      <c r="AB69" t="s">
        <v>32</v>
      </c>
      <c r="AC69" t="s">
        <v>2027</v>
      </c>
      <c r="AD69" t="s">
        <v>33</v>
      </c>
      <c r="AE69" s="2">
        <v>45657</v>
      </c>
      <c r="AF69" t="s">
        <v>52</v>
      </c>
      <c r="AG69" t="s">
        <v>2022</v>
      </c>
      <c r="AH69" t="s">
        <v>2023</v>
      </c>
      <c r="AI69" t="s">
        <v>2024</v>
      </c>
    </row>
    <row r="70" spans="1:35" x14ac:dyDescent="0.25">
      <c r="A70" t="s">
        <v>146</v>
      </c>
      <c r="B70" s="4">
        <v>45657.485335648147</v>
      </c>
      <c r="C70" t="s">
        <v>146</v>
      </c>
      <c r="D70" s="4">
        <v>45657.485335648147</v>
      </c>
      <c r="E70" t="s">
        <v>150</v>
      </c>
      <c r="F70" t="s">
        <v>151</v>
      </c>
      <c r="G70">
        <v>1</v>
      </c>
      <c r="H70" t="s">
        <v>28</v>
      </c>
      <c r="I70">
        <f>VLOOKUP(E70,[1]Sheet1!$A$2:$G$148,7,0)*G70</f>
        <v>28</v>
      </c>
      <c r="J70">
        <f>VLOOKUP(E70,[1]Sheet1!$A$2:$K$148,11,0)</f>
        <v>4054</v>
      </c>
      <c r="K70">
        <v>113513</v>
      </c>
      <c r="L70">
        <v>100</v>
      </c>
      <c r="M70">
        <v>0</v>
      </c>
      <c r="N70">
        <v>0</v>
      </c>
      <c r="O70">
        <v>0</v>
      </c>
      <c r="P70">
        <v>0</v>
      </c>
      <c r="Q70" s="5">
        <f t="shared" si="2"/>
        <v>113512</v>
      </c>
      <c r="R70" s="5">
        <v>0</v>
      </c>
      <c r="S70" s="5">
        <v>0</v>
      </c>
      <c r="T70" t="s">
        <v>147</v>
      </c>
      <c r="U70" t="s">
        <v>148</v>
      </c>
      <c r="V70" t="s">
        <v>149</v>
      </c>
      <c r="AB70" t="s">
        <v>32</v>
      </c>
      <c r="AC70" t="s">
        <v>2027</v>
      </c>
      <c r="AD70" t="s">
        <v>33</v>
      </c>
      <c r="AE70" s="2">
        <v>45657</v>
      </c>
      <c r="AF70" t="s">
        <v>52</v>
      </c>
      <c r="AG70" t="s">
        <v>2022</v>
      </c>
      <c r="AH70" t="s">
        <v>2023</v>
      </c>
      <c r="AI70" t="s">
        <v>2024</v>
      </c>
    </row>
    <row r="71" spans="1:35" x14ac:dyDescent="0.25">
      <c r="A71" t="s">
        <v>146</v>
      </c>
      <c r="B71" s="4">
        <v>45657.485335648147</v>
      </c>
      <c r="C71" t="s">
        <v>146</v>
      </c>
      <c r="D71" s="4">
        <v>45657.485335648147</v>
      </c>
      <c r="E71" t="s">
        <v>75</v>
      </c>
      <c r="F71" t="s">
        <v>76</v>
      </c>
      <c r="G71">
        <v>1476</v>
      </c>
      <c r="H71" t="s">
        <v>28</v>
      </c>
      <c r="I71">
        <f>VLOOKUP(E71,[1]Sheet1!$A$2:$G$148,7,0)*G71</f>
        <v>53136</v>
      </c>
      <c r="J71">
        <f>VLOOKUP(E71,[1]Sheet1!$A$2:$K$148,11,0)</f>
        <v>2502</v>
      </c>
      <c r="K71">
        <v>90090</v>
      </c>
      <c r="L71">
        <v>10</v>
      </c>
      <c r="M71">
        <v>0</v>
      </c>
      <c r="N71">
        <v>0</v>
      </c>
      <c r="O71">
        <v>0</v>
      </c>
      <c r="P71">
        <v>81081</v>
      </c>
      <c r="Q71" s="5">
        <f t="shared" si="2"/>
        <v>132946272</v>
      </c>
      <c r="R71" s="5">
        <v>119675556</v>
      </c>
      <c r="S71" s="5">
        <v>132839867.16</v>
      </c>
      <c r="T71" t="s">
        <v>147</v>
      </c>
      <c r="U71" t="s">
        <v>148</v>
      </c>
      <c r="V71" t="s">
        <v>149</v>
      </c>
      <c r="AB71" t="s">
        <v>32</v>
      </c>
      <c r="AC71" t="s">
        <v>2027</v>
      </c>
      <c r="AD71" t="s">
        <v>33</v>
      </c>
      <c r="AE71" s="2">
        <v>45657</v>
      </c>
      <c r="AF71" t="s">
        <v>52</v>
      </c>
      <c r="AG71" t="s">
        <v>2022</v>
      </c>
      <c r="AH71" t="s">
        <v>2023</v>
      </c>
      <c r="AI71" t="s">
        <v>2025</v>
      </c>
    </row>
    <row r="72" spans="1:35" x14ac:dyDescent="0.25">
      <c r="A72" t="s">
        <v>146</v>
      </c>
      <c r="B72" s="4">
        <v>45657.485335648147</v>
      </c>
      <c r="C72" t="s">
        <v>146</v>
      </c>
      <c r="D72" s="4">
        <v>45657.485335648147</v>
      </c>
      <c r="E72" t="s">
        <v>75</v>
      </c>
      <c r="F72" t="s">
        <v>76</v>
      </c>
      <c r="G72">
        <v>41</v>
      </c>
      <c r="H72" t="s">
        <v>28</v>
      </c>
      <c r="I72">
        <f>VLOOKUP(E72,[1]Sheet1!$A$2:$G$148,7,0)*G72</f>
        <v>1476</v>
      </c>
      <c r="J72">
        <f>VLOOKUP(E72,[1]Sheet1!$A$2:$K$148,11,0)</f>
        <v>2502</v>
      </c>
      <c r="K72">
        <v>90090</v>
      </c>
      <c r="L72">
        <v>100</v>
      </c>
      <c r="M72">
        <v>0</v>
      </c>
      <c r="N72">
        <v>0</v>
      </c>
      <c r="O72">
        <v>0</v>
      </c>
      <c r="P72">
        <v>0</v>
      </c>
      <c r="Q72" s="5">
        <f t="shared" si="2"/>
        <v>3692952</v>
      </c>
      <c r="R72" s="5">
        <v>0</v>
      </c>
      <c r="S72" s="5">
        <v>0</v>
      </c>
      <c r="T72" t="s">
        <v>147</v>
      </c>
      <c r="U72" t="s">
        <v>148</v>
      </c>
      <c r="V72" t="s">
        <v>149</v>
      </c>
      <c r="AB72" t="s">
        <v>32</v>
      </c>
      <c r="AC72" t="s">
        <v>2027</v>
      </c>
      <c r="AD72" t="s">
        <v>33</v>
      </c>
      <c r="AE72" s="2">
        <v>45657</v>
      </c>
      <c r="AF72" t="s">
        <v>52</v>
      </c>
      <c r="AG72" t="s">
        <v>2022</v>
      </c>
      <c r="AH72" t="s">
        <v>2023</v>
      </c>
      <c r="AI72" t="s">
        <v>2024</v>
      </c>
    </row>
    <row r="73" spans="1:35" x14ac:dyDescent="0.25">
      <c r="A73" t="s">
        <v>154</v>
      </c>
      <c r="B73" s="4">
        <v>45657.422118055554</v>
      </c>
      <c r="C73" t="s">
        <v>154</v>
      </c>
      <c r="D73" s="4">
        <v>45657.422118055554</v>
      </c>
      <c r="E73" t="s">
        <v>104</v>
      </c>
      <c r="F73" t="s">
        <v>105</v>
      </c>
      <c r="G73">
        <v>1</v>
      </c>
      <c r="H73" t="s">
        <v>28</v>
      </c>
      <c r="I73">
        <f>VLOOKUP(E73,[1]Sheet1!$A$2:$G$148,7,0)*G73</f>
        <v>100</v>
      </c>
      <c r="J73">
        <f>VLOOKUP(E73,[1]Sheet1!$A$2:$K$148,11,0)</f>
        <v>721</v>
      </c>
      <c r="K73">
        <v>72072</v>
      </c>
      <c r="L73">
        <v>25</v>
      </c>
      <c r="M73">
        <v>0</v>
      </c>
      <c r="N73">
        <v>0</v>
      </c>
      <c r="O73">
        <v>0</v>
      </c>
      <c r="P73">
        <v>54054</v>
      </c>
      <c r="Q73" s="5">
        <f t="shared" si="2"/>
        <v>72100</v>
      </c>
      <c r="R73" s="5">
        <v>54054</v>
      </c>
      <c r="S73" s="5">
        <v>59999.94</v>
      </c>
      <c r="T73" t="s">
        <v>155</v>
      </c>
      <c r="U73" t="s">
        <v>156</v>
      </c>
      <c r="V73" t="s">
        <v>157</v>
      </c>
      <c r="AB73" t="s">
        <v>32</v>
      </c>
      <c r="AC73" t="s">
        <v>2027</v>
      </c>
      <c r="AD73" t="s">
        <v>33</v>
      </c>
      <c r="AE73" s="2">
        <v>45669</v>
      </c>
      <c r="AF73" t="s">
        <v>34</v>
      </c>
      <c r="AG73" t="s">
        <v>2022</v>
      </c>
      <c r="AH73" t="s">
        <v>2023</v>
      </c>
      <c r="AI73" t="s">
        <v>2025</v>
      </c>
    </row>
    <row r="74" spans="1:35" x14ac:dyDescent="0.25">
      <c r="A74" t="s">
        <v>154</v>
      </c>
      <c r="B74" s="4">
        <v>45657.422118055554</v>
      </c>
      <c r="C74" t="s">
        <v>154</v>
      </c>
      <c r="D74" s="4">
        <v>45657.422118055554</v>
      </c>
      <c r="E74" t="s">
        <v>158</v>
      </c>
      <c r="F74" t="s">
        <v>159</v>
      </c>
      <c r="G74">
        <v>1</v>
      </c>
      <c r="H74" t="s">
        <v>28</v>
      </c>
      <c r="I74">
        <f>VLOOKUP(E74,[1]Sheet1!$A$2:$G$148,7,0)*G74</f>
        <v>120</v>
      </c>
      <c r="J74">
        <f>VLOOKUP(E74,[1]Sheet1!$A$2:$K$148,11,0)</f>
        <v>766</v>
      </c>
      <c r="K74">
        <v>91892</v>
      </c>
      <c r="L74">
        <v>0</v>
      </c>
      <c r="M74">
        <v>0</v>
      </c>
      <c r="N74">
        <v>0</v>
      </c>
      <c r="O74">
        <v>0</v>
      </c>
      <c r="P74">
        <v>91892</v>
      </c>
      <c r="Q74" s="5">
        <f t="shared" si="2"/>
        <v>91920</v>
      </c>
      <c r="R74" s="5">
        <v>91892</v>
      </c>
      <c r="S74" s="5">
        <v>102000.12</v>
      </c>
      <c r="T74" t="s">
        <v>155</v>
      </c>
      <c r="U74" t="s">
        <v>156</v>
      </c>
      <c r="V74" t="s">
        <v>157</v>
      </c>
      <c r="AB74" t="s">
        <v>32</v>
      </c>
      <c r="AC74" t="s">
        <v>2027</v>
      </c>
      <c r="AD74" t="s">
        <v>33</v>
      </c>
      <c r="AE74" s="2">
        <v>45669</v>
      </c>
      <c r="AF74" t="s">
        <v>34</v>
      </c>
      <c r="AG74" t="s">
        <v>2022</v>
      </c>
      <c r="AH74" t="s">
        <v>2023</v>
      </c>
      <c r="AI74" t="s">
        <v>2025</v>
      </c>
    </row>
    <row r="75" spans="1:35" x14ac:dyDescent="0.25">
      <c r="A75" t="s">
        <v>160</v>
      </c>
      <c r="B75" s="4">
        <v>45657.357025462959</v>
      </c>
      <c r="C75" t="s">
        <v>160</v>
      </c>
      <c r="D75" s="4">
        <v>45657.357025462959</v>
      </c>
      <c r="E75" t="s">
        <v>98</v>
      </c>
      <c r="F75" t="s">
        <v>99</v>
      </c>
      <c r="G75">
        <v>4</v>
      </c>
      <c r="H75" t="s">
        <v>28</v>
      </c>
      <c r="I75">
        <f>VLOOKUP(E75,[1]Sheet1!$A$2:$G$148,7,0)*G75</f>
        <v>480</v>
      </c>
      <c r="J75">
        <f>VLOOKUP(E75,[1]Sheet1!$A$2:$K$148,11,0)</f>
        <v>379</v>
      </c>
      <c r="K75">
        <v>45495</v>
      </c>
      <c r="L75">
        <v>0</v>
      </c>
      <c r="M75">
        <v>0</v>
      </c>
      <c r="N75">
        <v>0</v>
      </c>
      <c r="O75">
        <v>0</v>
      </c>
      <c r="P75">
        <v>45495</v>
      </c>
      <c r="Q75" s="5">
        <f t="shared" si="2"/>
        <v>181920</v>
      </c>
      <c r="R75" s="5">
        <v>181980</v>
      </c>
      <c r="S75" s="5">
        <v>201997.8</v>
      </c>
      <c r="T75" t="s">
        <v>161</v>
      </c>
      <c r="U75" t="s">
        <v>162</v>
      </c>
      <c r="V75" t="s">
        <v>163</v>
      </c>
      <c r="AB75" t="s">
        <v>32</v>
      </c>
      <c r="AC75" t="s">
        <v>2028</v>
      </c>
      <c r="AD75" t="s">
        <v>51</v>
      </c>
      <c r="AE75" s="2">
        <v>45669</v>
      </c>
      <c r="AF75" t="s">
        <v>34</v>
      </c>
      <c r="AG75" t="s">
        <v>2022</v>
      </c>
      <c r="AH75" t="s">
        <v>2023</v>
      </c>
      <c r="AI75" t="s">
        <v>2025</v>
      </c>
    </row>
    <row r="76" spans="1:35" x14ac:dyDescent="0.25">
      <c r="A76" t="s">
        <v>160</v>
      </c>
      <c r="B76" s="4">
        <v>45657.357025462959</v>
      </c>
      <c r="C76" t="s">
        <v>160</v>
      </c>
      <c r="D76" s="4">
        <v>45657.357025462959</v>
      </c>
      <c r="E76" t="s">
        <v>112</v>
      </c>
      <c r="F76" t="s">
        <v>113</v>
      </c>
      <c r="G76">
        <v>1</v>
      </c>
      <c r="H76" t="s">
        <v>28</v>
      </c>
      <c r="I76">
        <f>VLOOKUP(E76,[1]Sheet1!$A$2:$G$148,7,0)*G76</f>
        <v>120</v>
      </c>
      <c r="J76">
        <f>VLOOKUP(E76,[1]Sheet1!$A$2:$K$148,11,0)</f>
        <v>379</v>
      </c>
      <c r="K76">
        <v>45495</v>
      </c>
      <c r="L76">
        <v>0</v>
      </c>
      <c r="M76">
        <v>0</v>
      </c>
      <c r="N76">
        <v>0</v>
      </c>
      <c r="O76">
        <v>0</v>
      </c>
      <c r="P76">
        <v>45495</v>
      </c>
      <c r="Q76" s="5">
        <f t="shared" si="2"/>
        <v>45480</v>
      </c>
      <c r="R76" s="5">
        <v>45495</v>
      </c>
      <c r="S76" s="5">
        <v>50499.45</v>
      </c>
      <c r="T76" t="s">
        <v>161</v>
      </c>
      <c r="U76" t="s">
        <v>162</v>
      </c>
      <c r="V76" t="s">
        <v>163</v>
      </c>
      <c r="AB76" t="s">
        <v>32</v>
      </c>
      <c r="AC76" t="s">
        <v>2028</v>
      </c>
      <c r="AD76" t="s">
        <v>51</v>
      </c>
      <c r="AE76" s="2">
        <v>45669</v>
      </c>
      <c r="AF76" t="s">
        <v>34</v>
      </c>
      <c r="AG76" t="s">
        <v>2022</v>
      </c>
      <c r="AH76" t="s">
        <v>2023</v>
      </c>
      <c r="AI76" t="s">
        <v>2025</v>
      </c>
    </row>
    <row r="77" spans="1:35" x14ac:dyDescent="0.25">
      <c r="A77" t="s">
        <v>160</v>
      </c>
      <c r="B77" s="4">
        <v>45657.357025462959</v>
      </c>
      <c r="C77" t="s">
        <v>160</v>
      </c>
      <c r="D77" s="4">
        <v>45657.357025462959</v>
      </c>
      <c r="E77" t="s">
        <v>59</v>
      </c>
      <c r="F77" t="s">
        <v>60</v>
      </c>
      <c r="G77">
        <v>2</v>
      </c>
      <c r="H77" t="s">
        <v>28</v>
      </c>
      <c r="I77">
        <f>VLOOKUP(E77,[1]Sheet1!$A$2:$G$148,7,0)*G77</f>
        <v>240</v>
      </c>
      <c r="J77">
        <f>VLOOKUP(E77,[1]Sheet1!$A$2:$K$148,11,0)</f>
        <v>379</v>
      </c>
      <c r="K77">
        <v>45495</v>
      </c>
      <c r="L77">
        <v>0</v>
      </c>
      <c r="M77">
        <v>0</v>
      </c>
      <c r="N77">
        <v>0</v>
      </c>
      <c r="O77">
        <v>0</v>
      </c>
      <c r="P77">
        <v>45495</v>
      </c>
      <c r="Q77" s="5">
        <f t="shared" si="2"/>
        <v>90960</v>
      </c>
      <c r="R77" s="5">
        <v>90990</v>
      </c>
      <c r="S77" s="5">
        <v>100998.9</v>
      </c>
      <c r="T77" t="s">
        <v>161</v>
      </c>
      <c r="U77" t="s">
        <v>162</v>
      </c>
      <c r="V77" t="s">
        <v>163</v>
      </c>
      <c r="AB77" t="s">
        <v>32</v>
      </c>
      <c r="AC77" t="s">
        <v>2028</v>
      </c>
      <c r="AD77" t="s">
        <v>51</v>
      </c>
      <c r="AE77" s="2">
        <v>45669</v>
      </c>
      <c r="AF77" t="s">
        <v>34</v>
      </c>
      <c r="AG77" t="s">
        <v>2022</v>
      </c>
      <c r="AH77" t="s">
        <v>2023</v>
      </c>
      <c r="AI77" t="s">
        <v>2025</v>
      </c>
    </row>
    <row r="78" spans="1:35" x14ac:dyDescent="0.25">
      <c r="A78" t="s">
        <v>160</v>
      </c>
      <c r="B78" s="4">
        <v>45657.357025462959</v>
      </c>
      <c r="C78" t="s">
        <v>160</v>
      </c>
      <c r="D78" s="4">
        <v>45657.357025462959</v>
      </c>
      <c r="E78" t="s">
        <v>104</v>
      </c>
      <c r="F78" t="s">
        <v>105</v>
      </c>
      <c r="G78">
        <v>1</v>
      </c>
      <c r="H78" t="s">
        <v>28</v>
      </c>
      <c r="I78">
        <f>VLOOKUP(E78,[1]Sheet1!$A$2:$G$148,7,0)*G78</f>
        <v>100</v>
      </c>
      <c r="J78">
        <f>VLOOKUP(E78,[1]Sheet1!$A$2:$K$148,11,0)</f>
        <v>721</v>
      </c>
      <c r="K78">
        <v>72072</v>
      </c>
      <c r="L78">
        <v>25</v>
      </c>
      <c r="M78">
        <v>0</v>
      </c>
      <c r="N78">
        <v>0</v>
      </c>
      <c r="O78">
        <v>0</v>
      </c>
      <c r="P78">
        <v>54054</v>
      </c>
      <c r="Q78" s="5">
        <f t="shared" si="2"/>
        <v>72100</v>
      </c>
      <c r="R78" s="5">
        <v>54054</v>
      </c>
      <c r="S78" s="5">
        <v>59999.94</v>
      </c>
      <c r="T78" t="s">
        <v>161</v>
      </c>
      <c r="U78" t="s">
        <v>162</v>
      </c>
      <c r="V78" t="s">
        <v>163</v>
      </c>
      <c r="AB78" t="s">
        <v>32</v>
      </c>
      <c r="AC78" t="s">
        <v>2028</v>
      </c>
      <c r="AD78" t="s">
        <v>51</v>
      </c>
      <c r="AE78" s="2">
        <v>45669</v>
      </c>
      <c r="AF78" t="s">
        <v>34</v>
      </c>
      <c r="AG78" t="s">
        <v>2022</v>
      </c>
      <c r="AH78" t="s">
        <v>2023</v>
      </c>
      <c r="AI78" t="s">
        <v>2025</v>
      </c>
    </row>
    <row r="79" spans="1:35" x14ac:dyDescent="0.25">
      <c r="A79" t="s">
        <v>160</v>
      </c>
      <c r="B79" s="4">
        <v>45657.357025462959</v>
      </c>
      <c r="C79" t="s">
        <v>160</v>
      </c>
      <c r="D79" s="4">
        <v>45657.357025462959</v>
      </c>
      <c r="E79" t="s">
        <v>106</v>
      </c>
      <c r="F79" t="s">
        <v>107</v>
      </c>
      <c r="G79">
        <v>1</v>
      </c>
      <c r="H79" t="s">
        <v>28</v>
      </c>
      <c r="I79">
        <f>VLOOKUP(E79,[1]Sheet1!$A$2:$G$148,7,0)*G79</f>
        <v>100</v>
      </c>
      <c r="J79">
        <f>VLOOKUP(E79,[1]Sheet1!$A$2:$K$148,11,0)</f>
        <v>721</v>
      </c>
      <c r="K79">
        <v>72072</v>
      </c>
      <c r="L79">
        <v>25</v>
      </c>
      <c r="M79">
        <v>0</v>
      </c>
      <c r="N79">
        <v>0</v>
      </c>
      <c r="O79">
        <v>0</v>
      </c>
      <c r="P79">
        <v>54054</v>
      </c>
      <c r="Q79" s="5">
        <f t="shared" si="2"/>
        <v>72100</v>
      </c>
      <c r="R79" s="5">
        <v>54054</v>
      </c>
      <c r="S79" s="5">
        <v>59999.94</v>
      </c>
      <c r="T79" t="s">
        <v>161</v>
      </c>
      <c r="U79" t="s">
        <v>162</v>
      </c>
      <c r="V79" t="s">
        <v>163</v>
      </c>
      <c r="AB79" t="s">
        <v>32</v>
      </c>
      <c r="AC79" t="s">
        <v>2028</v>
      </c>
      <c r="AD79" t="s">
        <v>51</v>
      </c>
      <c r="AE79" s="2">
        <v>45669</v>
      </c>
      <c r="AF79" t="s">
        <v>34</v>
      </c>
      <c r="AG79" t="s">
        <v>2022</v>
      </c>
      <c r="AH79" t="s">
        <v>2023</v>
      </c>
      <c r="AI79" t="s">
        <v>2025</v>
      </c>
    </row>
    <row r="80" spans="1:35" x14ac:dyDescent="0.25">
      <c r="A80" t="s">
        <v>164</v>
      </c>
      <c r="B80" s="4">
        <v>45656.733599537038</v>
      </c>
      <c r="C80" t="s">
        <v>164</v>
      </c>
      <c r="D80" s="4">
        <v>45656.733599537038</v>
      </c>
      <c r="E80" t="s">
        <v>165</v>
      </c>
      <c r="F80" t="s">
        <v>166</v>
      </c>
      <c r="G80">
        <v>2</v>
      </c>
      <c r="H80" t="s">
        <v>28</v>
      </c>
      <c r="I80">
        <f>VLOOKUP(E80,[1]Sheet1!$A$2:$G$148,7,0)*G80</f>
        <v>12</v>
      </c>
      <c r="J80">
        <f>VLOOKUP(E80,[1]Sheet1!$A$2:$K$148,11,0)</f>
        <v>28078</v>
      </c>
      <c r="K80">
        <v>168468</v>
      </c>
      <c r="L80">
        <v>0</v>
      </c>
      <c r="M80">
        <v>0</v>
      </c>
      <c r="N80">
        <v>0</v>
      </c>
      <c r="O80">
        <v>0</v>
      </c>
      <c r="P80">
        <v>168468</v>
      </c>
      <c r="Q80" s="5">
        <f t="shared" si="2"/>
        <v>336936</v>
      </c>
      <c r="R80" s="5">
        <v>336936</v>
      </c>
      <c r="S80" s="5">
        <v>373998.96</v>
      </c>
      <c r="T80" t="s">
        <v>167</v>
      </c>
      <c r="U80" t="s">
        <v>168</v>
      </c>
      <c r="V80" t="s">
        <v>169</v>
      </c>
      <c r="AB80" t="s">
        <v>32</v>
      </c>
      <c r="AC80" t="s">
        <v>2029</v>
      </c>
      <c r="AD80" t="s">
        <v>170</v>
      </c>
      <c r="AE80" s="2">
        <v>45656</v>
      </c>
      <c r="AF80" t="s">
        <v>171</v>
      </c>
      <c r="AG80" t="s">
        <v>2022</v>
      </c>
      <c r="AH80" t="s">
        <v>2023</v>
      </c>
      <c r="AI80" t="s">
        <v>2025</v>
      </c>
    </row>
    <row r="81" spans="1:35" x14ac:dyDescent="0.25">
      <c r="A81" t="s">
        <v>172</v>
      </c>
      <c r="B81" s="4">
        <v>45656.698495370372</v>
      </c>
      <c r="C81" t="s">
        <v>172</v>
      </c>
      <c r="D81" s="4">
        <v>45656.698495370372</v>
      </c>
      <c r="E81" t="s">
        <v>54</v>
      </c>
      <c r="F81" t="s">
        <v>55</v>
      </c>
      <c r="G81">
        <v>340</v>
      </c>
      <c r="H81" t="s">
        <v>28</v>
      </c>
      <c r="I81">
        <f>VLOOKUP(E81,[1]Sheet1!$A$2:$G$148,7,0)*G81</f>
        <v>3400</v>
      </c>
      <c r="J81">
        <f>VLOOKUP(E81,[1]Sheet1!$A$2:$K$148,11,0)</f>
        <v>4955</v>
      </c>
      <c r="K81">
        <v>49550</v>
      </c>
      <c r="L81">
        <v>0</v>
      </c>
      <c r="M81">
        <v>0</v>
      </c>
      <c r="N81">
        <v>0</v>
      </c>
      <c r="O81">
        <v>0</v>
      </c>
      <c r="P81">
        <v>49550</v>
      </c>
      <c r="Q81" s="5">
        <f t="shared" si="2"/>
        <v>16847000</v>
      </c>
      <c r="R81" s="5">
        <v>16847000</v>
      </c>
      <c r="S81" s="5">
        <v>18700170</v>
      </c>
      <c r="T81" t="s">
        <v>173</v>
      </c>
      <c r="U81" t="s">
        <v>174</v>
      </c>
      <c r="V81" t="s">
        <v>175</v>
      </c>
      <c r="AB81" t="s">
        <v>32</v>
      </c>
      <c r="AC81" t="s">
        <v>2028</v>
      </c>
      <c r="AD81" t="s">
        <v>51</v>
      </c>
      <c r="AE81" s="2">
        <v>45668</v>
      </c>
      <c r="AF81" t="s">
        <v>171</v>
      </c>
      <c r="AG81" t="s">
        <v>2022</v>
      </c>
      <c r="AH81" t="s">
        <v>2023</v>
      </c>
      <c r="AI81" t="s">
        <v>2025</v>
      </c>
    </row>
    <row r="82" spans="1:35" x14ac:dyDescent="0.25">
      <c r="A82" t="s">
        <v>172</v>
      </c>
      <c r="B82" s="4">
        <v>45656.698495370372</v>
      </c>
      <c r="C82" t="s">
        <v>172</v>
      </c>
      <c r="D82" s="4">
        <v>45656.698495370372</v>
      </c>
      <c r="E82" t="s">
        <v>54</v>
      </c>
      <c r="F82" t="s">
        <v>55</v>
      </c>
      <c r="G82">
        <v>10</v>
      </c>
      <c r="H82" t="s">
        <v>28</v>
      </c>
      <c r="I82">
        <f>VLOOKUP(E82,[1]Sheet1!$A$2:$G$148,7,0)*G82</f>
        <v>100</v>
      </c>
      <c r="J82">
        <f>VLOOKUP(E82,[1]Sheet1!$A$2:$K$148,11,0)</f>
        <v>4955</v>
      </c>
      <c r="K82">
        <v>49550</v>
      </c>
      <c r="L82">
        <v>100</v>
      </c>
      <c r="M82">
        <v>0</v>
      </c>
      <c r="N82">
        <v>0</v>
      </c>
      <c r="O82">
        <v>0</v>
      </c>
      <c r="P82">
        <v>0</v>
      </c>
      <c r="Q82" s="5">
        <f t="shared" si="2"/>
        <v>495500</v>
      </c>
      <c r="R82" s="5">
        <v>0</v>
      </c>
      <c r="S82" s="5">
        <v>0</v>
      </c>
      <c r="T82" t="s">
        <v>173</v>
      </c>
      <c r="U82" t="s">
        <v>174</v>
      </c>
      <c r="V82" t="s">
        <v>175</v>
      </c>
      <c r="AB82" t="s">
        <v>32</v>
      </c>
      <c r="AC82" t="s">
        <v>2028</v>
      </c>
      <c r="AD82" t="s">
        <v>51</v>
      </c>
      <c r="AE82" s="2">
        <v>45668</v>
      </c>
      <c r="AF82" t="s">
        <v>171</v>
      </c>
      <c r="AG82" t="s">
        <v>2022</v>
      </c>
      <c r="AH82" t="s">
        <v>2023</v>
      </c>
      <c r="AI82" t="s">
        <v>2024</v>
      </c>
    </row>
    <row r="83" spans="1:35" x14ac:dyDescent="0.25">
      <c r="A83" t="s">
        <v>176</v>
      </c>
      <c r="B83" s="4">
        <v>45656.616041666668</v>
      </c>
      <c r="C83" t="s">
        <v>176</v>
      </c>
      <c r="D83" s="4">
        <v>45656.616041666668</v>
      </c>
      <c r="E83" t="s">
        <v>104</v>
      </c>
      <c r="F83" t="s">
        <v>105</v>
      </c>
      <c r="G83">
        <v>5</v>
      </c>
      <c r="H83" t="s">
        <v>28</v>
      </c>
      <c r="I83">
        <f>VLOOKUP(E83,[1]Sheet1!$A$2:$G$148,7,0)*G83</f>
        <v>500</v>
      </c>
      <c r="J83">
        <f>VLOOKUP(E83,[1]Sheet1!$A$2:$K$148,11,0)</f>
        <v>721</v>
      </c>
      <c r="K83">
        <v>72072</v>
      </c>
      <c r="L83">
        <v>25</v>
      </c>
      <c r="M83">
        <v>2</v>
      </c>
      <c r="N83">
        <v>0</v>
      </c>
      <c r="O83">
        <v>0</v>
      </c>
      <c r="P83">
        <v>52973</v>
      </c>
      <c r="Q83" s="5">
        <f t="shared" si="2"/>
        <v>360500</v>
      </c>
      <c r="R83" s="5">
        <v>264865</v>
      </c>
      <c r="S83" s="5">
        <v>294000.15000000002</v>
      </c>
      <c r="T83" t="s">
        <v>177</v>
      </c>
      <c r="U83" t="s">
        <v>178</v>
      </c>
      <c r="V83" t="s">
        <v>179</v>
      </c>
      <c r="AB83" t="s">
        <v>32</v>
      </c>
      <c r="AC83" t="s">
        <v>2027</v>
      </c>
      <c r="AD83" t="s">
        <v>33</v>
      </c>
      <c r="AE83" s="2">
        <v>45668</v>
      </c>
      <c r="AF83" t="s">
        <v>34</v>
      </c>
      <c r="AG83" t="s">
        <v>2022</v>
      </c>
      <c r="AH83" t="s">
        <v>2023</v>
      </c>
      <c r="AI83" t="s">
        <v>2025</v>
      </c>
    </row>
    <row r="84" spans="1:35" x14ac:dyDescent="0.25">
      <c r="A84" t="s">
        <v>176</v>
      </c>
      <c r="B84" s="4">
        <v>45656.616041666668</v>
      </c>
      <c r="C84" t="s">
        <v>176</v>
      </c>
      <c r="D84" s="4">
        <v>45656.616041666668</v>
      </c>
      <c r="E84" t="s">
        <v>106</v>
      </c>
      <c r="F84" t="s">
        <v>107</v>
      </c>
      <c r="G84">
        <v>2</v>
      </c>
      <c r="H84" t="s">
        <v>28</v>
      </c>
      <c r="I84">
        <f>VLOOKUP(E84,[1]Sheet1!$A$2:$G$148,7,0)*G84</f>
        <v>200</v>
      </c>
      <c r="J84">
        <f>VLOOKUP(E84,[1]Sheet1!$A$2:$K$148,11,0)</f>
        <v>721</v>
      </c>
      <c r="K84">
        <v>72072</v>
      </c>
      <c r="L84">
        <v>25</v>
      </c>
      <c r="M84">
        <v>2</v>
      </c>
      <c r="N84">
        <v>0</v>
      </c>
      <c r="O84">
        <v>0</v>
      </c>
      <c r="P84">
        <v>52973</v>
      </c>
      <c r="Q84" s="5">
        <f t="shared" si="2"/>
        <v>144200</v>
      </c>
      <c r="R84" s="5">
        <v>105946</v>
      </c>
      <c r="S84" s="5">
        <v>117600.06</v>
      </c>
      <c r="T84" t="s">
        <v>177</v>
      </c>
      <c r="U84" t="s">
        <v>178</v>
      </c>
      <c r="V84" t="s">
        <v>179</v>
      </c>
      <c r="AB84" t="s">
        <v>32</v>
      </c>
      <c r="AC84" t="s">
        <v>2027</v>
      </c>
      <c r="AD84" t="s">
        <v>33</v>
      </c>
      <c r="AE84" s="2">
        <v>45668</v>
      </c>
      <c r="AF84" t="s">
        <v>34</v>
      </c>
      <c r="AG84" t="s">
        <v>2022</v>
      </c>
      <c r="AH84" t="s">
        <v>2023</v>
      </c>
      <c r="AI84" t="s">
        <v>2025</v>
      </c>
    </row>
    <row r="85" spans="1:35" x14ac:dyDescent="0.25">
      <c r="A85" t="s">
        <v>176</v>
      </c>
      <c r="B85" s="4">
        <v>45656.616041666668</v>
      </c>
      <c r="C85" t="s">
        <v>176</v>
      </c>
      <c r="D85" s="4">
        <v>45656.616041666668</v>
      </c>
      <c r="E85" t="s">
        <v>98</v>
      </c>
      <c r="F85" t="s">
        <v>99</v>
      </c>
      <c r="G85">
        <v>1</v>
      </c>
      <c r="H85" t="s">
        <v>28</v>
      </c>
      <c r="I85">
        <f>VLOOKUP(E85,[1]Sheet1!$A$2:$G$148,7,0)*G85</f>
        <v>120</v>
      </c>
      <c r="J85">
        <f>VLOOKUP(E85,[1]Sheet1!$A$2:$K$148,11,0)</f>
        <v>379</v>
      </c>
      <c r="K85">
        <v>45495</v>
      </c>
      <c r="L85">
        <v>2</v>
      </c>
      <c r="M85">
        <v>0</v>
      </c>
      <c r="N85">
        <v>0</v>
      </c>
      <c r="O85">
        <v>0</v>
      </c>
      <c r="P85">
        <v>44585</v>
      </c>
      <c r="Q85" s="5">
        <f t="shared" si="2"/>
        <v>45480</v>
      </c>
      <c r="R85" s="5">
        <v>44585</v>
      </c>
      <c r="S85" s="5">
        <v>49489.35</v>
      </c>
      <c r="T85" t="s">
        <v>177</v>
      </c>
      <c r="U85" t="s">
        <v>178</v>
      </c>
      <c r="V85" t="s">
        <v>179</v>
      </c>
      <c r="AB85" t="s">
        <v>32</v>
      </c>
      <c r="AC85" t="s">
        <v>2027</v>
      </c>
      <c r="AD85" t="s">
        <v>33</v>
      </c>
      <c r="AE85" s="2">
        <v>45668</v>
      </c>
      <c r="AF85" t="s">
        <v>34</v>
      </c>
      <c r="AG85" t="s">
        <v>2022</v>
      </c>
      <c r="AH85" t="s">
        <v>2023</v>
      </c>
      <c r="AI85" t="s">
        <v>2025</v>
      </c>
    </row>
    <row r="86" spans="1:35" x14ac:dyDescent="0.25">
      <c r="A86" t="s">
        <v>176</v>
      </c>
      <c r="B86" s="4">
        <v>45656.616041666668</v>
      </c>
      <c r="C86" t="s">
        <v>176</v>
      </c>
      <c r="D86" s="4">
        <v>45656.616041666668</v>
      </c>
      <c r="E86" t="s">
        <v>112</v>
      </c>
      <c r="F86" t="s">
        <v>113</v>
      </c>
      <c r="G86">
        <v>1</v>
      </c>
      <c r="H86" t="s">
        <v>28</v>
      </c>
      <c r="I86">
        <f>VLOOKUP(E86,[1]Sheet1!$A$2:$G$148,7,0)*G86</f>
        <v>120</v>
      </c>
      <c r="J86">
        <f>VLOOKUP(E86,[1]Sheet1!$A$2:$K$148,11,0)</f>
        <v>379</v>
      </c>
      <c r="K86">
        <v>45495</v>
      </c>
      <c r="L86">
        <v>2</v>
      </c>
      <c r="M86">
        <v>0</v>
      </c>
      <c r="N86">
        <v>0</v>
      </c>
      <c r="O86">
        <v>0</v>
      </c>
      <c r="P86">
        <v>44585</v>
      </c>
      <c r="Q86" s="5">
        <f t="shared" si="2"/>
        <v>45480</v>
      </c>
      <c r="R86" s="5">
        <v>44585</v>
      </c>
      <c r="S86" s="5">
        <v>49489.35</v>
      </c>
      <c r="T86" t="s">
        <v>177</v>
      </c>
      <c r="U86" t="s">
        <v>178</v>
      </c>
      <c r="V86" t="s">
        <v>179</v>
      </c>
      <c r="AB86" t="s">
        <v>32</v>
      </c>
      <c r="AC86" t="s">
        <v>2027</v>
      </c>
      <c r="AD86" t="s">
        <v>33</v>
      </c>
      <c r="AE86" s="2">
        <v>45668</v>
      </c>
      <c r="AF86" t="s">
        <v>34</v>
      </c>
      <c r="AG86" t="s">
        <v>2022</v>
      </c>
      <c r="AH86" t="s">
        <v>2023</v>
      </c>
      <c r="AI86" t="s">
        <v>2025</v>
      </c>
    </row>
    <row r="87" spans="1:35" x14ac:dyDescent="0.25">
      <c r="A87" t="s">
        <v>176</v>
      </c>
      <c r="B87" s="4">
        <v>45656.616041666668</v>
      </c>
      <c r="C87" t="s">
        <v>176</v>
      </c>
      <c r="D87" s="4">
        <v>45656.616041666668</v>
      </c>
      <c r="E87" t="s">
        <v>61</v>
      </c>
      <c r="F87" t="s">
        <v>62</v>
      </c>
      <c r="G87">
        <v>1</v>
      </c>
      <c r="H87" t="s">
        <v>28</v>
      </c>
      <c r="I87">
        <f>VLOOKUP(E87,[1]Sheet1!$A$2:$G$148,7,0)*G87</f>
        <v>120</v>
      </c>
      <c r="J87">
        <f>VLOOKUP(E87,[1]Sheet1!$A$2:$K$148,11,0)</f>
        <v>379</v>
      </c>
      <c r="K87">
        <v>45495</v>
      </c>
      <c r="L87">
        <v>2</v>
      </c>
      <c r="M87">
        <v>0</v>
      </c>
      <c r="N87">
        <v>0</v>
      </c>
      <c r="O87">
        <v>0</v>
      </c>
      <c r="P87">
        <v>44585</v>
      </c>
      <c r="Q87" s="5">
        <f t="shared" si="2"/>
        <v>45480</v>
      </c>
      <c r="R87" s="5">
        <v>44585</v>
      </c>
      <c r="S87" s="5">
        <v>49489.35</v>
      </c>
      <c r="T87" t="s">
        <v>177</v>
      </c>
      <c r="U87" t="s">
        <v>178</v>
      </c>
      <c r="V87" t="s">
        <v>179</v>
      </c>
      <c r="AB87" t="s">
        <v>32</v>
      </c>
      <c r="AC87" t="s">
        <v>2027</v>
      </c>
      <c r="AD87" t="s">
        <v>33</v>
      </c>
      <c r="AE87" s="2">
        <v>45668</v>
      </c>
      <c r="AF87" t="s">
        <v>34</v>
      </c>
      <c r="AG87" t="s">
        <v>2022</v>
      </c>
      <c r="AH87" t="s">
        <v>2023</v>
      </c>
      <c r="AI87" t="s">
        <v>2025</v>
      </c>
    </row>
    <row r="88" spans="1:35" x14ac:dyDescent="0.25">
      <c r="A88" t="s">
        <v>176</v>
      </c>
      <c r="B88" s="4">
        <v>45656.616041666668</v>
      </c>
      <c r="C88" t="s">
        <v>176</v>
      </c>
      <c r="D88" s="4">
        <v>45656.616041666668</v>
      </c>
      <c r="E88" t="s">
        <v>59</v>
      </c>
      <c r="F88" t="s">
        <v>60</v>
      </c>
      <c r="G88">
        <v>1</v>
      </c>
      <c r="H88" t="s">
        <v>28</v>
      </c>
      <c r="I88">
        <f>VLOOKUP(E88,[1]Sheet1!$A$2:$G$148,7,0)*G88</f>
        <v>120</v>
      </c>
      <c r="J88">
        <f>VLOOKUP(E88,[1]Sheet1!$A$2:$K$148,11,0)</f>
        <v>379</v>
      </c>
      <c r="K88">
        <v>45495</v>
      </c>
      <c r="L88">
        <v>2</v>
      </c>
      <c r="M88">
        <v>0</v>
      </c>
      <c r="N88">
        <v>0</v>
      </c>
      <c r="O88">
        <v>0</v>
      </c>
      <c r="P88">
        <v>44585</v>
      </c>
      <c r="Q88" s="5">
        <f t="shared" si="2"/>
        <v>45480</v>
      </c>
      <c r="R88" s="5">
        <v>44585</v>
      </c>
      <c r="S88" s="5">
        <v>49489.35</v>
      </c>
      <c r="T88" t="s">
        <v>177</v>
      </c>
      <c r="U88" t="s">
        <v>178</v>
      </c>
      <c r="V88" t="s">
        <v>179</v>
      </c>
      <c r="AB88" t="s">
        <v>32</v>
      </c>
      <c r="AC88" t="s">
        <v>2027</v>
      </c>
      <c r="AD88" t="s">
        <v>33</v>
      </c>
      <c r="AE88" s="2">
        <v>45668</v>
      </c>
      <c r="AF88" t="s">
        <v>34</v>
      </c>
      <c r="AG88" t="s">
        <v>2022</v>
      </c>
      <c r="AH88" t="s">
        <v>2023</v>
      </c>
      <c r="AI88" t="s">
        <v>2025</v>
      </c>
    </row>
    <row r="89" spans="1:35" x14ac:dyDescent="0.25">
      <c r="A89" t="s">
        <v>180</v>
      </c>
      <c r="B89" s="4">
        <v>45656.59443287037</v>
      </c>
      <c r="C89" t="s">
        <v>180</v>
      </c>
      <c r="D89" s="4">
        <v>45656.59443287037</v>
      </c>
      <c r="E89" t="s">
        <v>54</v>
      </c>
      <c r="F89" t="s">
        <v>55</v>
      </c>
      <c r="G89">
        <v>45</v>
      </c>
      <c r="H89" t="s">
        <v>28</v>
      </c>
      <c r="I89">
        <f>VLOOKUP(E89,[1]Sheet1!$A$2:$G$148,7,0)*G89</f>
        <v>450</v>
      </c>
      <c r="J89">
        <f>VLOOKUP(E89,[1]Sheet1!$A$2:$K$148,11,0)</f>
        <v>4955</v>
      </c>
      <c r="K89">
        <v>49550</v>
      </c>
      <c r="L89">
        <v>0</v>
      </c>
      <c r="M89">
        <v>0</v>
      </c>
      <c r="N89">
        <v>0</v>
      </c>
      <c r="O89">
        <v>0</v>
      </c>
      <c r="P89">
        <v>49550</v>
      </c>
      <c r="Q89" s="5">
        <f t="shared" si="2"/>
        <v>2229750</v>
      </c>
      <c r="R89" s="5">
        <v>2229750</v>
      </c>
      <c r="S89" s="5">
        <v>2475022.5</v>
      </c>
      <c r="T89" t="s">
        <v>181</v>
      </c>
      <c r="U89" t="s">
        <v>182</v>
      </c>
      <c r="V89" t="s">
        <v>183</v>
      </c>
      <c r="AB89" t="s">
        <v>32</v>
      </c>
      <c r="AC89" t="s">
        <v>2027</v>
      </c>
      <c r="AD89" t="s">
        <v>33</v>
      </c>
      <c r="AE89" s="2">
        <v>45668</v>
      </c>
      <c r="AF89" t="s">
        <v>34</v>
      </c>
      <c r="AG89" t="s">
        <v>2022</v>
      </c>
      <c r="AH89" t="s">
        <v>2023</v>
      </c>
      <c r="AI89" t="s">
        <v>2025</v>
      </c>
    </row>
    <row r="90" spans="1:35" x14ac:dyDescent="0.25">
      <c r="A90" t="s">
        <v>180</v>
      </c>
      <c r="B90" s="4">
        <v>45656.59443287037</v>
      </c>
      <c r="C90" t="s">
        <v>180</v>
      </c>
      <c r="D90" s="4">
        <v>45656.59443287037</v>
      </c>
      <c r="E90" t="s">
        <v>54</v>
      </c>
      <c r="F90" t="s">
        <v>55</v>
      </c>
      <c r="G90">
        <v>1</v>
      </c>
      <c r="H90" t="s">
        <v>28</v>
      </c>
      <c r="I90">
        <f>VLOOKUP(E90,[1]Sheet1!$A$2:$G$148,7,0)*G90</f>
        <v>10</v>
      </c>
      <c r="J90">
        <f>VLOOKUP(E90,[1]Sheet1!$A$2:$K$148,11,0)</f>
        <v>4955</v>
      </c>
      <c r="K90">
        <v>49550</v>
      </c>
      <c r="L90">
        <v>100</v>
      </c>
      <c r="M90">
        <v>0</v>
      </c>
      <c r="N90">
        <v>0</v>
      </c>
      <c r="O90">
        <v>0</v>
      </c>
      <c r="P90">
        <v>0</v>
      </c>
      <c r="Q90" s="5">
        <f t="shared" si="2"/>
        <v>49550</v>
      </c>
      <c r="R90" s="5">
        <v>0</v>
      </c>
      <c r="S90" s="5">
        <v>0</v>
      </c>
      <c r="T90" t="s">
        <v>181</v>
      </c>
      <c r="U90" t="s">
        <v>182</v>
      </c>
      <c r="V90" t="s">
        <v>183</v>
      </c>
      <c r="AB90" t="s">
        <v>32</v>
      </c>
      <c r="AC90" t="s">
        <v>2027</v>
      </c>
      <c r="AD90" t="s">
        <v>33</v>
      </c>
      <c r="AE90" s="2">
        <v>45668</v>
      </c>
      <c r="AF90" t="s">
        <v>34</v>
      </c>
      <c r="AG90" t="s">
        <v>2022</v>
      </c>
      <c r="AH90" t="s">
        <v>2023</v>
      </c>
      <c r="AI90" t="s">
        <v>2024</v>
      </c>
    </row>
    <row r="91" spans="1:35" x14ac:dyDescent="0.25">
      <c r="A91" t="s">
        <v>180</v>
      </c>
      <c r="B91" s="4">
        <v>45656.59443287037</v>
      </c>
      <c r="C91" t="s">
        <v>180</v>
      </c>
      <c r="D91" s="4">
        <v>45656.59443287037</v>
      </c>
      <c r="E91" t="s">
        <v>184</v>
      </c>
      <c r="F91" t="s">
        <v>185</v>
      </c>
      <c r="G91">
        <v>5</v>
      </c>
      <c r="H91" t="s">
        <v>28</v>
      </c>
      <c r="I91">
        <f>VLOOKUP(E91,[1]Sheet1!$A$2:$G$148,7,0)*G91</f>
        <v>360</v>
      </c>
      <c r="J91">
        <f>VLOOKUP(E91,[1]Sheet1!$A$2:$K$148,11,0)</f>
        <v>1351</v>
      </c>
      <c r="K91">
        <v>97297</v>
      </c>
      <c r="L91">
        <v>2</v>
      </c>
      <c r="M91">
        <v>0</v>
      </c>
      <c r="N91">
        <v>0</v>
      </c>
      <c r="O91">
        <v>0</v>
      </c>
      <c r="P91">
        <v>94602</v>
      </c>
      <c r="Q91" s="5">
        <f t="shared" si="2"/>
        <v>486360</v>
      </c>
      <c r="R91" s="5">
        <v>473010</v>
      </c>
      <c r="S91" s="5">
        <v>525041.1</v>
      </c>
      <c r="T91" t="s">
        <v>181</v>
      </c>
      <c r="U91" t="s">
        <v>182</v>
      </c>
      <c r="V91" t="s">
        <v>183</v>
      </c>
      <c r="AB91" t="s">
        <v>32</v>
      </c>
      <c r="AC91" t="s">
        <v>2027</v>
      </c>
      <c r="AD91" t="s">
        <v>33</v>
      </c>
      <c r="AE91" s="2">
        <v>45668</v>
      </c>
      <c r="AF91" t="s">
        <v>34</v>
      </c>
      <c r="AG91" t="s">
        <v>2022</v>
      </c>
      <c r="AH91" t="s">
        <v>2023</v>
      </c>
      <c r="AI91" t="s">
        <v>2025</v>
      </c>
    </row>
    <row r="92" spans="1:35" x14ac:dyDescent="0.25">
      <c r="A92" t="s">
        <v>180</v>
      </c>
      <c r="B92" s="4">
        <v>45656.59443287037</v>
      </c>
      <c r="C92" t="s">
        <v>180</v>
      </c>
      <c r="D92" s="4">
        <v>45656.59443287037</v>
      </c>
      <c r="E92" t="s">
        <v>186</v>
      </c>
      <c r="F92" t="s">
        <v>187</v>
      </c>
      <c r="G92">
        <v>5</v>
      </c>
      <c r="H92" t="s">
        <v>28</v>
      </c>
      <c r="I92">
        <f>VLOOKUP(E92,[1]Sheet1!$A$2:$G$148,7,0)*G92</f>
        <v>360</v>
      </c>
      <c r="J92">
        <f>VLOOKUP(E92,[1]Sheet1!$A$2:$K$148,11,0)</f>
        <v>1351</v>
      </c>
      <c r="K92">
        <v>97297</v>
      </c>
      <c r="L92">
        <v>2</v>
      </c>
      <c r="M92">
        <v>0</v>
      </c>
      <c r="N92">
        <v>0</v>
      </c>
      <c r="O92">
        <v>0</v>
      </c>
      <c r="P92">
        <v>94602</v>
      </c>
      <c r="Q92" s="5">
        <f t="shared" si="2"/>
        <v>486360</v>
      </c>
      <c r="R92" s="5">
        <v>473010</v>
      </c>
      <c r="S92" s="5">
        <v>525041.1</v>
      </c>
      <c r="T92" t="s">
        <v>181</v>
      </c>
      <c r="U92" t="s">
        <v>182</v>
      </c>
      <c r="V92" t="s">
        <v>183</v>
      </c>
      <c r="AB92" t="s">
        <v>32</v>
      </c>
      <c r="AC92" t="s">
        <v>2027</v>
      </c>
      <c r="AD92" t="s">
        <v>33</v>
      </c>
      <c r="AE92" s="2">
        <v>45668</v>
      </c>
      <c r="AF92" t="s">
        <v>34</v>
      </c>
      <c r="AG92" t="s">
        <v>2022</v>
      </c>
      <c r="AH92" t="s">
        <v>2023</v>
      </c>
      <c r="AI92" t="s">
        <v>2025</v>
      </c>
    </row>
    <row r="93" spans="1:35" x14ac:dyDescent="0.25">
      <c r="A93" t="s">
        <v>188</v>
      </c>
      <c r="B93" s="4">
        <v>45656.577141203707</v>
      </c>
      <c r="C93" t="s">
        <v>188</v>
      </c>
      <c r="D93" s="4">
        <v>45656.577141203707</v>
      </c>
      <c r="E93" t="s">
        <v>54</v>
      </c>
      <c r="F93" t="s">
        <v>55</v>
      </c>
      <c r="G93">
        <v>2</v>
      </c>
      <c r="H93" t="s">
        <v>100</v>
      </c>
      <c r="I93">
        <f>G93</f>
        <v>2</v>
      </c>
      <c r="J93">
        <f>VLOOKUP(E93,[1]Sheet1!$A$2:$K$148,11,0)</f>
        <v>4955</v>
      </c>
      <c r="K93">
        <v>4955</v>
      </c>
      <c r="L93">
        <v>100</v>
      </c>
      <c r="M93">
        <v>0</v>
      </c>
      <c r="N93">
        <v>0</v>
      </c>
      <c r="O93">
        <v>0</v>
      </c>
      <c r="P93">
        <v>0</v>
      </c>
      <c r="Q93" s="5">
        <f t="shared" si="2"/>
        <v>9910</v>
      </c>
      <c r="R93" s="5">
        <v>0</v>
      </c>
      <c r="S93" s="5">
        <v>0</v>
      </c>
      <c r="T93" t="s">
        <v>189</v>
      </c>
      <c r="U93" t="s">
        <v>190</v>
      </c>
      <c r="V93" t="s">
        <v>191</v>
      </c>
      <c r="AB93" t="s">
        <v>32</v>
      </c>
      <c r="AC93" t="s">
        <v>2027</v>
      </c>
      <c r="AD93" t="s">
        <v>33</v>
      </c>
      <c r="AE93" s="2">
        <v>45668</v>
      </c>
      <c r="AF93" t="s">
        <v>34</v>
      </c>
      <c r="AG93" t="s">
        <v>2022</v>
      </c>
      <c r="AH93" t="s">
        <v>2023</v>
      </c>
      <c r="AI93" t="s">
        <v>2024</v>
      </c>
    </row>
    <row r="94" spans="1:35" x14ac:dyDescent="0.25">
      <c r="A94" t="s">
        <v>188</v>
      </c>
      <c r="B94" s="4">
        <v>45656.577141203707</v>
      </c>
      <c r="C94" t="s">
        <v>188</v>
      </c>
      <c r="D94" s="4">
        <v>45656.577141203707</v>
      </c>
      <c r="E94" t="s">
        <v>192</v>
      </c>
      <c r="F94" t="s">
        <v>193</v>
      </c>
      <c r="G94">
        <v>34</v>
      </c>
      <c r="H94" t="s">
        <v>28</v>
      </c>
      <c r="I94">
        <f>VLOOKUP(E94,[1]Sheet1!$A$2:$G$148,7,0)*G94</f>
        <v>680</v>
      </c>
      <c r="J94">
        <f>VLOOKUP(E94,[1]Sheet1!$A$2:$K$148,11,0)</f>
        <v>2523</v>
      </c>
      <c r="K94">
        <v>50451</v>
      </c>
      <c r="L94">
        <v>3</v>
      </c>
      <c r="M94">
        <v>0</v>
      </c>
      <c r="N94">
        <v>0</v>
      </c>
      <c r="O94">
        <v>0</v>
      </c>
      <c r="P94">
        <v>48937</v>
      </c>
      <c r="Q94" s="5">
        <f t="shared" si="2"/>
        <v>1715640</v>
      </c>
      <c r="R94" s="5">
        <v>1663858</v>
      </c>
      <c r="S94" s="5">
        <v>1846882.38</v>
      </c>
      <c r="T94" t="s">
        <v>189</v>
      </c>
      <c r="U94" t="s">
        <v>190</v>
      </c>
      <c r="V94" t="s">
        <v>191</v>
      </c>
      <c r="AB94" t="s">
        <v>32</v>
      </c>
      <c r="AC94" t="s">
        <v>2027</v>
      </c>
      <c r="AD94" t="s">
        <v>33</v>
      </c>
      <c r="AE94" s="2">
        <v>45668</v>
      </c>
      <c r="AF94" t="s">
        <v>34</v>
      </c>
      <c r="AG94" t="s">
        <v>2022</v>
      </c>
      <c r="AH94" t="s">
        <v>2023</v>
      </c>
      <c r="AI94" t="s">
        <v>2025</v>
      </c>
    </row>
    <row r="95" spans="1:35" x14ac:dyDescent="0.25">
      <c r="A95" t="s">
        <v>188</v>
      </c>
      <c r="B95" s="4">
        <v>45656.577141203707</v>
      </c>
      <c r="C95" t="s">
        <v>188</v>
      </c>
      <c r="D95" s="4">
        <v>45656.577141203707</v>
      </c>
      <c r="E95" t="s">
        <v>192</v>
      </c>
      <c r="F95" t="s">
        <v>193</v>
      </c>
      <c r="G95">
        <v>2</v>
      </c>
      <c r="H95" t="s">
        <v>28</v>
      </c>
      <c r="I95">
        <f>VLOOKUP(E95,[1]Sheet1!$A$2:$G$148,7,0)*G95</f>
        <v>40</v>
      </c>
      <c r="J95">
        <f>VLOOKUP(E95,[1]Sheet1!$A$2:$K$148,11,0)</f>
        <v>2523</v>
      </c>
      <c r="K95">
        <v>50451</v>
      </c>
      <c r="L95">
        <v>100</v>
      </c>
      <c r="M95">
        <v>0</v>
      </c>
      <c r="N95">
        <v>0</v>
      </c>
      <c r="O95">
        <v>0</v>
      </c>
      <c r="P95">
        <v>0</v>
      </c>
      <c r="Q95" s="5">
        <f t="shared" si="2"/>
        <v>100920</v>
      </c>
      <c r="R95" s="5">
        <v>0</v>
      </c>
      <c r="S95" s="5">
        <v>0</v>
      </c>
      <c r="T95" t="s">
        <v>189</v>
      </c>
      <c r="U95" t="s">
        <v>190</v>
      </c>
      <c r="V95" t="s">
        <v>191</v>
      </c>
      <c r="AB95" t="s">
        <v>32</v>
      </c>
      <c r="AC95" t="s">
        <v>2027</v>
      </c>
      <c r="AD95" t="s">
        <v>33</v>
      </c>
      <c r="AE95" s="2">
        <v>45668</v>
      </c>
      <c r="AF95" t="s">
        <v>34</v>
      </c>
      <c r="AG95" t="s">
        <v>2022</v>
      </c>
      <c r="AH95" t="s">
        <v>2023</v>
      </c>
      <c r="AI95" t="s">
        <v>2024</v>
      </c>
    </row>
    <row r="96" spans="1:35" x14ac:dyDescent="0.25">
      <c r="A96" t="s">
        <v>188</v>
      </c>
      <c r="B96" s="4">
        <v>45656.577141203707</v>
      </c>
      <c r="C96" t="s">
        <v>188</v>
      </c>
      <c r="D96" s="4">
        <v>45656.577141203707</v>
      </c>
      <c r="E96" t="s">
        <v>54</v>
      </c>
      <c r="F96" t="s">
        <v>55</v>
      </c>
      <c r="G96">
        <v>10</v>
      </c>
      <c r="H96" t="s">
        <v>28</v>
      </c>
      <c r="I96">
        <f>VLOOKUP(E96,[1]Sheet1!$A$2:$G$148,7,0)*G96</f>
        <v>100</v>
      </c>
      <c r="J96">
        <f>VLOOKUP(E96,[1]Sheet1!$A$2:$K$148,11,0)</f>
        <v>4955</v>
      </c>
      <c r="K96">
        <v>49550</v>
      </c>
      <c r="L96">
        <v>3</v>
      </c>
      <c r="M96">
        <v>0</v>
      </c>
      <c r="N96">
        <v>0</v>
      </c>
      <c r="O96">
        <v>0</v>
      </c>
      <c r="P96">
        <v>48064</v>
      </c>
      <c r="Q96" s="5">
        <f t="shared" si="2"/>
        <v>495500</v>
      </c>
      <c r="R96" s="5">
        <v>480640</v>
      </c>
      <c r="S96" s="5">
        <v>533510.40000000002</v>
      </c>
      <c r="T96" t="s">
        <v>189</v>
      </c>
      <c r="U96" t="s">
        <v>190</v>
      </c>
      <c r="V96" t="s">
        <v>191</v>
      </c>
      <c r="AB96" t="s">
        <v>32</v>
      </c>
      <c r="AC96" t="s">
        <v>2027</v>
      </c>
      <c r="AD96" t="s">
        <v>33</v>
      </c>
      <c r="AE96" s="2">
        <v>45668</v>
      </c>
      <c r="AF96" t="s">
        <v>34</v>
      </c>
      <c r="AG96" t="s">
        <v>2022</v>
      </c>
      <c r="AH96" t="s">
        <v>2023</v>
      </c>
      <c r="AI96" t="s">
        <v>2025</v>
      </c>
    </row>
    <row r="97" spans="1:35" x14ac:dyDescent="0.25">
      <c r="A97" t="s">
        <v>194</v>
      </c>
      <c r="B97" s="4">
        <v>45656.512361111112</v>
      </c>
      <c r="C97" t="s">
        <v>194</v>
      </c>
      <c r="D97" s="4">
        <v>45656.512361111112</v>
      </c>
      <c r="E97" t="s">
        <v>59</v>
      </c>
      <c r="F97" t="s">
        <v>60</v>
      </c>
      <c r="G97">
        <v>1</v>
      </c>
      <c r="H97" t="s">
        <v>28</v>
      </c>
      <c r="I97">
        <f>VLOOKUP(E97,[1]Sheet1!$A$2:$G$148,7,0)*G97</f>
        <v>120</v>
      </c>
      <c r="J97">
        <f>VLOOKUP(E97,[1]Sheet1!$A$2:$K$148,11,0)</f>
        <v>379</v>
      </c>
      <c r="K97">
        <v>45495</v>
      </c>
      <c r="L97">
        <v>0</v>
      </c>
      <c r="M97">
        <v>0</v>
      </c>
      <c r="N97">
        <v>0</v>
      </c>
      <c r="O97">
        <v>0</v>
      </c>
      <c r="P97">
        <v>45495</v>
      </c>
      <c r="Q97" s="5">
        <f t="shared" si="2"/>
        <v>45480</v>
      </c>
      <c r="R97" s="5">
        <v>45495</v>
      </c>
      <c r="S97" s="5">
        <v>50499.45</v>
      </c>
      <c r="T97" t="s">
        <v>195</v>
      </c>
      <c r="U97" t="s">
        <v>196</v>
      </c>
      <c r="V97" t="s">
        <v>197</v>
      </c>
      <c r="AB97" t="s">
        <v>32</v>
      </c>
      <c r="AC97" t="s">
        <v>2027</v>
      </c>
      <c r="AD97" t="s">
        <v>33</v>
      </c>
      <c r="AE97" s="2">
        <v>45668</v>
      </c>
      <c r="AF97" t="s">
        <v>52</v>
      </c>
      <c r="AG97" t="s">
        <v>2022</v>
      </c>
      <c r="AH97" t="s">
        <v>2023</v>
      </c>
      <c r="AI97" t="s">
        <v>2025</v>
      </c>
    </row>
    <row r="98" spans="1:35" x14ac:dyDescent="0.25">
      <c r="A98" t="s">
        <v>194</v>
      </c>
      <c r="B98" s="4">
        <v>45656.512361111112</v>
      </c>
      <c r="C98" t="s">
        <v>194</v>
      </c>
      <c r="D98" s="4">
        <v>45656.512361111112</v>
      </c>
      <c r="E98" t="s">
        <v>95</v>
      </c>
      <c r="F98" t="s">
        <v>96</v>
      </c>
      <c r="G98">
        <v>1</v>
      </c>
      <c r="H98" t="s">
        <v>28</v>
      </c>
      <c r="I98">
        <f>VLOOKUP(E98,[1]Sheet1!$A$2:$G$148,7,0)*G98</f>
        <v>120</v>
      </c>
      <c r="J98">
        <f>VLOOKUP(E98,[1]Sheet1!$A$2:$K$148,11,0)</f>
        <v>379</v>
      </c>
      <c r="K98">
        <v>45495</v>
      </c>
      <c r="L98">
        <v>0</v>
      </c>
      <c r="M98">
        <v>0</v>
      </c>
      <c r="N98">
        <v>0</v>
      </c>
      <c r="O98">
        <v>0</v>
      </c>
      <c r="P98">
        <v>45495</v>
      </c>
      <c r="Q98" s="5">
        <f t="shared" si="2"/>
        <v>45480</v>
      </c>
      <c r="R98" s="5">
        <v>45495</v>
      </c>
      <c r="S98" s="5">
        <v>50499.45</v>
      </c>
      <c r="T98" t="s">
        <v>195</v>
      </c>
      <c r="U98" t="s">
        <v>196</v>
      </c>
      <c r="V98" t="s">
        <v>197</v>
      </c>
      <c r="AB98" t="s">
        <v>32</v>
      </c>
      <c r="AC98" t="s">
        <v>2027</v>
      </c>
      <c r="AD98" t="s">
        <v>33</v>
      </c>
      <c r="AE98" s="2">
        <v>45668</v>
      </c>
      <c r="AF98" t="s">
        <v>52</v>
      </c>
      <c r="AG98" t="s">
        <v>2022</v>
      </c>
      <c r="AH98" t="s">
        <v>2023</v>
      </c>
      <c r="AI98" t="s">
        <v>2025</v>
      </c>
    </row>
    <row r="99" spans="1:35" x14ac:dyDescent="0.25">
      <c r="A99" t="s">
        <v>198</v>
      </c>
      <c r="B99" s="4">
        <v>45656.511736111112</v>
      </c>
      <c r="C99" t="s">
        <v>198</v>
      </c>
      <c r="D99" s="4">
        <v>45656.511736111112</v>
      </c>
      <c r="E99" t="s">
        <v>59</v>
      </c>
      <c r="F99" t="s">
        <v>60</v>
      </c>
      <c r="G99">
        <v>1</v>
      </c>
      <c r="H99" t="s">
        <v>28</v>
      </c>
      <c r="I99">
        <f>VLOOKUP(E99,[1]Sheet1!$A$2:$G$148,7,0)*G99</f>
        <v>120</v>
      </c>
      <c r="J99">
        <f>VLOOKUP(E99,[1]Sheet1!$A$2:$K$148,11,0)</f>
        <v>379</v>
      </c>
      <c r="K99">
        <v>45495</v>
      </c>
      <c r="L99">
        <v>0</v>
      </c>
      <c r="M99">
        <v>0</v>
      </c>
      <c r="N99">
        <v>0</v>
      </c>
      <c r="O99">
        <v>0</v>
      </c>
      <c r="P99">
        <v>45495</v>
      </c>
      <c r="Q99" s="5">
        <f t="shared" si="2"/>
        <v>45480</v>
      </c>
      <c r="R99" s="5">
        <v>45495</v>
      </c>
      <c r="S99" s="5">
        <v>50499.45</v>
      </c>
      <c r="T99" t="s">
        <v>199</v>
      </c>
      <c r="U99" t="s">
        <v>200</v>
      </c>
      <c r="V99" t="s">
        <v>201</v>
      </c>
      <c r="AB99" t="s">
        <v>32</v>
      </c>
      <c r="AC99" t="s">
        <v>2027</v>
      </c>
      <c r="AD99" t="s">
        <v>33</v>
      </c>
      <c r="AE99" s="2">
        <v>45668</v>
      </c>
      <c r="AF99" t="s">
        <v>34</v>
      </c>
      <c r="AG99" t="s">
        <v>2022</v>
      </c>
      <c r="AH99" t="s">
        <v>2023</v>
      </c>
      <c r="AI99" t="s">
        <v>2025</v>
      </c>
    </row>
    <row r="100" spans="1:35" x14ac:dyDescent="0.25">
      <c r="A100" t="s">
        <v>198</v>
      </c>
      <c r="B100" s="4">
        <v>45656.511736111112</v>
      </c>
      <c r="C100" t="s">
        <v>198</v>
      </c>
      <c r="D100" s="4">
        <v>45656.511736111112</v>
      </c>
      <c r="E100" t="s">
        <v>61</v>
      </c>
      <c r="F100" t="s">
        <v>62</v>
      </c>
      <c r="G100">
        <v>1</v>
      </c>
      <c r="H100" t="s">
        <v>28</v>
      </c>
      <c r="I100">
        <f>VLOOKUP(E100,[1]Sheet1!$A$2:$G$148,7,0)*G100</f>
        <v>120</v>
      </c>
      <c r="J100">
        <f>VLOOKUP(E100,[1]Sheet1!$A$2:$K$148,11,0)</f>
        <v>379</v>
      </c>
      <c r="K100">
        <v>45495</v>
      </c>
      <c r="L100">
        <v>0</v>
      </c>
      <c r="M100">
        <v>0</v>
      </c>
      <c r="N100">
        <v>0</v>
      </c>
      <c r="O100">
        <v>0</v>
      </c>
      <c r="P100">
        <v>45495</v>
      </c>
      <c r="Q100" s="5">
        <f t="shared" si="2"/>
        <v>45480</v>
      </c>
      <c r="R100" s="5">
        <v>45495</v>
      </c>
      <c r="S100" s="5">
        <v>50499.45</v>
      </c>
      <c r="T100" t="s">
        <v>199</v>
      </c>
      <c r="U100" t="s">
        <v>200</v>
      </c>
      <c r="V100" t="s">
        <v>201</v>
      </c>
      <c r="AB100" t="s">
        <v>32</v>
      </c>
      <c r="AC100" t="s">
        <v>2027</v>
      </c>
      <c r="AD100" t="s">
        <v>33</v>
      </c>
      <c r="AE100" s="2">
        <v>45668</v>
      </c>
      <c r="AF100" t="s">
        <v>34</v>
      </c>
      <c r="AG100" t="s">
        <v>2022</v>
      </c>
      <c r="AH100" t="s">
        <v>2023</v>
      </c>
      <c r="AI100" t="s">
        <v>2025</v>
      </c>
    </row>
    <row r="101" spans="1:35" x14ac:dyDescent="0.25">
      <c r="A101" t="s">
        <v>198</v>
      </c>
      <c r="B101" s="4">
        <v>45656.511736111112</v>
      </c>
      <c r="C101" t="s">
        <v>198</v>
      </c>
      <c r="D101" s="4">
        <v>45656.511736111112</v>
      </c>
      <c r="E101" t="s">
        <v>98</v>
      </c>
      <c r="F101" t="s">
        <v>99</v>
      </c>
      <c r="G101">
        <v>1</v>
      </c>
      <c r="H101" t="s">
        <v>28</v>
      </c>
      <c r="I101">
        <f>VLOOKUP(E101,[1]Sheet1!$A$2:$G$148,7,0)*G101</f>
        <v>120</v>
      </c>
      <c r="J101">
        <f>VLOOKUP(E101,[1]Sheet1!$A$2:$K$148,11,0)</f>
        <v>379</v>
      </c>
      <c r="K101">
        <v>45495</v>
      </c>
      <c r="L101">
        <v>0</v>
      </c>
      <c r="M101">
        <v>0</v>
      </c>
      <c r="N101">
        <v>0</v>
      </c>
      <c r="O101">
        <v>0</v>
      </c>
      <c r="P101">
        <v>45495</v>
      </c>
      <c r="Q101" s="5">
        <f t="shared" si="2"/>
        <v>45480</v>
      </c>
      <c r="R101" s="5">
        <v>45495</v>
      </c>
      <c r="S101" s="5">
        <v>50499.45</v>
      </c>
      <c r="T101" t="s">
        <v>199</v>
      </c>
      <c r="U101" t="s">
        <v>200</v>
      </c>
      <c r="V101" t="s">
        <v>201</v>
      </c>
      <c r="AB101" t="s">
        <v>32</v>
      </c>
      <c r="AC101" t="s">
        <v>2027</v>
      </c>
      <c r="AD101" t="s">
        <v>33</v>
      </c>
      <c r="AE101" s="2">
        <v>45668</v>
      </c>
      <c r="AF101" t="s">
        <v>34</v>
      </c>
      <c r="AG101" t="s">
        <v>2022</v>
      </c>
      <c r="AH101" t="s">
        <v>2023</v>
      </c>
      <c r="AI101" t="s">
        <v>2025</v>
      </c>
    </row>
    <row r="102" spans="1:35" x14ac:dyDescent="0.25">
      <c r="A102" t="s">
        <v>198</v>
      </c>
      <c r="B102" s="4">
        <v>45656.511736111112</v>
      </c>
      <c r="C102" t="s">
        <v>198</v>
      </c>
      <c r="D102" s="4">
        <v>45656.511736111112</v>
      </c>
      <c r="E102" t="s">
        <v>112</v>
      </c>
      <c r="F102" t="s">
        <v>113</v>
      </c>
      <c r="G102">
        <v>1</v>
      </c>
      <c r="H102" t="s">
        <v>28</v>
      </c>
      <c r="I102">
        <f>VLOOKUP(E102,[1]Sheet1!$A$2:$G$148,7,0)*G102</f>
        <v>120</v>
      </c>
      <c r="J102">
        <f>VLOOKUP(E102,[1]Sheet1!$A$2:$K$148,11,0)</f>
        <v>379</v>
      </c>
      <c r="K102">
        <v>45495</v>
      </c>
      <c r="L102">
        <v>0</v>
      </c>
      <c r="M102">
        <v>0</v>
      </c>
      <c r="N102">
        <v>0</v>
      </c>
      <c r="O102">
        <v>0</v>
      </c>
      <c r="P102">
        <v>45495</v>
      </c>
      <c r="Q102" s="5">
        <f t="shared" si="2"/>
        <v>45480</v>
      </c>
      <c r="R102" s="5">
        <v>45495</v>
      </c>
      <c r="S102" s="5">
        <v>50499.45</v>
      </c>
      <c r="T102" t="s">
        <v>199</v>
      </c>
      <c r="U102" t="s">
        <v>200</v>
      </c>
      <c r="V102" t="s">
        <v>201</v>
      </c>
      <c r="AB102" t="s">
        <v>32</v>
      </c>
      <c r="AC102" t="s">
        <v>2027</v>
      </c>
      <c r="AD102" t="s">
        <v>33</v>
      </c>
      <c r="AE102" s="2">
        <v>45668</v>
      </c>
      <c r="AF102" t="s">
        <v>34</v>
      </c>
      <c r="AG102" t="s">
        <v>2022</v>
      </c>
      <c r="AH102" t="s">
        <v>2023</v>
      </c>
      <c r="AI102" t="s">
        <v>2025</v>
      </c>
    </row>
    <row r="103" spans="1:35" x14ac:dyDescent="0.25">
      <c r="A103" t="s">
        <v>202</v>
      </c>
      <c r="B103" s="4">
        <v>45656.501145833332</v>
      </c>
      <c r="C103" t="s">
        <v>202</v>
      </c>
      <c r="D103" s="4">
        <v>45656.501145833332</v>
      </c>
      <c r="E103" t="s">
        <v>75</v>
      </c>
      <c r="F103" t="s">
        <v>76</v>
      </c>
      <c r="G103">
        <v>180</v>
      </c>
      <c r="H103" t="s">
        <v>28</v>
      </c>
      <c r="I103">
        <f>VLOOKUP(E103,[1]Sheet1!$A$2:$G$148,7,0)*G103</f>
        <v>6480</v>
      </c>
      <c r="J103">
        <f>VLOOKUP(E103,[1]Sheet1!$A$2:$K$148,11,0)</f>
        <v>2502</v>
      </c>
      <c r="K103">
        <v>90090</v>
      </c>
      <c r="L103">
        <v>10</v>
      </c>
      <c r="M103">
        <v>0</v>
      </c>
      <c r="N103">
        <v>0</v>
      </c>
      <c r="O103">
        <v>0</v>
      </c>
      <c r="P103">
        <v>81081</v>
      </c>
      <c r="Q103" s="5">
        <f t="shared" si="2"/>
        <v>16212960</v>
      </c>
      <c r="R103" s="5">
        <v>14594580</v>
      </c>
      <c r="S103" s="5">
        <v>16199983.800000001</v>
      </c>
      <c r="T103" t="s">
        <v>203</v>
      </c>
      <c r="U103" t="s">
        <v>204</v>
      </c>
      <c r="V103" t="s">
        <v>205</v>
      </c>
      <c r="AB103" t="s">
        <v>32</v>
      </c>
      <c r="AC103" t="s">
        <v>2027</v>
      </c>
      <c r="AD103" t="s">
        <v>33</v>
      </c>
      <c r="AE103" s="2">
        <v>45656</v>
      </c>
      <c r="AF103" t="s">
        <v>52</v>
      </c>
      <c r="AG103" t="s">
        <v>2022</v>
      </c>
      <c r="AH103" t="s">
        <v>2023</v>
      </c>
      <c r="AI103" t="s">
        <v>2025</v>
      </c>
    </row>
    <row r="104" spans="1:35" x14ac:dyDescent="0.25">
      <c r="A104" t="s">
        <v>202</v>
      </c>
      <c r="B104" s="4">
        <v>45656.501145833332</v>
      </c>
      <c r="C104" t="s">
        <v>202</v>
      </c>
      <c r="D104" s="4">
        <v>45656.501145833332</v>
      </c>
      <c r="E104" t="s">
        <v>75</v>
      </c>
      <c r="F104" t="s">
        <v>76</v>
      </c>
      <c r="G104">
        <v>5</v>
      </c>
      <c r="H104" t="s">
        <v>28</v>
      </c>
      <c r="I104">
        <f>VLOOKUP(E104,[1]Sheet1!$A$2:$G$148,7,0)*G104</f>
        <v>180</v>
      </c>
      <c r="J104">
        <f>VLOOKUP(E104,[1]Sheet1!$A$2:$K$148,11,0)</f>
        <v>2502</v>
      </c>
      <c r="K104">
        <v>90090</v>
      </c>
      <c r="L104">
        <v>100</v>
      </c>
      <c r="M104">
        <v>0</v>
      </c>
      <c r="N104">
        <v>0</v>
      </c>
      <c r="O104">
        <v>0</v>
      </c>
      <c r="P104">
        <v>0</v>
      </c>
      <c r="Q104" s="5">
        <f t="shared" si="2"/>
        <v>450360</v>
      </c>
      <c r="R104" s="5">
        <v>0</v>
      </c>
      <c r="S104" s="5">
        <v>0</v>
      </c>
      <c r="T104" t="s">
        <v>203</v>
      </c>
      <c r="U104" t="s">
        <v>204</v>
      </c>
      <c r="V104" t="s">
        <v>205</v>
      </c>
      <c r="AB104" t="s">
        <v>32</v>
      </c>
      <c r="AC104" t="s">
        <v>2027</v>
      </c>
      <c r="AD104" t="s">
        <v>33</v>
      </c>
      <c r="AE104" s="2">
        <v>45656</v>
      </c>
      <c r="AF104" t="s">
        <v>52</v>
      </c>
      <c r="AG104" t="s">
        <v>2022</v>
      </c>
      <c r="AH104" t="s">
        <v>2023</v>
      </c>
      <c r="AI104" t="s">
        <v>2024</v>
      </c>
    </row>
    <row r="105" spans="1:35" x14ac:dyDescent="0.25">
      <c r="A105" t="s">
        <v>206</v>
      </c>
      <c r="B105" s="4">
        <v>45656.500972222224</v>
      </c>
      <c r="C105" t="s">
        <v>206</v>
      </c>
      <c r="D105" s="4">
        <v>45656.500972222224</v>
      </c>
      <c r="E105" t="s">
        <v>59</v>
      </c>
      <c r="F105" t="s">
        <v>60</v>
      </c>
      <c r="G105">
        <v>1</v>
      </c>
      <c r="H105" t="s">
        <v>28</v>
      </c>
      <c r="I105">
        <f>VLOOKUP(E105,[1]Sheet1!$A$2:$G$148,7,0)*G105</f>
        <v>120</v>
      </c>
      <c r="J105">
        <f>VLOOKUP(E105,[1]Sheet1!$A$2:$K$148,11,0)</f>
        <v>379</v>
      </c>
      <c r="K105">
        <v>45495</v>
      </c>
      <c r="L105">
        <v>0</v>
      </c>
      <c r="M105">
        <v>0</v>
      </c>
      <c r="N105">
        <v>0</v>
      </c>
      <c r="O105">
        <v>0</v>
      </c>
      <c r="P105">
        <v>45495</v>
      </c>
      <c r="Q105" s="5">
        <f t="shared" si="2"/>
        <v>45480</v>
      </c>
      <c r="R105" s="5">
        <v>45495</v>
      </c>
      <c r="S105" s="5">
        <v>50499.45</v>
      </c>
      <c r="T105" t="s">
        <v>207</v>
      </c>
      <c r="U105" t="s">
        <v>208</v>
      </c>
      <c r="V105" t="s">
        <v>209</v>
      </c>
      <c r="AB105" t="s">
        <v>32</v>
      </c>
      <c r="AC105" t="s">
        <v>2027</v>
      </c>
      <c r="AD105" t="s">
        <v>33</v>
      </c>
      <c r="AE105" s="2">
        <v>45668</v>
      </c>
      <c r="AF105" t="s">
        <v>34</v>
      </c>
      <c r="AG105" t="s">
        <v>2022</v>
      </c>
      <c r="AH105" t="s">
        <v>2023</v>
      </c>
      <c r="AI105" t="s">
        <v>2025</v>
      </c>
    </row>
    <row r="106" spans="1:35" x14ac:dyDescent="0.25">
      <c r="A106" t="s">
        <v>206</v>
      </c>
      <c r="B106" s="4">
        <v>45656.500972222224</v>
      </c>
      <c r="C106" t="s">
        <v>206</v>
      </c>
      <c r="D106" s="4">
        <v>45656.500972222224</v>
      </c>
      <c r="E106" t="s">
        <v>61</v>
      </c>
      <c r="F106" t="s">
        <v>62</v>
      </c>
      <c r="G106">
        <v>1</v>
      </c>
      <c r="H106" t="s">
        <v>28</v>
      </c>
      <c r="I106">
        <f>VLOOKUP(E106,[1]Sheet1!$A$2:$G$148,7,0)*G106</f>
        <v>120</v>
      </c>
      <c r="J106">
        <f>VLOOKUP(E106,[1]Sheet1!$A$2:$K$148,11,0)</f>
        <v>379</v>
      </c>
      <c r="K106">
        <v>45495</v>
      </c>
      <c r="L106">
        <v>0</v>
      </c>
      <c r="M106">
        <v>0</v>
      </c>
      <c r="N106">
        <v>0</v>
      </c>
      <c r="O106">
        <v>0</v>
      </c>
      <c r="P106">
        <v>45495</v>
      </c>
      <c r="Q106" s="5">
        <f t="shared" si="2"/>
        <v>45480</v>
      </c>
      <c r="R106" s="5">
        <v>45495</v>
      </c>
      <c r="S106" s="5">
        <v>50499.45</v>
      </c>
      <c r="T106" t="s">
        <v>207</v>
      </c>
      <c r="U106" t="s">
        <v>208</v>
      </c>
      <c r="V106" t="s">
        <v>209</v>
      </c>
      <c r="AB106" t="s">
        <v>32</v>
      </c>
      <c r="AC106" t="s">
        <v>2027</v>
      </c>
      <c r="AD106" t="s">
        <v>33</v>
      </c>
      <c r="AE106" s="2">
        <v>45668</v>
      </c>
      <c r="AF106" t="s">
        <v>34</v>
      </c>
      <c r="AG106" t="s">
        <v>2022</v>
      </c>
      <c r="AH106" t="s">
        <v>2023</v>
      </c>
      <c r="AI106" t="s">
        <v>2025</v>
      </c>
    </row>
    <row r="107" spans="1:35" x14ac:dyDescent="0.25">
      <c r="A107" t="s">
        <v>206</v>
      </c>
      <c r="B107" s="4">
        <v>45656.500972222224</v>
      </c>
      <c r="C107" t="s">
        <v>206</v>
      </c>
      <c r="D107" s="4">
        <v>45656.500972222224</v>
      </c>
      <c r="E107" t="s">
        <v>98</v>
      </c>
      <c r="F107" t="s">
        <v>99</v>
      </c>
      <c r="G107">
        <v>1</v>
      </c>
      <c r="H107" t="s">
        <v>28</v>
      </c>
      <c r="I107">
        <f>VLOOKUP(E107,[1]Sheet1!$A$2:$G$148,7,0)*G107</f>
        <v>120</v>
      </c>
      <c r="J107">
        <f>VLOOKUP(E107,[1]Sheet1!$A$2:$K$148,11,0)</f>
        <v>379</v>
      </c>
      <c r="K107">
        <v>45495</v>
      </c>
      <c r="L107">
        <v>0</v>
      </c>
      <c r="M107">
        <v>0</v>
      </c>
      <c r="N107">
        <v>0</v>
      </c>
      <c r="O107">
        <v>0</v>
      </c>
      <c r="P107">
        <v>45495</v>
      </c>
      <c r="Q107" s="5">
        <f t="shared" si="2"/>
        <v>45480</v>
      </c>
      <c r="R107" s="5">
        <v>45495</v>
      </c>
      <c r="S107" s="5">
        <v>50499.45</v>
      </c>
      <c r="T107" t="s">
        <v>207</v>
      </c>
      <c r="U107" t="s">
        <v>208</v>
      </c>
      <c r="V107" t="s">
        <v>209</v>
      </c>
      <c r="AB107" t="s">
        <v>32</v>
      </c>
      <c r="AC107" t="s">
        <v>2027</v>
      </c>
      <c r="AD107" t="s">
        <v>33</v>
      </c>
      <c r="AE107" s="2">
        <v>45668</v>
      </c>
      <c r="AF107" t="s">
        <v>34</v>
      </c>
      <c r="AG107" t="s">
        <v>2022</v>
      </c>
      <c r="AH107" t="s">
        <v>2023</v>
      </c>
      <c r="AI107" t="s">
        <v>2025</v>
      </c>
    </row>
    <row r="108" spans="1:35" x14ac:dyDescent="0.25">
      <c r="A108" t="s">
        <v>206</v>
      </c>
      <c r="B108" s="4">
        <v>45656.500972222224</v>
      </c>
      <c r="C108" t="s">
        <v>206</v>
      </c>
      <c r="D108" s="4">
        <v>45656.500972222224</v>
      </c>
      <c r="E108" t="s">
        <v>112</v>
      </c>
      <c r="F108" t="s">
        <v>113</v>
      </c>
      <c r="G108">
        <v>1</v>
      </c>
      <c r="H108" t="s">
        <v>28</v>
      </c>
      <c r="I108">
        <f>VLOOKUP(E108,[1]Sheet1!$A$2:$G$148,7,0)*G108</f>
        <v>120</v>
      </c>
      <c r="J108">
        <f>VLOOKUP(E108,[1]Sheet1!$A$2:$K$148,11,0)</f>
        <v>379</v>
      </c>
      <c r="K108">
        <v>45495</v>
      </c>
      <c r="L108">
        <v>0</v>
      </c>
      <c r="M108">
        <v>0</v>
      </c>
      <c r="N108">
        <v>0</v>
      </c>
      <c r="O108">
        <v>0</v>
      </c>
      <c r="P108">
        <v>45495</v>
      </c>
      <c r="Q108" s="5">
        <f t="shared" si="2"/>
        <v>45480</v>
      </c>
      <c r="R108" s="5">
        <v>45495</v>
      </c>
      <c r="S108" s="5">
        <v>50499.45</v>
      </c>
      <c r="T108" t="s">
        <v>207</v>
      </c>
      <c r="U108" t="s">
        <v>208</v>
      </c>
      <c r="V108" t="s">
        <v>209</v>
      </c>
      <c r="AB108" t="s">
        <v>32</v>
      </c>
      <c r="AC108" t="s">
        <v>2027</v>
      </c>
      <c r="AD108" t="s">
        <v>33</v>
      </c>
      <c r="AE108" s="2">
        <v>45668</v>
      </c>
      <c r="AF108" t="s">
        <v>34</v>
      </c>
      <c r="AG108" t="s">
        <v>2022</v>
      </c>
      <c r="AH108" t="s">
        <v>2023</v>
      </c>
      <c r="AI108" t="s">
        <v>2025</v>
      </c>
    </row>
    <row r="109" spans="1:35" x14ac:dyDescent="0.25">
      <c r="A109" t="s">
        <v>210</v>
      </c>
      <c r="B109" s="4">
        <v>45656.458344907405</v>
      </c>
      <c r="C109" t="s">
        <v>210</v>
      </c>
      <c r="D109" s="4">
        <v>45656.458344907405</v>
      </c>
      <c r="E109" t="s">
        <v>192</v>
      </c>
      <c r="F109" t="s">
        <v>193</v>
      </c>
      <c r="G109">
        <v>5</v>
      </c>
      <c r="H109" t="s">
        <v>100</v>
      </c>
      <c r="I109">
        <f t="shared" ref="I109:I113" si="3">G109</f>
        <v>5</v>
      </c>
      <c r="J109">
        <f>VLOOKUP(E109,[1]Sheet1!$A$2:$K$148,11,0)</f>
        <v>2523</v>
      </c>
      <c r="K109">
        <v>2523</v>
      </c>
      <c r="L109">
        <v>0</v>
      </c>
      <c r="M109">
        <v>0</v>
      </c>
      <c r="N109">
        <v>0</v>
      </c>
      <c r="O109">
        <v>0</v>
      </c>
      <c r="P109">
        <v>2523</v>
      </c>
      <c r="Q109" s="5">
        <f t="shared" si="2"/>
        <v>12615</v>
      </c>
      <c r="R109" s="5">
        <v>12615</v>
      </c>
      <c r="S109" s="5">
        <v>14002.65</v>
      </c>
      <c r="T109" t="s">
        <v>211</v>
      </c>
      <c r="U109" t="s">
        <v>212</v>
      </c>
      <c r="V109" t="s">
        <v>213</v>
      </c>
      <c r="AB109" t="s">
        <v>32</v>
      </c>
      <c r="AC109" t="s">
        <v>2028</v>
      </c>
      <c r="AD109" t="s">
        <v>51</v>
      </c>
      <c r="AE109" s="2">
        <v>45668</v>
      </c>
      <c r="AF109" t="s">
        <v>34</v>
      </c>
      <c r="AG109" t="s">
        <v>2022</v>
      </c>
      <c r="AH109" t="s">
        <v>2023</v>
      </c>
      <c r="AI109" t="s">
        <v>2025</v>
      </c>
    </row>
    <row r="110" spans="1:35" x14ac:dyDescent="0.25">
      <c r="A110" t="s">
        <v>210</v>
      </c>
      <c r="B110" s="4">
        <v>45656.458344907405</v>
      </c>
      <c r="C110" t="s">
        <v>210</v>
      </c>
      <c r="D110" s="4">
        <v>45656.458344907405</v>
      </c>
      <c r="E110" t="s">
        <v>144</v>
      </c>
      <c r="F110" t="s">
        <v>145</v>
      </c>
      <c r="G110">
        <v>7</v>
      </c>
      <c r="H110" t="s">
        <v>100</v>
      </c>
      <c r="I110">
        <f t="shared" si="3"/>
        <v>7</v>
      </c>
      <c r="J110">
        <f>VLOOKUP(E110,[1]Sheet1!$A$2:$K$148,11,0)</f>
        <v>6789</v>
      </c>
      <c r="K110">
        <v>6789</v>
      </c>
      <c r="L110">
        <v>0</v>
      </c>
      <c r="M110">
        <v>0</v>
      </c>
      <c r="N110">
        <v>0</v>
      </c>
      <c r="O110">
        <v>0</v>
      </c>
      <c r="P110">
        <v>6789</v>
      </c>
      <c r="Q110" s="5">
        <f t="shared" si="2"/>
        <v>47523</v>
      </c>
      <c r="R110" s="5">
        <v>47523</v>
      </c>
      <c r="S110" s="5">
        <v>52750.53</v>
      </c>
      <c r="T110" t="s">
        <v>211</v>
      </c>
      <c r="U110" t="s">
        <v>212</v>
      </c>
      <c r="V110" t="s">
        <v>213</v>
      </c>
      <c r="AB110" t="s">
        <v>32</v>
      </c>
      <c r="AC110" t="s">
        <v>2028</v>
      </c>
      <c r="AD110" t="s">
        <v>51</v>
      </c>
      <c r="AE110" s="2">
        <v>45668</v>
      </c>
      <c r="AF110" t="s">
        <v>34</v>
      </c>
      <c r="AG110" t="s">
        <v>2022</v>
      </c>
      <c r="AH110" t="s">
        <v>2023</v>
      </c>
      <c r="AI110" t="s">
        <v>2025</v>
      </c>
    </row>
    <row r="111" spans="1:35" x14ac:dyDescent="0.25">
      <c r="A111" t="s">
        <v>210</v>
      </c>
      <c r="B111" s="4">
        <v>45656.458344907405</v>
      </c>
      <c r="C111" t="s">
        <v>210</v>
      </c>
      <c r="D111" s="4">
        <v>45656.458344907405</v>
      </c>
      <c r="E111" t="s">
        <v>214</v>
      </c>
      <c r="F111" t="s">
        <v>215</v>
      </c>
      <c r="G111">
        <v>5</v>
      </c>
      <c r="H111" t="s">
        <v>100</v>
      </c>
      <c r="I111">
        <f t="shared" si="3"/>
        <v>5</v>
      </c>
      <c r="J111">
        <f>VLOOKUP(E111,[1]Sheet1!$A$2:$K$148,11,0)</f>
        <v>5405</v>
      </c>
      <c r="K111">
        <v>5405</v>
      </c>
      <c r="L111">
        <v>0</v>
      </c>
      <c r="M111">
        <v>0</v>
      </c>
      <c r="N111">
        <v>0</v>
      </c>
      <c r="O111">
        <v>0</v>
      </c>
      <c r="P111">
        <v>5405</v>
      </c>
      <c r="Q111" s="5">
        <f t="shared" si="2"/>
        <v>27025</v>
      </c>
      <c r="R111" s="5">
        <v>27025</v>
      </c>
      <c r="S111" s="5">
        <v>29997.75</v>
      </c>
      <c r="T111" t="s">
        <v>211</v>
      </c>
      <c r="U111" t="s">
        <v>212</v>
      </c>
      <c r="V111" t="s">
        <v>213</v>
      </c>
      <c r="AB111" t="s">
        <v>32</v>
      </c>
      <c r="AC111" t="s">
        <v>2028</v>
      </c>
      <c r="AD111" t="s">
        <v>51</v>
      </c>
      <c r="AE111" s="2">
        <v>45668</v>
      </c>
      <c r="AF111" t="s">
        <v>34</v>
      </c>
      <c r="AG111" t="s">
        <v>2022</v>
      </c>
      <c r="AH111" t="s">
        <v>2023</v>
      </c>
      <c r="AI111" t="s">
        <v>2025</v>
      </c>
    </row>
    <row r="112" spans="1:35" x14ac:dyDescent="0.25">
      <c r="A112" t="s">
        <v>210</v>
      </c>
      <c r="B112" s="4">
        <v>45656.458344907405</v>
      </c>
      <c r="C112" t="s">
        <v>210</v>
      </c>
      <c r="D112" s="4">
        <v>45656.458344907405</v>
      </c>
      <c r="E112" t="s">
        <v>216</v>
      </c>
      <c r="F112" t="s">
        <v>217</v>
      </c>
      <c r="G112">
        <v>4</v>
      </c>
      <c r="H112" t="s">
        <v>100</v>
      </c>
      <c r="I112">
        <f t="shared" si="3"/>
        <v>4</v>
      </c>
      <c r="J112">
        <f>VLOOKUP(E112,[1]Sheet1!$A$2:$K$148,11,0)</f>
        <v>6757</v>
      </c>
      <c r="K112">
        <v>6757</v>
      </c>
      <c r="L112">
        <v>0</v>
      </c>
      <c r="M112">
        <v>0</v>
      </c>
      <c r="N112">
        <v>0</v>
      </c>
      <c r="O112">
        <v>0</v>
      </c>
      <c r="P112">
        <v>6757</v>
      </c>
      <c r="Q112" s="5">
        <f t="shared" si="2"/>
        <v>27028</v>
      </c>
      <c r="R112" s="5">
        <v>27028</v>
      </c>
      <c r="S112" s="5">
        <v>30001.08</v>
      </c>
      <c r="T112" t="s">
        <v>211</v>
      </c>
      <c r="U112" t="s">
        <v>212</v>
      </c>
      <c r="V112" t="s">
        <v>213</v>
      </c>
      <c r="AB112" t="s">
        <v>32</v>
      </c>
      <c r="AC112" t="s">
        <v>2028</v>
      </c>
      <c r="AD112" t="s">
        <v>51</v>
      </c>
      <c r="AE112" s="2">
        <v>45668</v>
      </c>
      <c r="AF112" t="s">
        <v>34</v>
      </c>
      <c r="AG112" t="s">
        <v>2022</v>
      </c>
      <c r="AH112" t="s">
        <v>2023</v>
      </c>
      <c r="AI112" t="s">
        <v>2025</v>
      </c>
    </row>
    <row r="113" spans="1:35" x14ac:dyDescent="0.25">
      <c r="A113" t="s">
        <v>210</v>
      </c>
      <c r="B113" s="4">
        <v>45656.458344907405</v>
      </c>
      <c r="C113" t="s">
        <v>210</v>
      </c>
      <c r="D113" s="4">
        <v>45656.458344907405</v>
      </c>
      <c r="E113" t="s">
        <v>218</v>
      </c>
      <c r="F113" t="s">
        <v>219</v>
      </c>
      <c r="G113">
        <v>5</v>
      </c>
      <c r="H113" t="s">
        <v>100</v>
      </c>
      <c r="I113">
        <f t="shared" si="3"/>
        <v>5</v>
      </c>
      <c r="J113">
        <f>VLOOKUP(E113,[1]Sheet1!$A$2:$K$148,11,0)</f>
        <v>6757</v>
      </c>
      <c r="K113">
        <v>6757</v>
      </c>
      <c r="L113">
        <v>0</v>
      </c>
      <c r="M113">
        <v>0</v>
      </c>
      <c r="N113">
        <v>0</v>
      </c>
      <c r="O113">
        <v>0</v>
      </c>
      <c r="P113">
        <v>6757</v>
      </c>
      <c r="Q113" s="5">
        <f t="shared" si="2"/>
        <v>33785</v>
      </c>
      <c r="R113" s="5">
        <v>33785</v>
      </c>
      <c r="S113" s="5">
        <v>37501.35</v>
      </c>
      <c r="T113" t="s">
        <v>211</v>
      </c>
      <c r="U113" t="s">
        <v>212</v>
      </c>
      <c r="V113" t="s">
        <v>213</v>
      </c>
      <c r="AB113" t="s">
        <v>32</v>
      </c>
      <c r="AC113" t="s">
        <v>2028</v>
      </c>
      <c r="AD113" t="s">
        <v>51</v>
      </c>
      <c r="AE113" s="2">
        <v>45668</v>
      </c>
      <c r="AF113" t="s">
        <v>34</v>
      </c>
      <c r="AG113" t="s">
        <v>2022</v>
      </c>
      <c r="AH113" t="s">
        <v>2023</v>
      </c>
      <c r="AI113" t="s">
        <v>2025</v>
      </c>
    </row>
    <row r="114" spans="1:35" x14ac:dyDescent="0.25">
      <c r="A114" t="s">
        <v>220</v>
      </c>
      <c r="B114" s="4">
        <v>45656.450196759259</v>
      </c>
      <c r="C114" t="s">
        <v>220</v>
      </c>
      <c r="D114" s="4">
        <v>45656.450196759259</v>
      </c>
      <c r="E114" t="s">
        <v>98</v>
      </c>
      <c r="F114" t="s">
        <v>99</v>
      </c>
      <c r="G114">
        <v>1</v>
      </c>
      <c r="H114" t="s">
        <v>28</v>
      </c>
      <c r="I114">
        <f>VLOOKUP(E114,[1]Sheet1!$A$2:$G$148,7,0)*G114</f>
        <v>120</v>
      </c>
      <c r="J114">
        <f>VLOOKUP(E114,[1]Sheet1!$A$2:$K$148,11,0)</f>
        <v>379</v>
      </c>
      <c r="K114">
        <v>45495</v>
      </c>
      <c r="L114">
        <v>0</v>
      </c>
      <c r="M114">
        <v>0</v>
      </c>
      <c r="N114">
        <v>0</v>
      </c>
      <c r="O114">
        <v>0</v>
      </c>
      <c r="P114">
        <v>45495</v>
      </c>
      <c r="Q114" s="5">
        <f t="shared" si="2"/>
        <v>45480</v>
      </c>
      <c r="R114" s="5">
        <v>45495</v>
      </c>
      <c r="S114" s="5">
        <v>50499.45</v>
      </c>
      <c r="T114" t="s">
        <v>221</v>
      </c>
      <c r="U114" t="s">
        <v>222</v>
      </c>
      <c r="V114" t="s">
        <v>223</v>
      </c>
      <c r="AB114" t="s">
        <v>32</v>
      </c>
      <c r="AC114" t="s">
        <v>2028</v>
      </c>
      <c r="AD114" t="s">
        <v>51</v>
      </c>
      <c r="AE114" s="2">
        <v>45668</v>
      </c>
      <c r="AF114" t="s">
        <v>34</v>
      </c>
      <c r="AG114" t="s">
        <v>2022</v>
      </c>
      <c r="AH114" t="s">
        <v>2023</v>
      </c>
      <c r="AI114" t="s">
        <v>2025</v>
      </c>
    </row>
    <row r="115" spans="1:35" x14ac:dyDescent="0.25">
      <c r="A115" t="s">
        <v>220</v>
      </c>
      <c r="B115" s="4">
        <v>45656.450196759259</v>
      </c>
      <c r="C115" t="s">
        <v>220</v>
      </c>
      <c r="D115" s="4">
        <v>45656.450196759259</v>
      </c>
      <c r="E115" t="s">
        <v>112</v>
      </c>
      <c r="F115" t="s">
        <v>113</v>
      </c>
      <c r="G115">
        <v>1</v>
      </c>
      <c r="H115" t="s">
        <v>28</v>
      </c>
      <c r="I115">
        <f>VLOOKUP(E115,[1]Sheet1!$A$2:$G$148,7,0)*G115</f>
        <v>120</v>
      </c>
      <c r="J115">
        <f>VLOOKUP(E115,[1]Sheet1!$A$2:$K$148,11,0)</f>
        <v>379</v>
      </c>
      <c r="K115">
        <v>45495</v>
      </c>
      <c r="L115">
        <v>0</v>
      </c>
      <c r="M115">
        <v>0</v>
      </c>
      <c r="N115">
        <v>0</v>
      </c>
      <c r="O115">
        <v>0</v>
      </c>
      <c r="P115">
        <v>45495</v>
      </c>
      <c r="Q115" s="5">
        <f t="shared" si="2"/>
        <v>45480</v>
      </c>
      <c r="R115" s="5">
        <v>45495</v>
      </c>
      <c r="S115" s="5">
        <v>50499.45</v>
      </c>
      <c r="T115" t="s">
        <v>221</v>
      </c>
      <c r="U115" t="s">
        <v>222</v>
      </c>
      <c r="V115" t="s">
        <v>223</v>
      </c>
      <c r="AB115" t="s">
        <v>32</v>
      </c>
      <c r="AC115" t="s">
        <v>2028</v>
      </c>
      <c r="AD115" t="s">
        <v>51</v>
      </c>
      <c r="AE115" s="2">
        <v>45668</v>
      </c>
      <c r="AF115" t="s">
        <v>34</v>
      </c>
      <c r="AG115" t="s">
        <v>2022</v>
      </c>
      <c r="AH115" t="s">
        <v>2023</v>
      </c>
      <c r="AI115" t="s">
        <v>2025</v>
      </c>
    </row>
    <row r="116" spans="1:35" x14ac:dyDescent="0.25">
      <c r="A116" t="s">
        <v>220</v>
      </c>
      <c r="B116" s="4">
        <v>45656.450196759259</v>
      </c>
      <c r="C116" t="s">
        <v>220</v>
      </c>
      <c r="D116" s="4">
        <v>45656.450196759259</v>
      </c>
      <c r="E116" t="s">
        <v>59</v>
      </c>
      <c r="F116" t="s">
        <v>60</v>
      </c>
      <c r="G116">
        <v>1</v>
      </c>
      <c r="H116" t="s">
        <v>28</v>
      </c>
      <c r="I116">
        <f>VLOOKUP(E116,[1]Sheet1!$A$2:$G$148,7,0)*G116</f>
        <v>120</v>
      </c>
      <c r="J116">
        <f>VLOOKUP(E116,[1]Sheet1!$A$2:$K$148,11,0)</f>
        <v>379</v>
      </c>
      <c r="K116">
        <v>45495</v>
      </c>
      <c r="L116">
        <v>0</v>
      </c>
      <c r="M116">
        <v>0</v>
      </c>
      <c r="N116">
        <v>0</v>
      </c>
      <c r="O116">
        <v>0</v>
      </c>
      <c r="P116">
        <v>45495</v>
      </c>
      <c r="Q116" s="5">
        <f t="shared" si="2"/>
        <v>45480</v>
      </c>
      <c r="R116" s="5">
        <v>45495</v>
      </c>
      <c r="S116" s="5">
        <v>50499.45</v>
      </c>
      <c r="T116" t="s">
        <v>221</v>
      </c>
      <c r="U116" t="s">
        <v>222</v>
      </c>
      <c r="V116" t="s">
        <v>223</v>
      </c>
      <c r="AB116" t="s">
        <v>32</v>
      </c>
      <c r="AC116" t="s">
        <v>2028</v>
      </c>
      <c r="AD116" t="s">
        <v>51</v>
      </c>
      <c r="AE116" s="2">
        <v>45668</v>
      </c>
      <c r="AF116" t="s">
        <v>34</v>
      </c>
      <c r="AG116" t="s">
        <v>2022</v>
      </c>
      <c r="AH116" t="s">
        <v>2023</v>
      </c>
      <c r="AI116" t="s">
        <v>2025</v>
      </c>
    </row>
    <row r="117" spans="1:35" x14ac:dyDescent="0.25">
      <c r="A117" t="s">
        <v>220</v>
      </c>
      <c r="B117" s="4">
        <v>45656.450196759259</v>
      </c>
      <c r="C117" t="s">
        <v>220</v>
      </c>
      <c r="D117" s="4">
        <v>45656.450196759259</v>
      </c>
      <c r="E117" t="s">
        <v>61</v>
      </c>
      <c r="F117" t="s">
        <v>62</v>
      </c>
      <c r="G117">
        <v>1</v>
      </c>
      <c r="H117" t="s">
        <v>28</v>
      </c>
      <c r="I117">
        <f>VLOOKUP(E117,[1]Sheet1!$A$2:$G$148,7,0)*G117</f>
        <v>120</v>
      </c>
      <c r="J117">
        <f>VLOOKUP(E117,[1]Sheet1!$A$2:$K$148,11,0)</f>
        <v>379</v>
      </c>
      <c r="K117">
        <v>45495</v>
      </c>
      <c r="L117">
        <v>0</v>
      </c>
      <c r="M117">
        <v>0</v>
      </c>
      <c r="N117">
        <v>0</v>
      </c>
      <c r="O117">
        <v>0</v>
      </c>
      <c r="P117">
        <v>45495</v>
      </c>
      <c r="Q117" s="5">
        <f t="shared" si="2"/>
        <v>45480</v>
      </c>
      <c r="R117" s="5">
        <v>45495</v>
      </c>
      <c r="S117" s="5">
        <v>50499.45</v>
      </c>
      <c r="T117" t="s">
        <v>221</v>
      </c>
      <c r="U117" t="s">
        <v>222</v>
      </c>
      <c r="V117" t="s">
        <v>223</v>
      </c>
      <c r="AB117" t="s">
        <v>32</v>
      </c>
      <c r="AC117" t="s">
        <v>2028</v>
      </c>
      <c r="AD117" t="s">
        <v>51</v>
      </c>
      <c r="AE117" s="2">
        <v>45668</v>
      </c>
      <c r="AF117" t="s">
        <v>34</v>
      </c>
      <c r="AG117" t="s">
        <v>2022</v>
      </c>
      <c r="AH117" t="s">
        <v>2023</v>
      </c>
      <c r="AI117" t="s">
        <v>2025</v>
      </c>
    </row>
    <row r="118" spans="1:35" x14ac:dyDescent="0.25">
      <c r="A118" t="s">
        <v>224</v>
      </c>
      <c r="B118" s="4">
        <v>45656.449212962965</v>
      </c>
      <c r="C118" t="s">
        <v>224</v>
      </c>
      <c r="D118" s="4">
        <v>45656.449212962965</v>
      </c>
      <c r="E118" t="s">
        <v>54</v>
      </c>
      <c r="F118" t="s">
        <v>55</v>
      </c>
      <c r="G118">
        <v>2</v>
      </c>
      <c r="H118" t="s">
        <v>28</v>
      </c>
      <c r="I118">
        <f>VLOOKUP(E118,[1]Sheet1!$A$2:$G$148,7,0)*G118</f>
        <v>20</v>
      </c>
      <c r="J118">
        <f>VLOOKUP(E118,[1]Sheet1!$A$2:$K$148,11,0)</f>
        <v>4955</v>
      </c>
      <c r="K118">
        <v>49550</v>
      </c>
      <c r="L118">
        <v>0</v>
      </c>
      <c r="M118">
        <v>0</v>
      </c>
      <c r="N118">
        <v>0</v>
      </c>
      <c r="O118">
        <v>0</v>
      </c>
      <c r="P118">
        <v>49550</v>
      </c>
      <c r="Q118" s="5">
        <f t="shared" si="2"/>
        <v>99100</v>
      </c>
      <c r="R118" s="5">
        <v>99100</v>
      </c>
      <c r="S118" s="5">
        <v>110001</v>
      </c>
      <c r="T118" t="s">
        <v>225</v>
      </c>
      <c r="U118" t="s">
        <v>226</v>
      </c>
      <c r="V118" t="s">
        <v>227</v>
      </c>
      <c r="AB118" t="s">
        <v>32</v>
      </c>
      <c r="AC118" t="s">
        <v>2028</v>
      </c>
      <c r="AD118" t="s">
        <v>51</v>
      </c>
      <c r="AE118" s="2">
        <v>45668</v>
      </c>
      <c r="AF118" t="s">
        <v>34</v>
      </c>
      <c r="AG118" t="s">
        <v>2022</v>
      </c>
      <c r="AH118" t="s">
        <v>2023</v>
      </c>
      <c r="AI118" t="s">
        <v>2025</v>
      </c>
    </row>
    <row r="119" spans="1:35" x14ac:dyDescent="0.25">
      <c r="A119" t="s">
        <v>228</v>
      </c>
      <c r="B119" s="4">
        <v>45656.445601851854</v>
      </c>
      <c r="C119" t="s">
        <v>228</v>
      </c>
      <c r="D119" s="4">
        <v>45656.445601851854</v>
      </c>
      <c r="E119" t="s">
        <v>54</v>
      </c>
      <c r="F119" t="s">
        <v>55</v>
      </c>
      <c r="G119">
        <v>90</v>
      </c>
      <c r="H119" t="s">
        <v>28</v>
      </c>
      <c r="I119">
        <f>VLOOKUP(E119,[1]Sheet1!$A$2:$G$148,7,0)*G119</f>
        <v>900</v>
      </c>
      <c r="J119">
        <f>VLOOKUP(E119,[1]Sheet1!$A$2:$K$148,11,0)</f>
        <v>4955</v>
      </c>
      <c r="K119">
        <v>49550</v>
      </c>
      <c r="L119">
        <v>0</v>
      </c>
      <c r="M119">
        <v>0</v>
      </c>
      <c r="N119">
        <v>0</v>
      </c>
      <c r="O119">
        <v>0</v>
      </c>
      <c r="P119">
        <v>49550</v>
      </c>
      <c r="Q119" s="5">
        <f t="shared" si="2"/>
        <v>4459500</v>
      </c>
      <c r="R119" s="5">
        <v>4459500</v>
      </c>
      <c r="S119" s="5">
        <v>4950045</v>
      </c>
      <c r="T119" t="s">
        <v>84</v>
      </c>
      <c r="U119" t="s">
        <v>85</v>
      </c>
      <c r="V119" t="s">
        <v>86</v>
      </c>
      <c r="AB119" t="s">
        <v>32</v>
      </c>
      <c r="AC119" t="s">
        <v>2028</v>
      </c>
      <c r="AD119" t="s">
        <v>51</v>
      </c>
      <c r="AE119" s="2">
        <v>45656</v>
      </c>
      <c r="AF119" t="s">
        <v>34</v>
      </c>
      <c r="AG119" t="s">
        <v>2022</v>
      </c>
      <c r="AH119" t="s">
        <v>2023</v>
      </c>
      <c r="AI119" t="s">
        <v>2025</v>
      </c>
    </row>
    <row r="120" spans="1:35" x14ac:dyDescent="0.25">
      <c r="A120" t="s">
        <v>228</v>
      </c>
      <c r="B120" s="4">
        <v>45656.445601851854</v>
      </c>
      <c r="C120" t="s">
        <v>228</v>
      </c>
      <c r="D120" s="4">
        <v>45656.445601851854</v>
      </c>
      <c r="E120" t="s">
        <v>54</v>
      </c>
      <c r="F120" t="s">
        <v>55</v>
      </c>
      <c r="G120">
        <v>2</v>
      </c>
      <c r="H120" t="s">
        <v>28</v>
      </c>
      <c r="I120">
        <f>VLOOKUP(E120,[1]Sheet1!$A$2:$G$148,7,0)*G120</f>
        <v>20</v>
      </c>
      <c r="J120">
        <f>VLOOKUP(E120,[1]Sheet1!$A$2:$K$148,11,0)</f>
        <v>4955</v>
      </c>
      <c r="K120">
        <v>49550</v>
      </c>
      <c r="L120">
        <v>100</v>
      </c>
      <c r="M120">
        <v>0</v>
      </c>
      <c r="N120">
        <v>0</v>
      </c>
      <c r="O120">
        <v>0</v>
      </c>
      <c r="P120">
        <v>0</v>
      </c>
      <c r="Q120" s="5">
        <f t="shared" si="2"/>
        <v>99100</v>
      </c>
      <c r="R120" s="5">
        <v>0</v>
      </c>
      <c r="S120" s="5">
        <v>0</v>
      </c>
      <c r="T120" t="s">
        <v>84</v>
      </c>
      <c r="U120" t="s">
        <v>85</v>
      </c>
      <c r="V120" t="s">
        <v>86</v>
      </c>
      <c r="AB120" t="s">
        <v>32</v>
      </c>
      <c r="AC120" t="s">
        <v>2028</v>
      </c>
      <c r="AD120" t="s">
        <v>51</v>
      </c>
      <c r="AE120" s="2">
        <v>45656</v>
      </c>
      <c r="AF120" t="s">
        <v>34</v>
      </c>
      <c r="AG120" t="s">
        <v>2022</v>
      </c>
      <c r="AH120" t="s">
        <v>2023</v>
      </c>
      <c r="AI120" t="s">
        <v>2024</v>
      </c>
    </row>
    <row r="121" spans="1:35" x14ac:dyDescent="0.25">
      <c r="A121" t="s">
        <v>228</v>
      </c>
      <c r="B121" s="4">
        <v>45656.445601851854</v>
      </c>
      <c r="C121" t="s">
        <v>228</v>
      </c>
      <c r="D121" s="4">
        <v>45656.445601851854</v>
      </c>
      <c r="E121" t="s">
        <v>54</v>
      </c>
      <c r="F121" t="s">
        <v>55</v>
      </c>
      <c r="G121">
        <v>2</v>
      </c>
      <c r="H121" t="s">
        <v>100</v>
      </c>
      <c r="I121">
        <f>G121</f>
        <v>2</v>
      </c>
      <c r="J121">
        <f>VLOOKUP(E121,[1]Sheet1!$A$2:$K$148,11,0)</f>
        <v>4955</v>
      </c>
      <c r="K121">
        <v>4955</v>
      </c>
      <c r="L121">
        <v>100</v>
      </c>
      <c r="M121">
        <v>0</v>
      </c>
      <c r="N121">
        <v>0</v>
      </c>
      <c r="O121">
        <v>0</v>
      </c>
      <c r="P121">
        <v>0</v>
      </c>
      <c r="Q121" s="5">
        <f t="shared" si="2"/>
        <v>9910</v>
      </c>
      <c r="R121" s="5">
        <v>0</v>
      </c>
      <c r="S121" s="5">
        <v>0</v>
      </c>
      <c r="T121" t="s">
        <v>84</v>
      </c>
      <c r="U121" t="s">
        <v>85</v>
      </c>
      <c r="V121" t="s">
        <v>86</v>
      </c>
      <c r="AB121" t="s">
        <v>32</v>
      </c>
      <c r="AC121" t="s">
        <v>2028</v>
      </c>
      <c r="AD121" t="s">
        <v>51</v>
      </c>
      <c r="AE121" s="2">
        <v>45656</v>
      </c>
      <c r="AF121" t="s">
        <v>34</v>
      </c>
      <c r="AG121" t="s">
        <v>2022</v>
      </c>
      <c r="AH121" t="s">
        <v>2023</v>
      </c>
      <c r="AI121" t="s">
        <v>2024</v>
      </c>
    </row>
    <row r="122" spans="1:35" x14ac:dyDescent="0.25">
      <c r="A122" t="s">
        <v>229</v>
      </c>
      <c r="B122" s="4">
        <v>45656.436608796299</v>
      </c>
      <c r="C122" t="s">
        <v>229</v>
      </c>
      <c r="D122" s="4">
        <v>45656.436608796299</v>
      </c>
      <c r="E122" t="s">
        <v>75</v>
      </c>
      <c r="F122" t="s">
        <v>76</v>
      </c>
      <c r="G122">
        <v>46</v>
      </c>
      <c r="H122" t="s">
        <v>28</v>
      </c>
      <c r="I122">
        <f>VLOOKUP(E122,[1]Sheet1!$A$2:$G$148,7,0)*G122</f>
        <v>1656</v>
      </c>
      <c r="J122">
        <f>VLOOKUP(E122,[1]Sheet1!$A$2:$K$148,11,0)</f>
        <v>2502</v>
      </c>
      <c r="K122">
        <v>90090</v>
      </c>
      <c r="L122">
        <v>100</v>
      </c>
      <c r="M122">
        <v>0</v>
      </c>
      <c r="N122">
        <v>0</v>
      </c>
      <c r="O122">
        <v>0</v>
      </c>
      <c r="P122">
        <v>0</v>
      </c>
      <c r="Q122" s="5">
        <f t="shared" si="2"/>
        <v>4143312</v>
      </c>
      <c r="R122" s="5">
        <v>0</v>
      </c>
      <c r="S122" s="5">
        <v>0</v>
      </c>
      <c r="T122" t="s">
        <v>230</v>
      </c>
      <c r="U122" t="s">
        <v>231</v>
      </c>
      <c r="V122" t="s">
        <v>232</v>
      </c>
      <c r="AB122" t="s">
        <v>32</v>
      </c>
      <c r="AC122" t="s">
        <v>2027</v>
      </c>
      <c r="AD122" t="s">
        <v>33</v>
      </c>
      <c r="AE122" s="2">
        <v>45656</v>
      </c>
      <c r="AF122" t="s">
        <v>52</v>
      </c>
      <c r="AG122" t="s">
        <v>2022</v>
      </c>
      <c r="AH122" t="s">
        <v>2023</v>
      </c>
      <c r="AI122" t="s">
        <v>2024</v>
      </c>
    </row>
    <row r="123" spans="1:35" x14ac:dyDescent="0.25">
      <c r="A123" t="s">
        <v>229</v>
      </c>
      <c r="B123" s="4">
        <v>45656.436608796299</v>
      </c>
      <c r="C123" t="s">
        <v>229</v>
      </c>
      <c r="D123" s="4">
        <v>45656.436608796299</v>
      </c>
      <c r="E123" t="s">
        <v>75</v>
      </c>
      <c r="F123" t="s">
        <v>76</v>
      </c>
      <c r="G123">
        <v>1656</v>
      </c>
      <c r="H123" t="s">
        <v>28</v>
      </c>
      <c r="I123">
        <f>VLOOKUP(E123,[1]Sheet1!$A$2:$G$148,7,0)*G123</f>
        <v>59616</v>
      </c>
      <c r="J123">
        <f>VLOOKUP(E123,[1]Sheet1!$A$2:$K$148,11,0)</f>
        <v>2502</v>
      </c>
      <c r="K123">
        <v>90090</v>
      </c>
      <c r="L123">
        <v>10</v>
      </c>
      <c r="M123">
        <v>0</v>
      </c>
      <c r="N123">
        <v>0</v>
      </c>
      <c r="O123">
        <v>0</v>
      </c>
      <c r="P123">
        <v>81081</v>
      </c>
      <c r="Q123" s="5">
        <f t="shared" si="2"/>
        <v>149159232</v>
      </c>
      <c r="R123" s="5">
        <v>134270136</v>
      </c>
      <c r="S123" s="5">
        <v>149039850.96000001</v>
      </c>
      <c r="T123" t="s">
        <v>230</v>
      </c>
      <c r="U123" t="s">
        <v>231</v>
      </c>
      <c r="V123" t="s">
        <v>232</v>
      </c>
      <c r="AB123" t="s">
        <v>32</v>
      </c>
      <c r="AC123" t="s">
        <v>2027</v>
      </c>
      <c r="AD123" t="s">
        <v>33</v>
      </c>
      <c r="AE123" s="2">
        <v>45656</v>
      </c>
      <c r="AF123" t="s">
        <v>52</v>
      </c>
      <c r="AG123" t="s">
        <v>2022</v>
      </c>
      <c r="AH123" t="s">
        <v>2023</v>
      </c>
      <c r="AI123" t="s">
        <v>2025</v>
      </c>
    </row>
    <row r="124" spans="1:35" x14ac:dyDescent="0.25">
      <c r="A124" t="s">
        <v>233</v>
      </c>
      <c r="B124" s="4">
        <v>45656.43608796296</v>
      </c>
      <c r="C124" t="s">
        <v>233</v>
      </c>
      <c r="D124" s="4">
        <v>45656.43608796296</v>
      </c>
      <c r="E124" t="s">
        <v>112</v>
      </c>
      <c r="F124" t="s">
        <v>113</v>
      </c>
      <c r="G124">
        <v>1</v>
      </c>
      <c r="H124" t="s">
        <v>28</v>
      </c>
      <c r="I124">
        <f>VLOOKUP(E124,[1]Sheet1!$A$2:$G$148,7,0)*G124</f>
        <v>120</v>
      </c>
      <c r="J124">
        <f>VLOOKUP(E124,[1]Sheet1!$A$2:$K$148,11,0)</f>
        <v>379</v>
      </c>
      <c r="K124">
        <v>45495</v>
      </c>
      <c r="L124">
        <v>0</v>
      </c>
      <c r="M124">
        <v>0</v>
      </c>
      <c r="N124">
        <v>0</v>
      </c>
      <c r="O124">
        <v>0</v>
      </c>
      <c r="P124">
        <v>45495</v>
      </c>
      <c r="Q124" s="5">
        <f t="shared" si="2"/>
        <v>45480</v>
      </c>
      <c r="R124" s="5">
        <v>45495</v>
      </c>
      <c r="S124" s="5">
        <v>50499.45</v>
      </c>
      <c r="T124" t="s">
        <v>234</v>
      </c>
      <c r="U124" t="s">
        <v>235</v>
      </c>
      <c r="V124" t="s">
        <v>236</v>
      </c>
      <c r="AB124" t="s">
        <v>32</v>
      </c>
      <c r="AC124" t="s">
        <v>2028</v>
      </c>
      <c r="AD124" t="s">
        <v>51</v>
      </c>
      <c r="AE124" s="2">
        <v>45668</v>
      </c>
      <c r="AF124" t="s">
        <v>34</v>
      </c>
      <c r="AG124" t="s">
        <v>2022</v>
      </c>
      <c r="AH124" t="s">
        <v>2023</v>
      </c>
      <c r="AI124" t="s">
        <v>2025</v>
      </c>
    </row>
    <row r="125" spans="1:35" x14ac:dyDescent="0.25">
      <c r="A125" t="s">
        <v>233</v>
      </c>
      <c r="B125" s="4">
        <v>45656.43608796296</v>
      </c>
      <c r="C125" t="s">
        <v>233</v>
      </c>
      <c r="D125" s="4">
        <v>45656.43608796296</v>
      </c>
      <c r="E125" t="s">
        <v>98</v>
      </c>
      <c r="F125" t="s">
        <v>99</v>
      </c>
      <c r="G125">
        <v>1</v>
      </c>
      <c r="H125" t="s">
        <v>28</v>
      </c>
      <c r="I125">
        <f>VLOOKUP(E125,[1]Sheet1!$A$2:$G$148,7,0)*G125</f>
        <v>120</v>
      </c>
      <c r="J125">
        <f>VLOOKUP(E125,[1]Sheet1!$A$2:$K$148,11,0)</f>
        <v>379</v>
      </c>
      <c r="K125">
        <v>45495</v>
      </c>
      <c r="L125">
        <v>0</v>
      </c>
      <c r="M125">
        <v>0</v>
      </c>
      <c r="N125">
        <v>0</v>
      </c>
      <c r="O125">
        <v>0</v>
      </c>
      <c r="P125">
        <v>45495</v>
      </c>
      <c r="Q125" s="5">
        <f t="shared" si="2"/>
        <v>45480</v>
      </c>
      <c r="R125" s="5">
        <v>45495</v>
      </c>
      <c r="S125" s="5">
        <v>50499.45</v>
      </c>
      <c r="T125" t="s">
        <v>234</v>
      </c>
      <c r="U125" t="s">
        <v>235</v>
      </c>
      <c r="V125" t="s">
        <v>236</v>
      </c>
      <c r="AB125" t="s">
        <v>32</v>
      </c>
      <c r="AC125" t="s">
        <v>2028</v>
      </c>
      <c r="AD125" t="s">
        <v>51</v>
      </c>
      <c r="AE125" s="2">
        <v>45668</v>
      </c>
      <c r="AF125" t="s">
        <v>34</v>
      </c>
      <c r="AG125" t="s">
        <v>2022</v>
      </c>
      <c r="AH125" t="s">
        <v>2023</v>
      </c>
      <c r="AI125" t="s">
        <v>2025</v>
      </c>
    </row>
    <row r="126" spans="1:35" x14ac:dyDescent="0.25">
      <c r="A126" t="s">
        <v>237</v>
      </c>
      <c r="B126" s="4">
        <v>45656.43340277778</v>
      </c>
      <c r="C126" t="s">
        <v>237</v>
      </c>
      <c r="D126" s="4">
        <v>45656.43340277778</v>
      </c>
      <c r="E126" t="s">
        <v>104</v>
      </c>
      <c r="F126" t="s">
        <v>105</v>
      </c>
      <c r="G126">
        <v>2</v>
      </c>
      <c r="H126" t="s">
        <v>28</v>
      </c>
      <c r="I126">
        <f>VLOOKUP(E126,[1]Sheet1!$A$2:$G$148,7,0)*G126</f>
        <v>200</v>
      </c>
      <c r="J126">
        <f>VLOOKUP(E126,[1]Sheet1!$A$2:$K$148,11,0)</f>
        <v>721</v>
      </c>
      <c r="K126">
        <v>72072</v>
      </c>
      <c r="L126">
        <v>0</v>
      </c>
      <c r="M126">
        <v>0</v>
      </c>
      <c r="N126">
        <v>0</v>
      </c>
      <c r="O126">
        <v>0</v>
      </c>
      <c r="P126">
        <v>72072</v>
      </c>
      <c r="Q126" s="5">
        <f t="shared" si="2"/>
        <v>144200</v>
      </c>
      <c r="R126" s="5">
        <v>144144</v>
      </c>
      <c r="S126" s="5">
        <v>159999.84</v>
      </c>
      <c r="T126" t="s">
        <v>238</v>
      </c>
      <c r="U126" t="s">
        <v>239</v>
      </c>
      <c r="V126" t="s">
        <v>240</v>
      </c>
      <c r="AB126" t="s">
        <v>32</v>
      </c>
      <c r="AC126" t="s">
        <v>2028</v>
      </c>
      <c r="AD126" t="s">
        <v>51</v>
      </c>
      <c r="AE126" s="2">
        <v>45668</v>
      </c>
      <c r="AF126" t="s">
        <v>34</v>
      </c>
      <c r="AG126" t="s">
        <v>2022</v>
      </c>
      <c r="AH126" t="s">
        <v>2023</v>
      </c>
      <c r="AI126" t="s">
        <v>2025</v>
      </c>
    </row>
    <row r="127" spans="1:35" x14ac:dyDescent="0.25">
      <c r="A127" t="s">
        <v>237</v>
      </c>
      <c r="B127" s="4">
        <v>45656.43340277778</v>
      </c>
      <c r="C127" t="s">
        <v>237</v>
      </c>
      <c r="D127" s="4">
        <v>45656.43340277778</v>
      </c>
      <c r="E127" t="s">
        <v>106</v>
      </c>
      <c r="F127" t="s">
        <v>107</v>
      </c>
      <c r="G127">
        <v>2</v>
      </c>
      <c r="H127" t="s">
        <v>28</v>
      </c>
      <c r="I127">
        <f>VLOOKUP(E127,[1]Sheet1!$A$2:$G$148,7,0)*G127</f>
        <v>200</v>
      </c>
      <c r="J127">
        <f>VLOOKUP(E127,[1]Sheet1!$A$2:$K$148,11,0)</f>
        <v>721</v>
      </c>
      <c r="K127">
        <v>72072</v>
      </c>
      <c r="L127">
        <v>0</v>
      </c>
      <c r="M127">
        <v>0</v>
      </c>
      <c r="N127">
        <v>0</v>
      </c>
      <c r="O127">
        <v>0</v>
      </c>
      <c r="P127">
        <v>72072</v>
      </c>
      <c r="Q127" s="5">
        <f t="shared" si="2"/>
        <v>144200</v>
      </c>
      <c r="R127" s="5">
        <v>144144</v>
      </c>
      <c r="S127" s="5">
        <v>159999.84</v>
      </c>
      <c r="T127" t="s">
        <v>238</v>
      </c>
      <c r="U127" t="s">
        <v>239</v>
      </c>
      <c r="V127" t="s">
        <v>240</v>
      </c>
      <c r="AB127" t="s">
        <v>32</v>
      </c>
      <c r="AC127" t="s">
        <v>2028</v>
      </c>
      <c r="AD127" t="s">
        <v>51</v>
      </c>
      <c r="AE127" s="2">
        <v>45668</v>
      </c>
      <c r="AF127" t="s">
        <v>34</v>
      </c>
      <c r="AG127" t="s">
        <v>2022</v>
      </c>
      <c r="AH127" t="s">
        <v>2023</v>
      </c>
      <c r="AI127" t="s">
        <v>2025</v>
      </c>
    </row>
    <row r="128" spans="1:35" x14ac:dyDescent="0.25">
      <c r="A128" t="s">
        <v>241</v>
      </c>
      <c r="B128" s="4">
        <v>45656.431875000002</v>
      </c>
      <c r="C128" t="s">
        <v>241</v>
      </c>
      <c r="D128" s="4">
        <v>45656.431875000002</v>
      </c>
      <c r="E128" t="s">
        <v>112</v>
      </c>
      <c r="F128" t="s">
        <v>113</v>
      </c>
      <c r="G128">
        <v>1</v>
      </c>
      <c r="H128" t="s">
        <v>28</v>
      </c>
      <c r="I128">
        <f>VLOOKUP(E128,[1]Sheet1!$A$2:$G$148,7,0)*G128</f>
        <v>120</v>
      </c>
      <c r="J128">
        <f>VLOOKUP(E128,[1]Sheet1!$A$2:$K$148,11,0)</f>
        <v>379</v>
      </c>
      <c r="K128">
        <v>45495</v>
      </c>
      <c r="L128">
        <v>0</v>
      </c>
      <c r="M128">
        <v>0</v>
      </c>
      <c r="N128">
        <v>0</v>
      </c>
      <c r="O128">
        <v>0</v>
      </c>
      <c r="P128">
        <v>45495</v>
      </c>
      <c r="Q128" s="5">
        <f t="shared" si="2"/>
        <v>45480</v>
      </c>
      <c r="R128" s="5">
        <v>45495</v>
      </c>
      <c r="S128" s="5">
        <v>50499.45</v>
      </c>
      <c r="T128" t="s">
        <v>242</v>
      </c>
      <c r="U128" t="s">
        <v>243</v>
      </c>
      <c r="V128" t="s">
        <v>244</v>
      </c>
      <c r="AB128" t="s">
        <v>32</v>
      </c>
      <c r="AC128" t="s">
        <v>2028</v>
      </c>
      <c r="AD128" t="s">
        <v>51</v>
      </c>
      <c r="AE128" s="2">
        <v>45668</v>
      </c>
      <c r="AF128" t="s">
        <v>34</v>
      </c>
      <c r="AG128" t="s">
        <v>2022</v>
      </c>
      <c r="AH128" t="s">
        <v>2023</v>
      </c>
      <c r="AI128" t="s">
        <v>2025</v>
      </c>
    </row>
    <row r="129" spans="1:35" x14ac:dyDescent="0.25">
      <c r="A129" t="s">
        <v>241</v>
      </c>
      <c r="B129" s="4">
        <v>45656.431875000002</v>
      </c>
      <c r="C129" t="s">
        <v>241</v>
      </c>
      <c r="D129" s="4">
        <v>45656.431875000002</v>
      </c>
      <c r="E129" t="s">
        <v>98</v>
      </c>
      <c r="F129" t="s">
        <v>99</v>
      </c>
      <c r="G129">
        <v>1</v>
      </c>
      <c r="H129" t="s">
        <v>28</v>
      </c>
      <c r="I129">
        <f>VLOOKUP(E129,[1]Sheet1!$A$2:$G$148,7,0)*G129</f>
        <v>120</v>
      </c>
      <c r="J129">
        <f>VLOOKUP(E129,[1]Sheet1!$A$2:$K$148,11,0)</f>
        <v>379</v>
      </c>
      <c r="K129">
        <v>45495</v>
      </c>
      <c r="L129">
        <v>0</v>
      </c>
      <c r="M129">
        <v>0</v>
      </c>
      <c r="N129">
        <v>0</v>
      </c>
      <c r="O129">
        <v>0</v>
      </c>
      <c r="P129">
        <v>45495</v>
      </c>
      <c r="Q129" s="5">
        <f t="shared" si="2"/>
        <v>45480</v>
      </c>
      <c r="R129" s="5">
        <v>45495</v>
      </c>
      <c r="S129" s="5">
        <v>50499.45</v>
      </c>
      <c r="T129" t="s">
        <v>242</v>
      </c>
      <c r="U129" t="s">
        <v>243</v>
      </c>
      <c r="V129" t="s">
        <v>244</v>
      </c>
      <c r="AB129" t="s">
        <v>32</v>
      </c>
      <c r="AC129" t="s">
        <v>2028</v>
      </c>
      <c r="AD129" t="s">
        <v>51</v>
      </c>
      <c r="AE129" s="2">
        <v>45668</v>
      </c>
      <c r="AF129" t="s">
        <v>34</v>
      </c>
      <c r="AG129" t="s">
        <v>2022</v>
      </c>
      <c r="AH129" t="s">
        <v>2023</v>
      </c>
      <c r="AI129" t="s">
        <v>2025</v>
      </c>
    </row>
    <row r="130" spans="1:35" x14ac:dyDescent="0.25">
      <c r="A130" t="s">
        <v>241</v>
      </c>
      <c r="B130" s="4">
        <v>45656.431875000002</v>
      </c>
      <c r="C130" t="s">
        <v>241</v>
      </c>
      <c r="D130" s="4">
        <v>45656.431875000002</v>
      </c>
      <c r="E130" t="s">
        <v>59</v>
      </c>
      <c r="F130" t="s">
        <v>60</v>
      </c>
      <c r="G130">
        <v>1</v>
      </c>
      <c r="H130" t="s">
        <v>28</v>
      </c>
      <c r="I130">
        <f>VLOOKUP(E130,[1]Sheet1!$A$2:$G$148,7,0)*G130</f>
        <v>120</v>
      </c>
      <c r="J130">
        <f>VLOOKUP(E130,[1]Sheet1!$A$2:$K$148,11,0)</f>
        <v>379</v>
      </c>
      <c r="K130">
        <v>45495</v>
      </c>
      <c r="L130">
        <v>0</v>
      </c>
      <c r="M130">
        <v>0</v>
      </c>
      <c r="N130">
        <v>0</v>
      </c>
      <c r="O130">
        <v>0</v>
      </c>
      <c r="P130">
        <v>45495</v>
      </c>
      <c r="Q130" s="5">
        <f t="shared" si="2"/>
        <v>45480</v>
      </c>
      <c r="R130" s="5">
        <v>45495</v>
      </c>
      <c r="S130" s="5">
        <v>50499.45</v>
      </c>
      <c r="T130" t="s">
        <v>242</v>
      </c>
      <c r="U130" t="s">
        <v>243</v>
      </c>
      <c r="V130" t="s">
        <v>244</v>
      </c>
      <c r="AB130" t="s">
        <v>32</v>
      </c>
      <c r="AC130" t="s">
        <v>2028</v>
      </c>
      <c r="AD130" t="s">
        <v>51</v>
      </c>
      <c r="AE130" s="2">
        <v>45668</v>
      </c>
      <c r="AF130" t="s">
        <v>34</v>
      </c>
      <c r="AG130" t="s">
        <v>2022</v>
      </c>
      <c r="AH130" t="s">
        <v>2023</v>
      </c>
      <c r="AI130" t="s">
        <v>2025</v>
      </c>
    </row>
    <row r="131" spans="1:35" x14ac:dyDescent="0.25">
      <c r="A131" t="s">
        <v>245</v>
      </c>
      <c r="B131" s="4">
        <v>45656.430983796294</v>
      </c>
      <c r="C131" t="s">
        <v>245</v>
      </c>
      <c r="D131" s="4">
        <v>45656.430983796294</v>
      </c>
      <c r="E131" t="s">
        <v>98</v>
      </c>
      <c r="F131" t="s">
        <v>99</v>
      </c>
      <c r="G131">
        <v>1</v>
      </c>
      <c r="H131" t="s">
        <v>28</v>
      </c>
      <c r="I131">
        <f>VLOOKUP(E131,[1]Sheet1!$A$2:$G$148,7,0)*G131</f>
        <v>120</v>
      </c>
      <c r="J131">
        <f>VLOOKUP(E131,[1]Sheet1!$A$2:$K$148,11,0)</f>
        <v>379</v>
      </c>
      <c r="K131">
        <v>45495</v>
      </c>
      <c r="L131">
        <v>0</v>
      </c>
      <c r="M131">
        <v>0</v>
      </c>
      <c r="N131">
        <v>0</v>
      </c>
      <c r="O131">
        <v>0</v>
      </c>
      <c r="P131">
        <v>45495</v>
      </c>
      <c r="Q131" s="5">
        <f t="shared" ref="Q131:Q194" si="4">J131*I131</f>
        <v>45480</v>
      </c>
      <c r="R131" s="5">
        <v>45495</v>
      </c>
      <c r="S131" s="5">
        <v>50499.45</v>
      </c>
      <c r="T131" t="s">
        <v>246</v>
      </c>
      <c r="U131" t="s">
        <v>247</v>
      </c>
      <c r="V131" t="s">
        <v>248</v>
      </c>
      <c r="AB131" t="s">
        <v>32</v>
      </c>
      <c r="AC131" t="s">
        <v>2028</v>
      </c>
      <c r="AD131" t="s">
        <v>51</v>
      </c>
      <c r="AE131" s="2">
        <v>45668</v>
      </c>
      <c r="AF131" t="s">
        <v>34</v>
      </c>
      <c r="AG131" t="s">
        <v>2022</v>
      </c>
      <c r="AH131" t="s">
        <v>2023</v>
      </c>
      <c r="AI131" t="s">
        <v>2025</v>
      </c>
    </row>
    <row r="132" spans="1:35" x14ac:dyDescent="0.25">
      <c r="A132" t="s">
        <v>245</v>
      </c>
      <c r="B132" s="4">
        <v>45656.430983796294</v>
      </c>
      <c r="C132" t="s">
        <v>245</v>
      </c>
      <c r="D132" s="4">
        <v>45656.430983796294</v>
      </c>
      <c r="E132" t="s">
        <v>112</v>
      </c>
      <c r="F132" t="s">
        <v>113</v>
      </c>
      <c r="G132">
        <v>1</v>
      </c>
      <c r="H132" t="s">
        <v>28</v>
      </c>
      <c r="I132">
        <f>VLOOKUP(E132,[1]Sheet1!$A$2:$G$148,7,0)*G132</f>
        <v>120</v>
      </c>
      <c r="J132">
        <f>VLOOKUP(E132,[1]Sheet1!$A$2:$K$148,11,0)</f>
        <v>379</v>
      </c>
      <c r="K132">
        <v>45495</v>
      </c>
      <c r="L132">
        <v>0</v>
      </c>
      <c r="M132">
        <v>0</v>
      </c>
      <c r="N132">
        <v>0</v>
      </c>
      <c r="O132">
        <v>0</v>
      </c>
      <c r="P132">
        <v>45495</v>
      </c>
      <c r="Q132" s="5">
        <f t="shared" si="4"/>
        <v>45480</v>
      </c>
      <c r="R132" s="5">
        <v>45495</v>
      </c>
      <c r="S132" s="5">
        <v>50499.45</v>
      </c>
      <c r="T132" t="s">
        <v>246</v>
      </c>
      <c r="U132" t="s">
        <v>247</v>
      </c>
      <c r="V132" t="s">
        <v>248</v>
      </c>
      <c r="AB132" t="s">
        <v>32</v>
      </c>
      <c r="AC132" t="s">
        <v>2028</v>
      </c>
      <c r="AD132" t="s">
        <v>51</v>
      </c>
      <c r="AE132" s="2">
        <v>45668</v>
      </c>
      <c r="AF132" t="s">
        <v>34</v>
      </c>
      <c r="AG132" t="s">
        <v>2022</v>
      </c>
      <c r="AH132" t="s">
        <v>2023</v>
      </c>
      <c r="AI132" t="s">
        <v>2025</v>
      </c>
    </row>
    <row r="133" spans="1:35" x14ac:dyDescent="0.25">
      <c r="A133" t="s">
        <v>245</v>
      </c>
      <c r="B133" s="4">
        <v>45656.430983796294</v>
      </c>
      <c r="C133" t="s">
        <v>245</v>
      </c>
      <c r="D133" s="4">
        <v>45656.430983796294</v>
      </c>
      <c r="E133" t="s">
        <v>59</v>
      </c>
      <c r="F133" t="s">
        <v>60</v>
      </c>
      <c r="G133">
        <v>1</v>
      </c>
      <c r="H133" t="s">
        <v>28</v>
      </c>
      <c r="I133">
        <f>VLOOKUP(E133,[1]Sheet1!$A$2:$G$148,7,0)*G133</f>
        <v>120</v>
      </c>
      <c r="J133">
        <f>VLOOKUP(E133,[1]Sheet1!$A$2:$K$148,11,0)</f>
        <v>379</v>
      </c>
      <c r="K133">
        <v>45495</v>
      </c>
      <c r="L133">
        <v>0</v>
      </c>
      <c r="M133">
        <v>0</v>
      </c>
      <c r="N133">
        <v>0</v>
      </c>
      <c r="O133">
        <v>0</v>
      </c>
      <c r="P133">
        <v>45495</v>
      </c>
      <c r="Q133" s="5">
        <f t="shared" si="4"/>
        <v>45480</v>
      </c>
      <c r="R133" s="5">
        <v>45495</v>
      </c>
      <c r="S133" s="5">
        <v>50499.45</v>
      </c>
      <c r="T133" t="s">
        <v>246</v>
      </c>
      <c r="U133" t="s">
        <v>247</v>
      </c>
      <c r="V133" t="s">
        <v>248</v>
      </c>
      <c r="AB133" t="s">
        <v>32</v>
      </c>
      <c r="AC133" t="s">
        <v>2028</v>
      </c>
      <c r="AD133" t="s">
        <v>51</v>
      </c>
      <c r="AE133" s="2">
        <v>45668</v>
      </c>
      <c r="AF133" t="s">
        <v>34</v>
      </c>
      <c r="AG133" t="s">
        <v>2022</v>
      </c>
      <c r="AH133" t="s">
        <v>2023</v>
      </c>
      <c r="AI133" t="s">
        <v>2025</v>
      </c>
    </row>
    <row r="134" spans="1:35" x14ac:dyDescent="0.25">
      <c r="A134" t="s">
        <v>249</v>
      </c>
      <c r="B134" s="4">
        <v>45656.429525462961</v>
      </c>
      <c r="C134" t="s">
        <v>249</v>
      </c>
      <c r="D134" s="4">
        <v>45656.429525462961</v>
      </c>
      <c r="E134" t="s">
        <v>104</v>
      </c>
      <c r="F134" t="s">
        <v>105</v>
      </c>
      <c r="G134">
        <v>2</v>
      </c>
      <c r="H134" t="s">
        <v>28</v>
      </c>
      <c r="I134">
        <f>VLOOKUP(E134,[1]Sheet1!$A$2:$G$148,7,0)*G134</f>
        <v>200</v>
      </c>
      <c r="J134">
        <f>VLOOKUP(E134,[1]Sheet1!$A$2:$K$148,11,0)</f>
        <v>721</v>
      </c>
      <c r="K134">
        <v>72072</v>
      </c>
      <c r="L134">
        <v>25</v>
      </c>
      <c r="M134">
        <v>0</v>
      </c>
      <c r="N134">
        <v>0</v>
      </c>
      <c r="O134">
        <v>0</v>
      </c>
      <c r="P134">
        <v>54054</v>
      </c>
      <c r="Q134" s="5">
        <f t="shared" si="4"/>
        <v>144200</v>
      </c>
      <c r="R134" s="5">
        <v>108108</v>
      </c>
      <c r="S134" s="5">
        <v>119999.88</v>
      </c>
      <c r="T134" t="s">
        <v>250</v>
      </c>
      <c r="U134" t="s">
        <v>251</v>
      </c>
      <c r="V134" t="s">
        <v>252</v>
      </c>
      <c r="AB134" t="s">
        <v>32</v>
      </c>
      <c r="AC134" t="s">
        <v>2028</v>
      </c>
      <c r="AD134" t="s">
        <v>51</v>
      </c>
      <c r="AE134" s="2">
        <v>45668</v>
      </c>
      <c r="AF134" t="s">
        <v>34</v>
      </c>
      <c r="AG134" t="s">
        <v>2022</v>
      </c>
      <c r="AH134" t="s">
        <v>2023</v>
      </c>
      <c r="AI134" t="s">
        <v>2025</v>
      </c>
    </row>
    <row r="135" spans="1:35" x14ac:dyDescent="0.25">
      <c r="A135" t="s">
        <v>249</v>
      </c>
      <c r="B135" s="4">
        <v>45656.429525462961</v>
      </c>
      <c r="C135" t="s">
        <v>249</v>
      </c>
      <c r="D135" s="4">
        <v>45656.429525462961</v>
      </c>
      <c r="E135" t="s">
        <v>112</v>
      </c>
      <c r="F135" t="s">
        <v>113</v>
      </c>
      <c r="G135">
        <v>2</v>
      </c>
      <c r="H135" t="s">
        <v>28</v>
      </c>
      <c r="I135">
        <f>VLOOKUP(E135,[1]Sheet1!$A$2:$G$148,7,0)*G135</f>
        <v>240</v>
      </c>
      <c r="J135">
        <f>VLOOKUP(E135,[1]Sheet1!$A$2:$K$148,11,0)</f>
        <v>379</v>
      </c>
      <c r="K135">
        <v>45495</v>
      </c>
      <c r="L135">
        <v>0</v>
      </c>
      <c r="M135">
        <v>0</v>
      </c>
      <c r="N135">
        <v>0</v>
      </c>
      <c r="O135">
        <v>0</v>
      </c>
      <c r="P135">
        <v>45495</v>
      </c>
      <c r="Q135" s="5">
        <f t="shared" si="4"/>
        <v>90960</v>
      </c>
      <c r="R135" s="5">
        <v>90990</v>
      </c>
      <c r="S135" s="5">
        <v>100998.9</v>
      </c>
      <c r="T135" t="s">
        <v>250</v>
      </c>
      <c r="U135" t="s">
        <v>251</v>
      </c>
      <c r="V135" t="s">
        <v>252</v>
      </c>
      <c r="AB135" t="s">
        <v>32</v>
      </c>
      <c r="AC135" t="s">
        <v>2028</v>
      </c>
      <c r="AD135" t="s">
        <v>51</v>
      </c>
      <c r="AE135" s="2">
        <v>45668</v>
      </c>
      <c r="AF135" t="s">
        <v>34</v>
      </c>
      <c r="AG135" t="s">
        <v>2022</v>
      </c>
      <c r="AH135" t="s">
        <v>2023</v>
      </c>
      <c r="AI135" t="s">
        <v>2025</v>
      </c>
    </row>
    <row r="136" spans="1:35" x14ac:dyDescent="0.25">
      <c r="A136" t="s">
        <v>249</v>
      </c>
      <c r="B136" s="4">
        <v>45656.429525462961</v>
      </c>
      <c r="C136" t="s">
        <v>249</v>
      </c>
      <c r="D136" s="4">
        <v>45656.429525462961</v>
      </c>
      <c r="E136" t="s">
        <v>61</v>
      </c>
      <c r="F136" t="s">
        <v>62</v>
      </c>
      <c r="G136">
        <v>2</v>
      </c>
      <c r="H136" t="s">
        <v>28</v>
      </c>
      <c r="I136">
        <f>VLOOKUP(E136,[1]Sheet1!$A$2:$G$148,7,0)*G136</f>
        <v>240</v>
      </c>
      <c r="J136">
        <f>VLOOKUP(E136,[1]Sheet1!$A$2:$K$148,11,0)</f>
        <v>379</v>
      </c>
      <c r="K136">
        <v>45495</v>
      </c>
      <c r="L136">
        <v>0</v>
      </c>
      <c r="M136">
        <v>0</v>
      </c>
      <c r="N136">
        <v>0</v>
      </c>
      <c r="O136">
        <v>0</v>
      </c>
      <c r="P136">
        <v>45495</v>
      </c>
      <c r="Q136" s="5">
        <f t="shared" si="4"/>
        <v>90960</v>
      </c>
      <c r="R136" s="5">
        <v>90990</v>
      </c>
      <c r="S136" s="5">
        <v>100998.9</v>
      </c>
      <c r="T136" t="s">
        <v>250</v>
      </c>
      <c r="U136" t="s">
        <v>251</v>
      </c>
      <c r="V136" t="s">
        <v>252</v>
      </c>
      <c r="AB136" t="s">
        <v>32</v>
      </c>
      <c r="AC136" t="s">
        <v>2028</v>
      </c>
      <c r="AD136" t="s">
        <v>51</v>
      </c>
      <c r="AE136" s="2">
        <v>45668</v>
      </c>
      <c r="AF136" t="s">
        <v>34</v>
      </c>
      <c r="AG136" t="s">
        <v>2022</v>
      </c>
      <c r="AH136" t="s">
        <v>2023</v>
      </c>
      <c r="AI136" t="s">
        <v>2025</v>
      </c>
    </row>
    <row r="137" spans="1:35" x14ac:dyDescent="0.25">
      <c r="A137" t="s">
        <v>249</v>
      </c>
      <c r="B137" s="4">
        <v>45656.429525462961</v>
      </c>
      <c r="C137" t="s">
        <v>249</v>
      </c>
      <c r="D137" s="4">
        <v>45656.429525462961</v>
      </c>
      <c r="E137" t="s">
        <v>158</v>
      </c>
      <c r="F137" t="s">
        <v>159</v>
      </c>
      <c r="G137">
        <v>1</v>
      </c>
      <c r="H137" t="s">
        <v>28</v>
      </c>
      <c r="I137">
        <f>VLOOKUP(E137,[1]Sheet1!$A$2:$G$148,7,0)*G137</f>
        <v>120</v>
      </c>
      <c r="J137">
        <f>VLOOKUP(E137,[1]Sheet1!$A$2:$K$148,11,0)</f>
        <v>766</v>
      </c>
      <c r="K137">
        <v>91892</v>
      </c>
      <c r="L137">
        <v>0</v>
      </c>
      <c r="M137">
        <v>0</v>
      </c>
      <c r="N137">
        <v>0</v>
      </c>
      <c r="O137">
        <v>0</v>
      </c>
      <c r="P137">
        <v>91892</v>
      </c>
      <c r="Q137" s="5">
        <f t="shared" si="4"/>
        <v>91920</v>
      </c>
      <c r="R137" s="5">
        <v>91892</v>
      </c>
      <c r="S137" s="5">
        <v>102000.12</v>
      </c>
      <c r="T137" t="s">
        <v>250</v>
      </c>
      <c r="U137" t="s">
        <v>251</v>
      </c>
      <c r="V137" t="s">
        <v>252</v>
      </c>
      <c r="AB137" t="s">
        <v>32</v>
      </c>
      <c r="AC137" t="s">
        <v>2028</v>
      </c>
      <c r="AD137" t="s">
        <v>51</v>
      </c>
      <c r="AE137" s="2">
        <v>45668</v>
      </c>
      <c r="AF137" t="s">
        <v>34</v>
      </c>
      <c r="AG137" t="s">
        <v>2022</v>
      </c>
      <c r="AH137" t="s">
        <v>2023</v>
      </c>
      <c r="AI137" t="s">
        <v>2025</v>
      </c>
    </row>
    <row r="138" spans="1:35" x14ac:dyDescent="0.25">
      <c r="A138" t="s">
        <v>249</v>
      </c>
      <c r="B138" s="4">
        <v>45656.429525462961</v>
      </c>
      <c r="C138" t="s">
        <v>249</v>
      </c>
      <c r="D138" s="4">
        <v>45656.429525462961</v>
      </c>
      <c r="E138" t="s">
        <v>98</v>
      </c>
      <c r="F138" t="s">
        <v>99</v>
      </c>
      <c r="G138">
        <v>3</v>
      </c>
      <c r="H138" t="s">
        <v>28</v>
      </c>
      <c r="I138">
        <f>VLOOKUP(E138,[1]Sheet1!$A$2:$G$148,7,0)*G138</f>
        <v>360</v>
      </c>
      <c r="J138">
        <f>VLOOKUP(E138,[1]Sheet1!$A$2:$K$148,11,0)</f>
        <v>379</v>
      </c>
      <c r="K138">
        <v>45495</v>
      </c>
      <c r="L138">
        <v>0</v>
      </c>
      <c r="M138">
        <v>0</v>
      </c>
      <c r="N138">
        <v>0</v>
      </c>
      <c r="O138">
        <v>0</v>
      </c>
      <c r="P138">
        <v>45495</v>
      </c>
      <c r="Q138" s="5">
        <f t="shared" si="4"/>
        <v>136440</v>
      </c>
      <c r="R138" s="5">
        <v>136485</v>
      </c>
      <c r="S138" s="5">
        <v>151498.35</v>
      </c>
      <c r="T138" t="s">
        <v>250</v>
      </c>
      <c r="U138" t="s">
        <v>251</v>
      </c>
      <c r="V138" t="s">
        <v>252</v>
      </c>
      <c r="AB138" t="s">
        <v>32</v>
      </c>
      <c r="AC138" t="s">
        <v>2028</v>
      </c>
      <c r="AD138" t="s">
        <v>51</v>
      </c>
      <c r="AE138" s="2">
        <v>45668</v>
      </c>
      <c r="AF138" t="s">
        <v>34</v>
      </c>
      <c r="AG138" t="s">
        <v>2022</v>
      </c>
      <c r="AH138" t="s">
        <v>2023</v>
      </c>
      <c r="AI138" t="s">
        <v>2025</v>
      </c>
    </row>
    <row r="139" spans="1:35" x14ac:dyDescent="0.25">
      <c r="A139" t="s">
        <v>249</v>
      </c>
      <c r="B139" s="4">
        <v>45656.429525462961</v>
      </c>
      <c r="C139" t="s">
        <v>249</v>
      </c>
      <c r="D139" s="4">
        <v>45656.429525462961</v>
      </c>
      <c r="E139" t="s">
        <v>59</v>
      </c>
      <c r="F139" t="s">
        <v>60</v>
      </c>
      <c r="G139">
        <v>3</v>
      </c>
      <c r="H139" t="s">
        <v>28</v>
      </c>
      <c r="I139">
        <f>VLOOKUP(E139,[1]Sheet1!$A$2:$G$148,7,0)*G139</f>
        <v>360</v>
      </c>
      <c r="J139">
        <f>VLOOKUP(E139,[1]Sheet1!$A$2:$K$148,11,0)</f>
        <v>379</v>
      </c>
      <c r="K139">
        <v>45495</v>
      </c>
      <c r="L139">
        <v>0</v>
      </c>
      <c r="M139">
        <v>0</v>
      </c>
      <c r="N139">
        <v>0</v>
      </c>
      <c r="O139">
        <v>0</v>
      </c>
      <c r="P139">
        <v>45495</v>
      </c>
      <c r="Q139" s="5">
        <f t="shared" si="4"/>
        <v>136440</v>
      </c>
      <c r="R139" s="5">
        <v>136485</v>
      </c>
      <c r="S139" s="5">
        <v>151498.35</v>
      </c>
      <c r="T139" t="s">
        <v>250</v>
      </c>
      <c r="U139" t="s">
        <v>251</v>
      </c>
      <c r="V139" t="s">
        <v>252</v>
      </c>
      <c r="AB139" t="s">
        <v>32</v>
      </c>
      <c r="AC139" t="s">
        <v>2028</v>
      </c>
      <c r="AD139" t="s">
        <v>51</v>
      </c>
      <c r="AE139" s="2">
        <v>45668</v>
      </c>
      <c r="AF139" t="s">
        <v>34</v>
      </c>
      <c r="AG139" t="s">
        <v>2022</v>
      </c>
      <c r="AH139" t="s">
        <v>2023</v>
      </c>
      <c r="AI139" t="s">
        <v>2025</v>
      </c>
    </row>
    <row r="140" spans="1:35" x14ac:dyDescent="0.25">
      <c r="A140" t="s">
        <v>253</v>
      </c>
      <c r="B140" s="4">
        <v>45656.391875000001</v>
      </c>
      <c r="C140" t="s">
        <v>253</v>
      </c>
      <c r="D140" s="4">
        <v>45656.391875000001</v>
      </c>
      <c r="E140" t="s">
        <v>59</v>
      </c>
      <c r="F140" t="s">
        <v>60</v>
      </c>
      <c r="G140">
        <v>1</v>
      </c>
      <c r="H140" t="s">
        <v>28</v>
      </c>
      <c r="I140">
        <f>VLOOKUP(E140,[1]Sheet1!$A$2:$G$148,7,0)*G140</f>
        <v>120</v>
      </c>
      <c r="J140">
        <f>VLOOKUP(E140,[1]Sheet1!$A$2:$K$148,11,0)</f>
        <v>379</v>
      </c>
      <c r="K140">
        <v>45495</v>
      </c>
      <c r="L140">
        <v>0</v>
      </c>
      <c r="M140">
        <v>0</v>
      </c>
      <c r="N140">
        <v>0</v>
      </c>
      <c r="O140">
        <v>0</v>
      </c>
      <c r="P140">
        <v>45495</v>
      </c>
      <c r="Q140" s="5">
        <f t="shared" si="4"/>
        <v>45480</v>
      </c>
      <c r="R140" s="5">
        <v>45495</v>
      </c>
      <c r="S140" s="5">
        <v>50499.45</v>
      </c>
      <c r="T140" t="s">
        <v>254</v>
      </c>
      <c r="U140" t="s">
        <v>255</v>
      </c>
      <c r="V140" t="s">
        <v>256</v>
      </c>
      <c r="AB140" t="s">
        <v>32</v>
      </c>
      <c r="AC140" t="s">
        <v>2027</v>
      </c>
      <c r="AD140" t="s">
        <v>33</v>
      </c>
      <c r="AE140" s="2">
        <v>45668</v>
      </c>
      <c r="AF140" t="s">
        <v>34</v>
      </c>
      <c r="AG140" t="s">
        <v>2022</v>
      </c>
      <c r="AH140" t="s">
        <v>2023</v>
      </c>
      <c r="AI140" t="s">
        <v>2025</v>
      </c>
    </row>
    <row r="141" spans="1:35" x14ac:dyDescent="0.25">
      <c r="A141" t="s">
        <v>253</v>
      </c>
      <c r="B141" s="4">
        <v>45656.391875000001</v>
      </c>
      <c r="C141" t="s">
        <v>253</v>
      </c>
      <c r="D141" s="4">
        <v>45656.391875000001</v>
      </c>
      <c r="E141" t="s">
        <v>98</v>
      </c>
      <c r="F141" t="s">
        <v>99</v>
      </c>
      <c r="G141">
        <v>1</v>
      </c>
      <c r="H141" t="s">
        <v>28</v>
      </c>
      <c r="I141">
        <f>VLOOKUP(E141,[1]Sheet1!$A$2:$G$148,7,0)*G141</f>
        <v>120</v>
      </c>
      <c r="J141">
        <f>VLOOKUP(E141,[1]Sheet1!$A$2:$K$148,11,0)</f>
        <v>379</v>
      </c>
      <c r="K141">
        <v>45495</v>
      </c>
      <c r="L141">
        <v>0</v>
      </c>
      <c r="M141">
        <v>0</v>
      </c>
      <c r="N141">
        <v>0</v>
      </c>
      <c r="O141">
        <v>0</v>
      </c>
      <c r="P141">
        <v>45495</v>
      </c>
      <c r="Q141" s="5">
        <f t="shared" si="4"/>
        <v>45480</v>
      </c>
      <c r="R141" s="5">
        <v>45495</v>
      </c>
      <c r="S141" s="5">
        <v>50499.45</v>
      </c>
      <c r="T141" t="s">
        <v>254</v>
      </c>
      <c r="U141" t="s">
        <v>255</v>
      </c>
      <c r="V141" t="s">
        <v>256</v>
      </c>
      <c r="AB141" t="s">
        <v>32</v>
      </c>
      <c r="AC141" t="s">
        <v>2027</v>
      </c>
      <c r="AD141" t="s">
        <v>33</v>
      </c>
      <c r="AE141" s="2">
        <v>45668</v>
      </c>
      <c r="AF141" t="s">
        <v>34</v>
      </c>
      <c r="AG141" t="s">
        <v>2022</v>
      </c>
      <c r="AH141" t="s">
        <v>2023</v>
      </c>
      <c r="AI141" t="s">
        <v>2025</v>
      </c>
    </row>
    <row r="142" spans="1:35" x14ac:dyDescent="0.25">
      <c r="A142" t="s">
        <v>253</v>
      </c>
      <c r="B142" s="4">
        <v>45656.391875000001</v>
      </c>
      <c r="C142" t="s">
        <v>253</v>
      </c>
      <c r="D142" s="4">
        <v>45656.391875000001</v>
      </c>
      <c r="E142" t="s">
        <v>112</v>
      </c>
      <c r="F142" t="s">
        <v>113</v>
      </c>
      <c r="G142">
        <v>1</v>
      </c>
      <c r="H142" t="s">
        <v>28</v>
      </c>
      <c r="I142">
        <f>VLOOKUP(E142,[1]Sheet1!$A$2:$G$148,7,0)*G142</f>
        <v>120</v>
      </c>
      <c r="J142">
        <f>VLOOKUP(E142,[1]Sheet1!$A$2:$K$148,11,0)</f>
        <v>379</v>
      </c>
      <c r="K142">
        <v>45495</v>
      </c>
      <c r="L142">
        <v>0</v>
      </c>
      <c r="M142">
        <v>0</v>
      </c>
      <c r="N142">
        <v>0</v>
      </c>
      <c r="O142">
        <v>0</v>
      </c>
      <c r="P142">
        <v>45495</v>
      </c>
      <c r="Q142" s="5">
        <f t="shared" si="4"/>
        <v>45480</v>
      </c>
      <c r="R142" s="5">
        <v>45495</v>
      </c>
      <c r="S142" s="5">
        <v>50499.45</v>
      </c>
      <c r="T142" t="s">
        <v>254</v>
      </c>
      <c r="U142" t="s">
        <v>255</v>
      </c>
      <c r="V142" t="s">
        <v>256</v>
      </c>
      <c r="AB142" t="s">
        <v>32</v>
      </c>
      <c r="AC142" t="s">
        <v>2027</v>
      </c>
      <c r="AD142" t="s">
        <v>33</v>
      </c>
      <c r="AE142" s="2">
        <v>45668</v>
      </c>
      <c r="AF142" t="s">
        <v>34</v>
      </c>
      <c r="AG142" t="s">
        <v>2022</v>
      </c>
      <c r="AH142" t="s">
        <v>2023</v>
      </c>
      <c r="AI142" t="s">
        <v>2025</v>
      </c>
    </row>
    <row r="143" spans="1:35" x14ac:dyDescent="0.25">
      <c r="A143" t="s">
        <v>257</v>
      </c>
      <c r="B143" s="4">
        <v>45656.379525462966</v>
      </c>
      <c r="C143" t="s">
        <v>257</v>
      </c>
      <c r="D143" s="4">
        <v>45656.379525462966</v>
      </c>
      <c r="E143" t="s">
        <v>98</v>
      </c>
      <c r="F143" t="s">
        <v>99</v>
      </c>
      <c r="G143">
        <v>1</v>
      </c>
      <c r="H143" t="s">
        <v>28</v>
      </c>
      <c r="I143">
        <f>VLOOKUP(E143,[1]Sheet1!$A$2:$G$148,7,0)*G143</f>
        <v>120</v>
      </c>
      <c r="J143">
        <f>VLOOKUP(E143,[1]Sheet1!$A$2:$K$148,11,0)</f>
        <v>379</v>
      </c>
      <c r="K143">
        <v>45495</v>
      </c>
      <c r="L143">
        <v>0</v>
      </c>
      <c r="M143">
        <v>0</v>
      </c>
      <c r="N143">
        <v>0</v>
      </c>
      <c r="O143">
        <v>0</v>
      </c>
      <c r="P143">
        <v>45495</v>
      </c>
      <c r="Q143" s="5">
        <f t="shared" si="4"/>
        <v>45480</v>
      </c>
      <c r="R143" s="5">
        <v>45495</v>
      </c>
      <c r="S143" s="5">
        <v>50499.45</v>
      </c>
      <c r="T143" t="s">
        <v>258</v>
      </c>
      <c r="U143" t="s">
        <v>259</v>
      </c>
      <c r="V143" t="s">
        <v>223</v>
      </c>
      <c r="AB143" t="s">
        <v>32</v>
      </c>
      <c r="AC143" t="s">
        <v>2027</v>
      </c>
      <c r="AD143" t="s">
        <v>33</v>
      </c>
      <c r="AE143" s="2">
        <v>45668</v>
      </c>
      <c r="AF143" t="s">
        <v>34</v>
      </c>
      <c r="AG143" t="s">
        <v>2022</v>
      </c>
      <c r="AH143" t="s">
        <v>2023</v>
      </c>
      <c r="AI143" t="s">
        <v>2025</v>
      </c>
    </row>
    <row r="144" spans="1:35" x14ac:dyDescent="0.25">
      <c r="A144" t="s">
        <v>257</v>
      </c>
      <c r="B144" s="4">
        <v>45656.379525462966</v>
      </c>
      <c r="C144" t="s">
        <v>257</v>
      </c>
      <c r="D144" s="4">
        <v>45656.379525462966</v>
      </c>
      <c r="E144" t="s">
        <v>61</v>
      </c>
      <c r="F144" t="s">
        <v>62</v>
      </c>
      <c r="G144">
        <v>1</v>
      </c>
      <c r="H144" t="s">
        <v>28</v>
      </c>
      <c r="I144">
        <f>VLOOKUP(E144,[1]Sheet1!$A$2:$G$148,7,0)*G144</f>
        <v>120</v>
      </c>
      <c r="J144">
        <f>VLOOKUP(E144,[1]Sheet1!$A$2:$K$148,11,0)</f>
        <v>379</v>
      </c>
      <c r="K144">
        <v>45495</v>
      </c>
      <c r="L144">
        <v>0</v>
      </c>
      <c r="M144">
        <v>0</v>
      </c>
      <c r="N144">
        <v>0</v>
      </c>
      <c r="O144">
        <v>0</v>
      </c>
      <c r="P144">
        <v>45495</v>
      </c>
      <c r="Q144" s="5">
        <f t="shared" si="4"/>
        <v>45480</v>
      </c>
      <c r="R144" s="5">
        <v>45495</v>
      </c>
      <c r="S144" s="5">
        <v>50499.45</v>
      </c>
      <c r="T144" t="s">
        <v>258</v>
      </c>
      <c r="U144" t="s">
        <v>259</v>
      </c>
      <c r="V144" t="s">
        <v>223</v>
      </c>
      <c r="AB144" t="s">
        <v>32</v>
      </c>
      <c r="AC144" t="s">
        <v>2027</v>
      </c>
      <c r="AD144" t="s">
        <v>33</v>
      </c>
      <c r="AE144" s="2">
        <v>45668</v>
      </c>
      <c r="AF144" t="s">
        <v>34</v>
      </c>
      <c r="AG144" t="s">
        <v>2022</v>
      </c>
      <c r="AH144" t="s">
        <v>2023</v>
      </c>
      <c r="AI144" t="s">
        <v>2025</v>
      </c>
    </row>
    <row r="145" spans="1:35" x14ac:dyDescent="0.25">
      <c r="A145" t="s">
        <v>257</v>
      </c>
      <c r="B145" s="4">
        <v>45656.379525462966</v>
      </c>
      <c r="C145" t="s">
        <v>257</v>
      </c>
      <c r="D145" s="4">
        <v>45656.379525462966</v>
      </c>
      <c r="E145" t="s">
        <v>104</v>
      </c>
      <c r="F145" t="s">
        <v>105</v>
      </c>
      <c r="G145">
        <v>1</v>
      </c>
      <c r="H145" t="s">
        <v>28</v>
      </c>
      <c r="I145">
        <f>VLOOKUP(E145,[1]Sheet1!$A$2:$G$148,7,0)*G145</f>
        <v>100</v>
      </c>
      <c r="J145">
        <f>VLOOKUP(E145,[1]Sheet1!$A$2:$K$148,11,0)</f>
        <v>721</v>
      </c>
      <c r="K145">
        <v>72072</v>
      </c>
      <c r="L145">
        <v>25</v>
      </c>
      <c r="M145">
        <v>0</v>
      </c>
      <c r="N145">
        <v>0</v>
      </c>
      <c r="O145">
        <v>0</v>
      </c>
      <c r="P145">
        <v>54054</v>
      </c>
      <c r="Q145" s="5">
        <f t="shared" si="4"/>
        <v>72100</v>
      </c>
      <c r="R145" s="5">
        <v>54054</v>
      </c>
      <c r="S145" s="5">
        <v>59999.94</v>
      </c>
      <c r="T145" t="s">
        <v>258</v>
      </c>
      <c r="U145" t="s">
        <v>259</v>
      </c>
      <c r="V145" t="s">
        <v>223</v>
      </c>
      <c r="AB145" t="s">
        <v>32</v>
      </c>
      <c r="AC145" t="s">
        <v>2027</v>
      </c>
      <c r="AD145" t="s">
        <v>33</v>
      </c>
      <c r="AE145" s="2">
        <v>45668</v>
      </c>
      <c r="AF145" t="s">
        <v>34</v>
      </c>
      <c r="AG145" t="s">
        <v>2022</v>
      </c>
      <c r="AH145" t="s">
        <v>2023</v>
      </c>
      <c r="AI145" t="s">
        <v>2025</v>
      </c>
    </row>
    <row r="146" spans="1:35" x14ac:dyDescent="0.25">
      <c r="A146" t="s">
        <v>257</v>
      </c>
      <c r="B146" s="4">
        <v>45656.379525462966</v>
      </c>
      <c r="C146" t="s">
        <v>257</v>
      </c>
      <c r="D146" s="4">
        <v>45656.379525462966</v>
      </c>
      <c r="E146" t="s">
        <v>126</v>
      </c>
      <c r="F146" t="s">
        <v>127</v>
      </c>
      <c r="G146">
        <v>1</v>
      </c>
      <c r="H146" t="s">
        <v>28</v>
      </c>
      <c r="I146">
        <f>VLOOKUP(E146,[1]Sheet1!$A$2:$G$148,7,0)*G146</f>
        <v>120</v>
      </c>
      <c r="J146">
        <f>VLOOKUP(E146,[1]Sheet1!$A$2:$K$148,11,0)</f>
        <v>379</v>
      </c>
      <c r="K146">
        <v>45495</v>
      </c>
      <c r="L146">
        <v>0</v>
      </c>
      <c r="M146">
        <v>0</v>
      </c>
      <c r="N146">
        <v>0</v>
      </c>
      <c r="O146">
        <v>0</v>
      </c>
      <c r="P146">
        <v>45495</v>
      </c>
      <c r="Q146" s="5">
        <f t="shared" si="4"/>
        <v>45480</v>
      </c>
      <c r="R146" s="5">
        <v>45495</v>
      </c>
      <c r="S146" s="5">
        <v>50499.45</v>
      </c>
      <c r="T146" t="s">
        <v>258</v>
      </c>
      <c r="U146" t="s">
        <v>259</v>
      </c>
      <c r="V146" t="s">
        <v>223</v>
      </c>
      <c r="AB146" t="s">
        <v>32</v>
      </c>
      <c r="AC146" t="s">
        <v>2027</v>
      </c>
      <c r="AD146" t="s">
        <v>33</v>
      </c>
      <c r="AE146" s="2">
        <v>45668</v>
      </c>
      <c r="AF146" t="s">
        <v>34</v>
      </c>
      <c r="AG146" t="s">
        <v>2022</v>
      </c>
      <c r="AH146" t="s">
        <v>2023</v>
      </c>
      <c r="AI146" t="s">
        <v>2025</v>
      </c>
    </row>
    <row r="147" spans="1:35" x14ac:dyDescent="0.25">
      <c r="A147" t="s">
        <v>260</v>
      </c>
      <c r="B147" s="4">
        <v>45656.376435185186</v>
      </c>
      <c r="C147" t="s">
        <v>260</v>
      </c>
      <c r="D147" s="4">
        <v>45656.376435185186</v>
      </c>
      <c r="E147" t="s">
        <v>112</v>
      </c>
      <c r="F147" t="s">
        <v>113</v>
      </c>
      <c r="G147">
        <v>1</v>
      </c>
      <c r="H147" t="s">
        <v>28</v>
      </c>
      <c r="I147">
        <f>VLOOKUP(E147,[1]Sheet1!$A$2:$G$148,7,0)*G147</f>
        <v>120</v>
      </c>
      <c r="J147">
        <f>VLOOKUP(E147,[1]Sheet1!$A$2:$K$148,11,0)</f>
        <v>379</v>
      </c>
      <c r="K147">
        <v>45495</v>
      </c>
      <c r="L147">
        <v>0</v>
      </c>
      <c r="M147">
        <v>0</v>
      </c>
      <c r="N147">
        <v>0</v>
      </c>
      <c r="O147">
        <v>0</v>
      </c>
      <c r="P147">
        <v>45495</v>
      </c>
      <c r="Q147" s="5">
        <f t="shared" si="4"/>
        <v>45480</v>
      </c>
      <c r="R147" s="5">
        <v>45495</v>
      </c>
      <c r="S147" s="5">
        <v>50499.45</v>
      </c>
      <c r="T147" t="s">
        <v>261</v>
      </c>
      <c r="U147" t="s">
        <v>262</v>
      </c>
      <c r="V147" t="s">
        <v>263</v>
      </c>
      <c r="AB147" t="s">
        <v>32</v>
      </c>
      <c r="AC147" t="s">
        <v>2027</v>
      </c>
      <c r="AD147" t="s">
        <v>33</v>
      </c>
      <c r="AE147" s="2">
        <v>45668</v>
      </c>
      <c r="AF147" t="s">
        <v>34</v>
      </c>
      <c r="AG147" t="s">
        <v>2022</v>
      </c>
      <c r="AH147" t="s">
        <v>2023</v>
      </c>
      <c r="AI147" t="s">
        <v>2025</v>
      </c>
    </row>
    <row r="148" spans="1:35" x14ac:dyDescent="0.25">
      <c r="A148" t="s">
        <v>260</v>
      </c>
      <c r="B148" s="4">
        <v>45656.376435185186</v>
      </c>
      <c r="C148" t="s">
        <v>260</v>
      </c>
      <c r="D148" s="4">
        <v>45656.376435185186</v>
      </c>
      <c r="E148" t="s">
        <v>98</v>
      </c>
      <c r="F148" t="s">
        <v>99</v>
      </c>
      <c r="G148">
        <v>1</v>
      </c>
      <c r="H148" t="s">
        <v>28</v>
      </c>
      <c r="I148">
        <f>VLOOKUP(E148,[1]Sheet1!$A$2:$G$148,7,0)*G148</f>
        <v>120</v>
      </c>
      <c r="J148">
        <f>VLOOKUP(E148,[1]Sheet1!$A$2:$K$148,11,0)</f>
        <v>379</v>
      </c>
      <c r="K148">
        <v>45495</v>
      </c>
      <c r="L148">
        <v>0</v>
      </c>
      <c r="M148">
        <v>0</v>
      </c>
      <c r="N148">
        <v>0</v>
      </c>
      <c r="O148">
        <v>0</v>
      </c>
      <c r="P148">
        <v>45495</v>
      </c>
      <c r="Q148" s="5">
        <f t="shared" si="4"/>
        <v>45480</v>
      </c>
      <c r="R148" s="5">
        <v>45495</v>
      </c>
      <c r="S148" s="5">
        <v>50499.45</v>
      </c>
      <c r="T148" t="s">
        <v>261</v>
      </c>
      <c r="U148" t="s">
        <v>262</v>
      </c>
      <c r="V148" t="s">
        <v>263</v>
      </c>
      <c r="AB148" t="s">
        <v>32</v>
      </c>
      <c r="AC148" t="s">
        <v>2027</v>
      </c>
      <c r="AD148" t="s">
        <v>33</v>
      </c>
      <c r="AE148" s="2">
        <v>45668</v>
      </c>
      <c r="AF148" t="s">
        <v>34</v>
      </c>
      <c r="AG148" t="s">
        <v>2022</v>
      </c>
      <c r="AH148" t="s">
        <v>2023</v>
      </c>
      <c r="AI148" t="s">
        <v>2025</v>
      </c>
    </row>
    <row r="149" spans="1:35" x14ac:dyDescent="0.25">
      <c r="A149" t="s">
        <v>260</v>
      </c>
      <c r="B149" s="4">
        <v>45656.376435185186</v>
      </c>
      <c r="C149" t="s">
        <v>260</v>
      </c>
      <c r="D149" s="4">
        <v>45656.376435185186</v>
      </c>
      <c r="E149" t="s">
        <v>59</v>
      </c>
      <c r="F149" t="s">
        <v>60</v>
      </c>
      <c r="G149">
        <v>1</v>
      </c>
      <c r="H149" t="s">
        <v>28</v>
      </c>
      <c r="I149">
        <f>VLOOKUP(E149,[1]Sheet1!$A$2:$G$148,7,0)*G149</f>
        <v>120</v>
      </c>
      <c r="J149">
        <f>VLOOKUP(E149,[1]Sheet1!$A$2:$K$148,11,0)</f>
        <v>379</v>
      </c>
      <c r="K149">
        <v>45495</v>
      </c>
      <c r="L149">
        <v>0</v>
      </c>
      <c r="M149">
        <v>0</v>
      </c>
      <c r="N149">
        <v>0</v>
      </c>
      <c r="O149">
        <v>0</v>
      </c>
      <c r="P149">
        <v>45495</v>
      </c>
      <c r="Q149" s="5">
        <f t="shared" si="4"/>
        <v>45480</v>
      </c>
      <c r="R149" s="5">
        <v>45495</v>
      </c>
      <c r="S149" s="5">
        <v>50499.45</v>
      </c>
      <c r="T149" t="s">
        <v>261</v>
      </c>
      <c r="U149" t="s">
        <v>262</v>
      </c>
      <c r="V149" t="s">
        <v>263</v>
      </c>
      <c r="AB149" t="s">
        <v>32</v>
      </c>
      <c r="AC149" t="s">
        <v>2027</v>
      </c>
      <c r="AD149" t="s">
        <v>33</v>
      </c>
      <c r="AE149" s="2">
        <v>45668</v>
      </c>
      <c r="AF149" t="s">
        <v>34</v>
      </c>
      <c r="AG149" t="s">
        <v>2022</v>
      </c>
      <c r="AH149" t="s">
        <v>2023</v>
      </c>
      <c r="AI149" t="s">
        <v>2025</v>
      </c>
    </row>
    <row r="150" spans="1:35" x14ac:dyDescent="0.25">
      <c r="A150" t="s">
        <v>264</v>
      </c>
      <c r="B150" s="4">
        <v>45656.375243055554</v>
      </c>
      <c r="C150" t="s">
        <v>264</v>
      </c>
      <c r="D150" s="4">
        <v>45656.375243055554</v>
      </c>
      <c r="E150" t="s">
        <v>112</v>
      </c>
      <c r="F150" t="s">
        <v>113</v>
      </c>
      <c r="G150">
        <v>1</v>
      </c>
      <c r="H150" t="s">
        <v>28</v>
      </c>
      <c r="I150">
        <f>VLOOKUP(E150,[1]Sheet1!$A$2:$G$148,7,0)*G150</f>
        <v>120</v>
      </c>
      <c r="J150">
        <f>VLOOKUP(E150,[1]Sheet1!$A$2:$K$148,11,0)</f>
        <v>379</v>
      </c>
      <c r="K150">
        <v>45495</v>
      </c>
      <c r="L150">
        <v>0</v>
      </c>
      <c r="M150">
        <v>0</v>
      </c>
      <c r="N150">
        <v>0</v>
      </c>
      <c r="O150">
        <v>0</v>
      </c>
      <c r="P150">
        <v>45495</v>
      </c>
      <c r="Q150" s="5">
        <f t="shared" si="4"/>
        <v>45480</v>
      </c>
      <c r="R150" s="5">
        <v>45495</v>
      </c>
      <c r="S150" s="5">
        <v>50499.45</v>
      </c>
      <c r="T150" t="s">
        <v>265</v>
      </c>
      <c r="U150" t="s">
        <v>266</v>
      </c>
      <c r="V150" t="s">
        <v>267</v>
      </c>
      <c r="AB150" t="s">
        <v>32</v>
      </c>
      <c r="AC150" t="s">
        <v>2027</v>
      </c>
      <c r="AD150" t="s">
        <v>33</v>
      </c>
      <c r="AE150" s="2">
        <v>45668</v>
      </c>
      <c r="AF150" t="s">
        <v>34</v>
      </c>
      <c r="AG150" t="s">
        <v>2022</v>
      </c>
      <c r="AH150" t="s">
        <v>2023</v>
      </c>
      <c r="AI150" t="s">
        <v>2025</v>
      </c>
    </row>
    <row r="151" spans="1:35" x14ac:dyDescent="0.25">
      <c r="A151" t="s">
        <v>264</v>
      </c>
      <c r="B151" s="4">
        <v>45656.375243055554</v>
      </c>
      <c r="C151" t="s">
        <v>264</v>
      </c>
      <c r="D151" s="4">
        <v>45656.375243055554</v>
      </c>
      <c r="E151" t="s">
        <v>98</v>
      </c>
      <c r="F151" t="s">
        <v>99</v>
      </c>
      <c r="G151">
        <v>1</v>
      </c>
      <c r="H151" t="s">
        <v>28</v>
      </c>
      <c r="I151">
        <f>VLOOKUP(E151,[1]Sheet1!$A$2:$G$148,7,0)*G151</f>
        <v>120</v>
      </c>
      <c r="J151">
        <f>VLOOKUP(E151,[1]Sheet1!$A$2:$K$148,11,0)</f>
        <v>379</v>
      </c>
      <c r="K151">
        <v>45495</v>
      </c>
      <c r="L151">
        <v>0</v>
      </c>
      <c r="M151">
        <v>0</v>
      </c>
      <c r="N151">
        <v>0</v>
      </c>
      <c r="O151">
        <v>0</v>
      </c>
      <c r="P151">
        <v>45495</v>
      </c>
      <c r="Q151" s="5">
        <f t="shared" si="4"/>
        <v>45480</v>
      </c>
      <c r="R151" s="5">
        <v>45495</v>
      </c>
      <c r="S151" s="5">
        <v>50499.45</v>
      </c>
      <c r="T151" t="s">
        <v>265</v>
      </c>
      <c r="U151" t="s">
        <v>266</v>
      </c>
      <c r="V151" t="s">
        <v>267</v>
      </c>
      <c r="AB151" t="s">
        <v>32</v>
      </c>
      <c r="AC151" t="s">
        <v>2027</v>
      </c>
      <c r="AD151" t="s">
        <v>33</v>
      </c>
      <c r="AE151" s="2">
        <v>45668</v>
      </c>
      <c r="AF151" t="s">
        <v>34</v>
      </c>
      <c r="AG151" t="s">
        <v>2022</v>
      </c>
      <c r="AH151" t="s">
        <v>2023</v>
      </c>
      <c r="AI151" t="s">
        <v>2025</v>
      </c>
    </row>
    <row r="152" spans="1:35" x14ac:dyDescent="0.25">
      <c r="A152" t="s">
        <v>268</v>
      </c>
      <c r="B152" s="4">
        <v>45656.370821759258</v>
      </c>
      <c r="C152" t="s">
        <v>268</v>
      </c>
      <c r="D152" s="4">
        <v>45656.370821759258</v>
      </c>
      <c r="E152" t="s">
        <v>112</v>
      </c>
      <c r="F152" t="s">
        <v>113</v>
      </c>
      <c r="G152">
        <v>1</v>
      </c>
      <c r="H152" t="s">
        <v>28</v>
      </c>
      <c r="I152">
        <f>VLOOKUP(E152,[1]Sheet1!$A$2:$G$148,7,0)*G152</f>
        <v>120</v>
      </c>
      <c r="J152">
        <f>VLOOKUP(E152,[1]Sheet1!$A$2:$K$148,11,0)</f>
        <v>379</v>
      </c>
      <c r="K152">
        <v>45495</v>
      </c>
      <c r="L152">
        <v>0</v>
      </c>
      <c r="M152">
        <v>0</v>
      </c>
      <c r="N152">
        <v>0</v>
      </c>
      <c r="O152">
        <v>0</v>
      </c>
      <c r="P152">
        <v>45495</v>
      </c>
      <c r="Q152" s="5">
        <f t="shared" si="4"/>
        <v>45480</v>
      </c>
      <c r="R152" s="5">
        <v>45495</v>
      </c>
      <c r="S152" s="5">
        <v>50499.45</v>
      </c>
      <c r="T152" t="s">
        <v>269</v>
      </c>
      <c r="U152" t="s">
        <v>270</v>
      </c>
      <c r="V152" t="s">
        <v>223</v>
      </c>
      <c r="AB152" t="s">
        <v>32</v>
      </c>
      <c r="AC152" t="s">
        <v>2027</v>
      </c>
      <c r="AD152" t="s">
        <v>33</v>
      </c>
      <c r="AE152" s="2">
        <v>45668</v>
      </c>
      <c r="AF152" t="s">
        <v>34</v>
      </c>
      <c r="AG152" t="s">
        <v>2022</v>
      </c>
      <c r="AH152" t="s">
        <v>2023</v>
      </c>
      <c r="AI152" t="s">
        <v>2025</v>
      </c>
    </row>
    <row r="153" spans="1:35" x14ac:dyDescent="0.25">
      <c r="A153" t="s">
        <v>268</v>
      </c>
      <c r="B153" s="4">
        <v>45656.370821759258</v>
      </c>
      <c r="C153" t="s">
        <v>268</v>
      </c>
      <c r="D153" s="4">
        <v>45656.370821759258</v>
      </c>
      <c r="E153" t="s">
        <v>98</v>
      </c>
      <c r="F153" t="s">
        <v>99</v>
      </c>
      <c r="G153">
        <v>1</v>
      </c>
      <c r="H153" t="s">
        <v>28</v>
      </c>
      <c r="I153">
        <f>VLOOKUP(E153,[1]Sheet1!$A$2:$G$148,7,0)*G153</f>
        <v>120</v>
      </c>
      <c r="J153">
        <f>VLOOKUP(E153,[1]Sheet1!$A$2:$K$148,11,0)</f>
        <v>379</v>
      </c>
      <c r="K153">
        <v>45495</v>
      </c>
      <c r="L153">
        <v>0</v>
      </c>
      <c r="M153">
        <v>0</v>
      </c>
      <c r="N153">
        <v>0</v>
      </c>
      <c r="O153">
        <v>0</v>
      </c>
      <c r="P153">
        <v>45495</v>
      </c>
      <c r="Q153" s="5">
        <f t="shared" si="4"/>
        <v>45480</v>
      </c>
      <c r="R153" s="5">
        <v>45495</v>
      </c>
      <c r="S153" s="5">
        <v>50499.45</v>
      </c>
      <c r="T153" t="s">
        <v>269</v>
      </c>
      <c r="U153" t="s">
        <v>270</v>
      </c>
      <c r="V153" t="s">
        <v>223</v>
      </c>
      <c r="AB153" t="s">
        <v>32</v>
      </c>
      <c r="AC153" t="s">
        <v>2027</v>
      </c>
      <c r="AD153" t="s">
        <v>33</v>
      </c>
      <c r="AE153" s="2">
        <v>45668</v>
      </c>
      <c r="AF153" t="s">
        <v>34</v>
      </c>
      <c r="AG153" t="s">
        <v>2022</v>
      </c>
      <c r="AH153" t="s">
        <v>2023</v>
      </c>
      <c r="AI153" t="s">
        <v>2025</v>
      </c>
    </row>
    <row r="154" spans="1:35" x14ac:dyDescent="0.25">
      <c r="A154" t="s">
        <v>268</v>
      </c>
      <c r="B154" s="4">
        <v>45656.370821759258</v>
      </c>
      <c r="C154" t="s">
        <v>268</v>
      </c>
      <c r="D154" s="4">
        <v>45656.370821759258</v>
      </c>
      <c r="E154" t="s">
        <v>59</v>
      </c>
      <c r="F154" t="s">
        <v>60</v>
      </c>
      <c r="G154">
        <v>1</v>
      </c>
      <c r="H154" t="s">
        <v>28</v>
      </c>
      <c r="I154">
        <f>VLOOKUP(E154,[1]Sheet1!$A$2:$G$148,7,0)*G154</f>
        <v>120</v>
      </c>
      <c r="J154">
        <f>VLOOKUP(E154,[1]Sheet1!$A$2:$K$148,11,0)</f>
        <v>379</v>
      </c>
      <c r="K154">
        <v>45495</v>
      </c>
      <c r="L154">
        <v>0</v>
      </c>
      <c r="M154">
        <v>0</v>
      </c>
      <c r="N154">
        <v>0</v>
      </c>
      <c r="O154">
        <v>0</v>
      </c>
      <c r="P154">
        <v>45495</v>
      </c>
      <c r="Q154" s="5">
        <f t="shared" si="4"/>
        <v>45480</v>
      </c>
      <c r="R154" s="5">
        <v>45495</v>
      </c>
      <c r="S154" s="5">
        <v>50499.45</v>
      </c>
      <c r="T154" t="s">
        <v>269</v>
      </c>
      <c r="U154" t="s">
        <v>270</v>
      </c>
      <c r="V154" t="s">
        <v>223</v>
      </c>
      <c r="AB154" t="s">
        <v>32</v>
      </c>
      <c r="AC154" t="s">
        <v>2027</v>
      </c>
      <c r="AD154" t="s">
        <v>33</v>
      </c>
      <c r="AE154" s="2">
        <v>45668</v>
      </c>
      <c r="AF154" t="s">
        <v>34</v>
      </c>
      <c r="AG154" t="s">
        <v>2022</v>
      </c>
      <c r="AH154" t="s">
        <v>2023</v>
      </c>
      <c r="AI154" t="s">
        <v>2025</v>
      </c>
    </row>
    <row r="155" spans="1:35" x14ac:dyDescent="0.25">
      <c r="A155" t="s">
        <v>271</v>
      </c>
      <c r="B155" s="4">
        <v>45654.736354166664</v>
      </c>
      <c r="C155" t="s">
        <v>271</v>
      </c>
      <c r="D155" s="4">
        <v>45654.736354166664</v>
      </c>
      <c r="E155" t="s">
        <v>144</v>
      </c>
      <c r="F155" t="s">
        <v>145</v>
      </c>
      <c r="G155">
        <v>7</v>
      </c>
      <c r="H155" t="s">
        <v>100</v>
      </c>
      <c r="I155">
        <f t="shared" ref="I155:I157" si="5">G155</f>
        <v>7</v>
      </c>
      <c r="J155">
        <f>VLOOKUP(E155,[1]Sheet1!$A$2:$K$148,11,0)</f>
        <v>6789</v>
      </c>
      <c r="K155">
        <v>6789</v>
      </c>
      <c r="L155">
        <v>0</v>
      </c>
      <c r="M155">
        <v>0</v>
      </c>
      <c r="N155">
        <v>0</v>
      </c>
      <c r="O155">
        <v>0</v>
      </c>
      <c r="P155">
        <v>6789</v>
      </c>
      <c r="Q155" s="5">
        <f t="shared" si="4"/>
        <v>47523</v>
      </c>
      <c r="R155" s="5">
        <v>47523</v>
      </c>
      <c r="S155" s="5">
        <v>52750.53</v>
      </c>
      <c r="T155" t="s">
        <v>272</v>
      </c>
      <c r="U155" t="s">
        <v>273</v>
      </c>
      <c r="V155" t="s">
        <v>274</v>
      </c>
      <c r="AB155" t="s">
        <v>32</v>
      </c>
      <c r="AC155" t="s">
        <v>2027</v>
      </c>
      <c r="AD155" t="s">
        <v>33</v>
      </c>
      <c r="AE155" s="2">
        <v>45666</v>
      </c>
      <c r="AF155" t="s">
        <v>82</v>
      </c>
      <c r="AG155" t="s">
        <v>2022</v>
      </c>
      <c r="AH155" t="s">
        <v>2023</v>
      </c>
      <c r="AI155" t="s">
        <v>2025</v>
      </c>
    </row>
    <row r="156" spans="1:35" x14ac:dyDescent="0.25">
      <c r="A156" t="s">
        <v>271</v>
      </c>
      <c r="B156" s="4">
        <v>45654.736354166664</v>
      </c>
      <c r="C156" t="s">
        <v>271</v>
      </c>
      <c r="D156" s="4">
        <v>45654.736354166664</v>
      </c>
      <c r="E156" t="s">
        <v>214</v>
      </c>
      <c r="F156" t="s">
        <v>215</v>
      </c>
      <c r="G156">
        <v>5</v>
      </c>
      <c r="H156" t="s">
        <v>100</v>
      </c>
      <c r="I156">
        <f t="shared" si="5"/>
        <v>5</v>
      </c>
      <c r="J156">
        <f>VLOOKUP(E156,[1]Sheet1!$A$2:$K$148,11,0)</f>
        <v>5405</v>
      </c>
      <c r="K156">
        <v>5405</v>
      </c>
      <c r="L156">
        <v>0</v>
      </c>
      <c r="M156">
        <v>0</v>
      </c>
      <c r="N156">
        <v>0</v>
      </c>
      <c r="O156">
        <v>0</v>
      </c>
      <c r="P156">
        <v>5405</v>
      </c>
      <c r="Q156" s="5">
        <f t="shared" si="4"/>
        <v>27025</v>
      </c>
      <c r="R156" s="5">
        <v>27025</v>
      </c>
      <c r="S156" s="5">
        <v>29997.75</v>
      </c>
      <c r="T156" t="s">
        <v>272</v>
      </c>
      <c r="U156" t="s">
        <v>273</v>
      </c>
      <c r="V156" t="s">
        <v>274</v>
      </c>
      <c r="AB156" t="s">
        <v>32</v>
      </c>
      <c r="AC156" t="s">
        <v>2027</v>
      </c>
      <c r="AD156" t="s">
        <v>33</v>
      </c>
      <c r="AE156" s="2">
        <v>45666</v>
      </c>
      <c r="AF156" t="s">
        <v>82</v>
      </c>
      <c r="AG156" t="s">
        <v>2022</v>
      </c>
      <c r="AH156" t="s">
        <v>2023</v>
      </c>
      <c r="AI156" t="s">
        <v>2025</v>
      </c>
    </row>
    <row r="157" spans="1:35" x14ac:dyDescent="0.25">
      <c r="A157" t="s">
        <v>271</v>
      </c>
      <c r="B157" s="4">
        <v>45654.736354166664</v>
      </c>
      <c r="C157" t="s">
        <v>271</v>
      </c>
      <c r="D157" s="4">
        <v>45654.736354166664</v>
      </c>
      <c r="E157" t="s">
        <v>275</v>
      </c>
      <c r="F157" t="s">
        <v>276</v>
      </c>
      <c r="G157">
        <v>10</v>
      </c>
      <c r="H157" t="s">
        <v>100</v>
      </c>
      <c r="I157">
        <f t="shared" si="5"/>
        <v>10</v>
      </c>
      <c r="J157">
        <f>VLOOKUP(E157,[1]Sheet1!$A$2:$K$148,11,0)</f>
        <v>5405</v>
      </c>
      <c r="K157">
        <v>5405</v>
      </c>
      <c r="L157">
        <v>0</v>
      </c>
      <c r="M157">
        <v>0</v>
      </c>
      <c r="N157">
        <v>0</v>
      </c>
      <c r="O157">
        <v>0</v>
      </c>
      <c r="P157">
        <v>5405</v>
      </c>
      <c r="Q157" s="5">
        <f t="shared" si="4"/>
        <v>54050</v>
      </c>
      <c r="R157" s="5">
        <v>54050</v>
      </c>
      <c r="S157" s="5">
        <v>59995.5</v>
      </c>
      <c r="T157" t="s">
        <v>272</v>
      </c>
      <c r="U157" t="s">
        <v>273</v>
      </c>
      <c r="V157" t="s">
        <v>274</v>
      </c>
      <c r="AB157" t="s">
        <v>32</v>
      </c>
      <c r="AC157" t="s">
        <v>2027</v>
      </c>
      <c r="AD157" t="s">
        <v>33</v>
      </c>
      <c r="AE157" s="2">
        <v>45666</v>
      </c>
      <c r="AF157" t="s">
        <v>82</v>
      </c>
      <c r="AG157" t="s">
        <v>2022</v>
      </c>
      <c r="AH157" t="s">
        <v>2023</v>
      </c>
      <c r="AI157" t="s">
        <v>2025</v>
      </c>
    </row>
    <row r="158" spans="1:35" x14ac:dyDescent="0.25">
      <c r="A158" t="s">
        <v>277</v>
      </c>
      <c r="B158" s="4">
        <v>45654.614999999998</v>
      </c>
      <c r="C158" t="s">
        <v>277</v>
      </c>
      <c r="D158" s="4">
        <v>45654.614999999998</v>
      </c>
      <c r="E158" t="s">
        <v>126</v>
      </c>
      <c r="F158" t="s">
        <v>127</v>
      </c>
      <c r="G158">
        <v>1</v>
      </c>
      <c r="H158" t="s">
        <v>28</v>
      </c>
      <c r="I158">
        <f>VLOOKUP(E158,[1]Sheet1!$A$2:$G$148,7,0)*G158</f>
        <v>120</v>
      </c>
      <c r="J158">
        <f>VLOOKUP(E158,[1]Sheet1!$A$2:$K$148,11,0)</f>
        <v>379</v>
      </c>
      <c r="K158">
        <v>45495</v>
      </c>
      <c r="L158">
        <v>0</v>
      </c>
      <c r="M158">
        <v>0</v>
      </c>
      <c r="N158">
        <v>0</v>
      </c>
      <c r="O158">
        <v>0</v>
      </c>
      <c r="P158">
        <v>45495</v>
      </c>
      <c r="Q158" s="5">
        <f t="shared" si="4"/>
        <v>45480</v>
      </c>
      <c r="R158" s="5">
        <v>45495</v>
      </c>
      <c r="S158" s="5">
        <v>50499.45</v>
      </c>
      <c r="T158" t="s">
        <v>278</v>
      </c>
      <c r="U158" t="s">
        <v>279</v>
      </c>
      <c r="V158" t="s">
        <v>280</v>
      </c>
      <c r="AB158" t="s">
        <v>32</v>
      </c>
      <c r="AC158" t="s">
        <v>2027</v>
      </c>
      <c r="AD158" t="s">
        <v>33</v>
      </c>
      <c r="AE158" s="2">
        <v>45666</v>
      </c>
      <c r="AF158" t="s">
        <v>281</v>
      </c>
      <c r="AG158" t="s">
        <v>2022</v>
      </c>
      <c r="AH158" t="s">
        <v>2023</v>
      </c>
      <c r="AI158" t="s">
        <v>2025</v>
      </c>
    </row>
    <row r="159" spans="1:35" x14ac:dyDescent="0.25">
      <c r="A159" t="s">
        <v>277</v>
      </c>
      <c r="B159" s="4">
        <v>45654.614999999998</v>
      </c>
      <c r="C159" t="s">
        <v>277</v>
      </c>
      <c r="D159" s="4">
        <v>45654.614999999998</v>
      </c>
      <c r="E159" t="s">
        <v>104</v>
      </c>
      <c r="F159" t="s">
        <v>105</v>
      </c>
      <c r="G159">
        <v>1</v>
      </c>
      <c r="H159" t="s">
        <v>28</v>
      </c>
      <c r="I159">
        <f>VLOOKUP(E159,[1]Sheet1!$A$2:$G$148,7,0)*G159</f>
        <v>100</v>
      </c>
      <c r="J159">
        <f>VLOOKUP(E159,[1]Sheet1!$A$2:$K$148,11,0)</f>
        <v>721</v>
      </c>
      <c r="K159">
        <v>54054</v>
      </c>
      <c r="L159">
        <v>25</v>
      </c>
      <c r="M159">
        <v>0</v>
      </c>
      <c r="N159">
        <v>0</v>
      </c>
      <c r="O159">
        <v>0</v>
      </c>
      <c r="P159">
        <v>54054</v>
      </c>
      <c r="Q159" s="5">
        <f t="shared" si="4"/>
        <v>72100</v>
      </c>
      <c r="R159" s="5">
        <v>54054</v>
      </c>
      <c r="S159" s="5">
        <v>59999.94</v>
      </c>
      <c r="T159" t="s">
        <v>278</v>
      </c>
      <c r="U159" t="s">
        <v>279</v>
      </c>
      <c r="V159" t="s">
        <v>280</v>
      </c>
      <c r="AB159" t="s">
        <v>32</v>
      </c>
      <c r="AC159" t="s">
        <v>2027</v>
      </c>
      <c r="AD159" t="s">
        <v>33</v>
      </c>
      <c r="AE159" s="2">
        <v>45666</v>
      </c>
      <c r="AF159" t="s">
        <v>281</v>
      </c>
      <c r="AG159" t="s">
        <v>2022</v>
      </c>
      <c r="AH159" t="s">
        <v>2023</v>
      </c>
      <c r="AI159" t="s">
        <v>2025</v>
      </c>
    </row>
    <row r="160" spans="1:35" x14ac:dyDescent="0.25">
      <c r="A160" t="s">
        <v>277</v>
      </c>
      <c r="B160" s="4">
        <v>45654.614999999998</v>
      </c>
      <c r="C160" t="s">
        <v>277</v>
      </c>
      <c r="D160" s="4">
        <v>45654.614999999998</v>
      </c>
      <c r="E160" t="s">
        <v>158</v>
      </c>
      <c r="F160" t="s">
        <v>159</v>
      </c>
      <c r="G160">
        <v>1</v>
      </c>
      <c r="H160" t="s">
        <v>28</v>
      </c>
      <c r="I160">
        <f>VLOOKUP(E160,[1]Sheet1!$A$2:$G$148,7,0)*G160</f>
        <v>120</v>
      </c>
      <c r="J160">
        <f>VLOOKUP(E160,[1]Sheet1!$A$2:$K$148,11,0)</f>
        <v>766</v>
      </c>
      <c r="K160">
        <v>91892</v>
      </c>
      <c r="L160">
        <v>0</v>
      </c>
      <c r="M160">
        <v>0</v>
      </c>
      <c r="N160">
        <v>0</v>
      </c>
      <c r="O160">
        <v>0</v>
      </c>
      <c r="P160">
        <v>91892</v>
      </c>
      <c r="Q160" s="5">
        <f t="shared" si="4"/>
        <v>91920</v>
      </c>
      <c r="R160" s="5">
        <v>91892</v>
      </c>
      <c r="S160" s="5">
        <v>102000.12</v>
      </c>
      <c r="T160" t="s">
        <v>278</v>
      </c>
      <c r="U160" t="s">
        <v>279</v>
      </c>
      <c r="V160" t="s">
        <v>280</v>
      </c>
      <c r="AB160" t="s">
        <v>32</v>
      </c>
      <c r="AC160" t="s">
        <v>2027</v>
      </c>
      <c r="AD160" t="s">
        <v>33</v>
      </c>
      <c r="AE160" s="2">
        <v>45666</v>
      </c>
      <c r="AF160" t="s">
        <v>281</v>
      </c>
      <c r="AG160" t="s">
        <v>2022</v>
      </c>
      <c r="AH160" t="s">
        <v>2023</v>
      </c>
      <c r="AI160" t="s">
        <v>2025</v>
      </c>
    </row>
    <row r="161" spans="1:35" x14ac:dyDescent="0.25">
      <c r="A161" t="s">
        <v>282</v>
      </c>
      <c r="B161" s="4">
        <v>45654.557500000003</v>
      </c>
      <c r="C161" t="s">
        <v>282</v>
      </c>
      <c r="D161" s="4">
        <v>45654.557500000003</v>
      </c>
      <c r="E161" t="s">
        <v>54</v>
      </c>
      <c r="F161" t="s">
        <v>55</v>
      </c>
      <c r="G161">
        <v>2</v>
      </c>
      <c r="H161" t="s">
        <v>28</v>
      </c>
      <c r="I161">
        <f>VLOOKUP(E161,[1]Sheet1!$A$2:$G$148,7,0)*G161</f>
        <v>20</v>
      </c>
      <c r="J161">
        <f>VLOOKUP(E161,[1]Sheet1!$A$2:$K$148,11,0)</f>
        <v>4955</v>
      </c>
      <c r="K161">
        <v>49550</v>
      </c>
      <c r="L161">
        <v>0</v>
      </c>
      <c r="M161">
        <v>0</v>
      </c>
      <c r="N161">
        <v>0</v>
      </c>
      <c r="O161">
        <v>0</v>
      </c>
      <c r="P161">
        <v>49550</v>
      </c>
      <c r="Q161" s="5">
        <f t="shared" si="4"/>
        <v>99100</v>
      </c>
      <c r="R161" s="5">
        <v>99100</v>
      </c>
      <c r="S161" s="5">
        <v>110001</v>
      </c>
      <c r="T161" t="s">
        <v>283</v>
      </c>
      <c r="U161" t="s">
        <v>284</v>
      </c>
      <c r="V161" t="s">
        <v>285</v>
      </c>
      <c r="AB161" t="s">
        <v>32</v>
      </c>
      <c r="AC161" t="s">
        <v>2027</v>
      </c>
      <c r="AD161" t="s">
        <v>33</v>
      </c>
      <c r="AE161" s="2">
        <v>45666</v>
      </c>
      <c r="AF161" t="s">
        <v>52</v>
      </c>
      <c r="AG161" t="s">
        <v>2022</v>
      </c>
      <c r="AH161" t="s">
        <v>2023</v>
      </c>
      <c r="AI161" t="s">
        <v>2025</v>
      </c>
    </row>
    <row r="162" spans="1:35" x14ac:dyDescent="0.25">
      <c r="A162" t="s">
        <v>282</v>
      </c>
      <c r="B162" s="4">
        <v>45654.557500000003</v>
      </c>
      <c r="C162" t="s">
        <v>282</v>
      </c>
      <c r="D162" s="4">
        <v>45654.557500000003</v>
      </c>
      <c r="E162" t="s">
        <v>144</v>
      </c>
      <c r="F162" t="s">
        <v>145</v>
      </c>
      <c r="G162">
        <v>7</v>
      </c>
      <c r="H162" t="s">
        <v>100</v>
      </c>
      <c r="I162">
        <f t="shared" ref="I162:I163" si="6">G162</f>
        <v>7</v>
      </c>
      <c r="J162">
        <f>VLOOKUP(E162,[1]Sheet1!$A$2:$K$148,11,0)</f>
        <v>6789</v>
      </c>
      <c r="K162">
        <v>6789</v>
      </c>
      <c r="L162">
        <v>0</v>
      </c>
      <c r="M162">
        <v>0</v>
      </c>
      <c r="N162">
        <v>0</v>
      </c>
      <c r="O162">
        <v>0</v>
      </c>
      <c r="P162">
        <v>6789</v>
      </c>
      <c r="Q162" s="5">
        <f t="shared" si="4"/>
        <v>47523</v>
      </c>
      <c r="R162" s="5">
        <v>47523</v>
      </c>
      <c r="S162" s="5">
        <v>52750.53</v>
      </c>
      <c r="T162" t="s">
        <v>283</v>
      </c>
      <c r="U162" t="s">
        <v>284</v>
      </c>
      <c r="V162" t="s">
        <v>285</v>
      </c>
      <c r="AB162" t="s">
        <v>32</v>
      </c>
      <c r="AC162" t="s">
        <v>2027</v>
      </c>
      <c r="AD162" t="s">
        <v>33</v>
      </c>
      <c r="AE162" s="2">
        <v>45666</v>
      </c>
      <c r="AF162" t="s">
        <v>52</v>
      </c>
      <c r="AG162" t="s">
        <v>2022</v>
      </c>
      <c r="AH162" t="s">
        <v>2023</v>
      </c>
      <c r="AI162" t="s">
        <v>2025</v>
      </c>
    </row>
    <row r="163" spans="1:35" x14ac:dyDescent="0.25">
      <c r="A163" t="s">
        <v>282</v>
      </c>
      <c r="B163" s="4">
        <v>45654.557500000003</v>
      </c>
      <c r="C163" t="s">
        <v>282</v>
      </c>
      <c r="D163" s="4">
        <v>45654.557500000003</v>
      </c>
      <c r="E163" t="s">
        <v>275</v>
      </c>
      <c r="F163" t="s">
        <v>276</v>
      </c>
      <c r="G163">
        <v>5</v>
      </c>
      <c r="H163" t="s">
        <v>100</v>
      </c>
      <c r="I163">
        <f t="shared" si="6"/>
        <v>5</v>
      </c>
      <c r="J163">
        <f>VLOOKUP(E163,[1]Sheet1!$A$2:$K$148,11,0)</f>
        <v>5405</v>
      </c>
      <c r="K163">
        <v>5405</v>
      </c>
      <c r="L163">
        <v>0</v>
      </c>
      <c r="M163">
        <v>0</v>
      </c>
      <c r="N163">
        <v>0</v>
      </c>
      <c r="O163">
        <v>0</v>
      </c>
      <c r="P163">
        <v>5405</v>
      </c>
      <c r="Q163" s="5">
        <f t="shared" si="4"/>
        <v>27025</v>
      </c>
      <c r="R163" s="5">
        <v>27025</v>
      </c>
      <c r="S163" s="5">
        <v>29997.75</v>
      </c>
      <c r="T163" t="s">
        <v>283</v>
      </c>
      <c r="U163" t="s">
        <v>284</v>
      </c>
      <c r="V163" t="s">
        <v>285</v>
      </c>
      <c r="AB163" t="s">
        <v>32</v>
      </c>
      <c r="AC163" t="s">
        <v>2027</v>
      </c>
      <c r="AD163" t="s">
        <v>33</v>
      </c>
      <c r="AE163" s="2">
        <v>45666</v>
      </c>
      <c r="AF163" t="s">
        <v>52</v>
      </c>
      <c r="AG163" t="s">
        <v>2022</v>
      </c>
      <c r="AH163" t="s">
        <v>2023</v>
      </c>
      <c r="AI163" t="s">
        <v>2025</v>
      </c>
    </row>
    <row r="164" spans="1:35" x14ac:dyDescent="0.25">
      <c r="A164" t="s">
        <v>286</v>
      </c>
      <c r="B164" s="4">
        <v>45654.542164351849</v>
      </c>
      <c r="C164" t="s">
        <v>286</v>
      </c>
      <c r="D164" s="4">
        <v>45654.542164351849</v>
      </c>
      <c r="E164" t="s">
        <v>54</v>
      </c>
      <c r="F164" t="s">
        <v>55</v>
      </c>
      <c r="G164">
        <v>340</v>
      </c>
      <c r="H164" t="s">
        <v>28</v>
      </c>
      <c r="I164">
        <f>VLOOKUP(E164,[1]Sheet1!$A$2:$G$148,7,0)*G164</f>
        <v>3400</v>
      </c>
      <c r="J164">
        <f>VLOOKUP(E164,[1]Sheet1!$A$2:$K$148,11,0)</f>
        <v>4955</v>
      </c>
      <c r="K164">
        <v>49550</v>
      </c>
      <c r="L164">
        <v>0</v>
      </c>
      <c r="M164">
        <v>0</v>
      </c>
      <c r="N164">
        <v>0</v>
      </c>
      <c r="O164">
        <v>0</v>
      </c>
      <c r="P164">
        <v>49550</v>
      </c>
      <c r="Q164" s="5">
        <f t="shared" si="4"/>
        <v>16847000</v>
      </c>
      <c r="R164" s="5">
        <v>16847000</v>
      </c>
      <c r="S164" s="5">
        <v>18700170</v>
      </c>
      <c r="T164" t="s">
        <v>287</v>
      </c>
      <c r="U164" t="s">
        <v>288</v>
      </c>
      <c r="V164" t="s">
        <v>289</v>
      </c>
      <c r="AB164" t="s">
        <v>32</v>
      </c>
      <c r="AC164" t="s">
        <v>2027</v>
      </c>
      <c r="AD164" t="s">
        <v>33</v>
      </c>
      <c r="AE164" s="2">
        <v>45666</v>
      </c>
      <c r="AF164" t="s">
        <v>52</v>
      </c>
      <c r="AG164" t="s">
        <v>2022</v>
      </c>
      <c r="AH164" t="s">
        <v>2023</v>
      </c>
      <c r="AI164" t="s">
        <v>2025</v>
      </c>
    </row>
    <row r="165" spans="1:35" x14ac:dyDescent="0.25">
      <c r="A165" t="s">
        <v>286</v>
      </c>
      <c r="B165" s="4">
        <v>45654.542164351849</v>
      </c>
      <c r="C165" t="s">
        <v>286</v>
      </c>
      <c r="D165" s="4">
        <v>45654.542164351849</v>
      </c>
      <c r="E165" t="s">
        <v>54</v>
      </c>
      <c r="F165" t="s">
        <v>55</v>
      </c>
      <c r="G165">
        <v>10</v>
      </c>
      <c r="H165" t="s">
        <v>28</v>
      </c>
      <c r="I165">
        <f>VLOOKUP(E165,[1]Sheet1!$A$2:$G$148,7,0)*G165</f>
        <v>100</v>
      </c>
      <c r="J165">
        <f>VLOOKUP(E165,[1]Sheet1!$A$2:$K$148,11,0)</f>
        <v>4955</v>
      </c>
      <c r="K165">
        <v>49550</v>
      </c>
      <c r="L165">
        <v>100</v>
      </c>
      <c r="M165">
        <v>0</v>
      </c>
      <c r="N165">
        <v>0</v>
      </c>
      <c r="O165">
        <v>0</v>
      </c>
      <c r="P165">
        <v>0</v>
      </c>
      <c r="Q165" s="5">
        <f t="shared" si="4"/>
        <v>495500</v>
      </c>
      <c r="R165" s="5">
        <v>0</v>
      </c>
      <c r="S165" s="5">
        <v>0</v>
      </c>
      <c r="T165" t="s">
        <v>287</v>
      </c>
      <c r="U165" t="s">
        <v>288</v>
      </c>
      <c r="V165" t="s">
        <v>289</v>
      </c>
      <c r="AB165" t="s">
        <v>32</v>
      </c>
      <c r="AC165" t="s">
        <v>2027</v>
      </c>
      <c r="AD165" t="s">
        <v>33</v>
      </c>
      <c r="AE165" s="2">
        <v>45666</v>
      </c>
      <c r="AF165" t="s">
        <v>52</v>
      </c>
      <c r="AG165" t="s">
        <v>2022</v>
      </c>
      <c r="AH165" t="s">
        <v>2023</v>
      </c>
      <c r="AI165" t="s">
        <v>2024</v>
      </c>
    </row>
    <row r="166" spans="1:35" x14ac:dyDescent="0.25">
      <c r="A166" t="s">
        <v>290</v>
      </c>
      <c r="B166" s="4">
        <v>45654.530891203707</v>
      </c>
      <c r="C166" t="s">
        <v>290</v>
      </c>
      <c r="D166" s="4">
        <v>45654.530891203707</v>
      </c>
      <c r="E166" t="s">
        <v>98</v>
      </c>
      <c r="F166" t="s">
        <v>99</v>
      </c>
      <c r="G166">
        <v>1</v>
      </c>
      <c r="H166" t="s">
        <v>28</v>
      </c>
      <c r="I166">
        <f>VLOOKUP(E166,[1]Sheet1!$A$2:$G$148,7,0)*G166</f>
        <v>120</v>
      </c>
      <c r="J166">
        <f>VLOOKUP(E166,[1]Sheet1!$A$2:$K$148,11,0)</f>
        <v>379</v>
      </c>
      <c r="K166">
        <v>45495</v>
      </c>
      <c r="L166">
        <v>0</v>
      </c>
      <c r="M166">
        <v>0</v>
      </c>
      <c r="N166">
        <v>0</v>
      </c>
      <c r="O166">
        <v>0</v>
      </c>
      <c r="P166">
        <v>45495</v>
      </c>
      <c r="Q166" s="5">
        <f t="shared" si="4"/>
        <v>45480</v>
      </c>
      <c r="R166" s="5">
        <v>45495</v>
      </c>
      <c r="S166" s="5">
        <v>50499.45</v>
      </c>
      <c r="T166" t="s">
        <v>291</v>
      </c>
      <c r="U166" t="s">
        <v>292</v>
      </c>
      <c r="V166" t="s">
        <v>293</v>
      </c>
      <c r="X166" t="s">
        <v>294</v>
      </c>
      <c r="Y166" t="s">
        <v>295</v>
      </c>
      <c r="Z166" t="s">
        <v>296</v>
      </c>
      <c r="AA166" t="s">
        <v>297</v>
      </c>
      <c r="AB166" t="s">
        <v>32</v>
      </c>
      <c r="AC166" t="s">
        <v>2027</v>
      </c>
      <c r="AD166" t="s">
        <v>33</v>
      </c>
      <c r="AE166" s="2">
        <v>45666</v>
      </c>
      <c r="AF166" t="s">
        <v>52</v>
      </c>
      <c r="AG166" t="s">
        <v>2022</v>
      </c>
      <c r="AH166" t="s">
        <v>2023</v>
      </c>
      <c r="AI166" t="s">
        <v>2025</v>
      </c>
    </row>
    <row r="167" spans="1:35" x14ac:dyDescent="0.25">
      <c r="A167" t="s">
        <v>290</v>
      </c>
      <c r="B167" s="4">
        <v>45654.530891203707</v>
      </c>
      <c r="C167" t="s">
        <v>290</v>
      </c>
      <c r="D167" s="4">
        <v>45654.530891203707</v>
      </c>
      <c r="E167" t="s">
        <v>112</v>
      </c>
      <c r="F167" t="s">
        <v>113</v>
      </c>
      <c r="G167">
        <v>1</v>
      </c>
      <c r="H167" t="s">
        <v>28</v>
      </c>
      <c r="I167">
        <f>VLOOKUP(E167,[1]Sheet1!$A$2:$G$148,7,0)*G167</f>
        <v>120</v>
      </c>
      <c r="J167">
        <f>VLOOKUP(E167,[1]Sheet1!$A$2:$K$148,11,0)</f>
        <v>379</v>
      </c>
      <c r="K167">
        <v>45495</v>
      </c>
      <c r="L167">
        <v>0</v>
      </c>
      <c r="M167">
        <v>0</v>
      </c>
      <c r="N167">
        <v>0</v>
      </c>
      <c r="O167">
        <v>0</v>
      </c>
      <c r="P167">
        <v>45495</v>
      </c>
      <c r="Q167" s="5">
        <f t="shared" si="4"/>
        <v>45480</v>
      </c>
      <c r="R167" s="5">
        <v>45495</v>
      </c>
      <c r="S167" s="5">
        <v>50499.45</v>
      </c>
      <c r="T167" t="s">
        <v>291</v>
      </c>
      <c r="U167" t="s">
        <v>292</v>
      </c>
      <c r="V167" t="s">
        <v>293</v>
      </c>
      <c r="X167" t="s">
        <v>294</v>
      </c>
      <c r="Y167" t="s">
        <v>295</v>
      </c>
      <c r="Z167" t="s">
        <v>296</v>
      </c>
      <c r="AA167" t="s">
        <v>297</v>
      </c>
      <c r="AB167" t="s">
        <v>32</v>
      </c>
      <c r="AC167" t="s">
        <v>2027</v>
      </c>
      <c r="AD167" t="s">
        <v>33</v>
      </c>
      <c r="AE167" s="2">
        <v>45666</v>
      </c>
      <c r="AF167" t="s">
        <v>52</v>
      </c>
      <c r="AG167" t="s">
        <v>2022</v>
      </c>
      <c r="AH167" t="s">
        <v>2023</v>
      </c>
      <c r="AI167" t="s">
        <v>2025</v>
      </c>
    </row>
    <row r="168" spans="1:35" x14ac:dyDescent="0.25">
      <c r="A168" t="s">
        <v>290</v>
      </c>
      <c r="B168" s="4">
        <v>45654.530891203707</v>
      </c>
      <c r="C168" t="s">
        <v>290</v>
      </c>
      <c r="D168" s="4">
        <v>45654.530891203707</v>
      </c>
      <c r="E168" t="s">
        <v>61</v>
      </c>
      <c r="F168" t="s">
        <v>62</v>
      </c>
      <c r="G168">
        <v>1</v>
      </c>
      <c r="H168" t="s">
        <v>28</v>
      </c>
      <c r="I168">
        <f>VLOOKUP(E168,[1]Sheet1!$A$2:$G$148,7,0)*G168</f>
        <v>120</v>
      </c>
      <c r="J168">
        <f>VLOOKUP(E168,[1]Sheet1!$A$2:$K$148,11,0)</f>
        <v>379</v>
      </c>
      <c r="K168">
        <v>45495</v>
      </c>
      <c r="L168">
        <v>0</v>
      </c>
      <c r="M168">
        <v>0</v>
      </c>
      <c r="N168">
        <v>0</v>
      </c>
      <c r="O168">
        <v>0</v>
      </c>
      <c r="P168">
        <v>45495</v>
      </c>
      <c r="Q168" s="5">
        <f t="shared" si="4"/>
        <v>45480</v>
      </c>
      <c r="R168" s="5">
        <v>45495</v>
      </c>
      <c r="S168" s="5">
        <v>50499.45</v>
      </c>
      <c r="T168" t="s">
        <v>291</v>
      </c>
      <c r="U168" t="s">
        <v>292</v>
      </c>
      <c r="V168" t="s">
        <v>293</v>
      </c>
      <c r="X168" t="s">
        <v>294</v>
      </c>
      <c r="Y168" t="s">
        <v>295</v>
      </c>
      <c r="Z168" t="s">
        <v>296</v>
      </c>
      <c r="AA168" t="s">
        <v>297</v>
      </c>
      <c r="AB168" t="s">
        <v>32</v>
      </c>
      <c r="AC168" t="s">
        <v>2027</v>
      </c>
      <c r="AD168" t="s">
        <v>33</v>
      </c>
      <c r="AE168" s="2">
        <v>45666</v>
      </c>
      <c r="AF168" t="s">
        <v>52</v>
      </c>
      <c r="AG168" t="s">
        <v>2022</v>
      </c>
      <c r="AH168" t="s">
        <v>2023</v>
      </c>
      <c r="AI168" t="s">
        <v>2025</v>
      </c>
    </row>
    <row r="169" spans="1:35" x14ac:dyDescent="0.25">
      <c r="A169" t="s">
        <v>290</v>
      </c>
      <c r="B169" s="4">
        <v>45654.530891203707</v>
      </c>
      <c r="C169" t="s">
        <v>290</v>
      </c>
      <c r="D169" s="4">
        <v>45654.530891203707</v>
      </c>
      <c r="E169" t="s">
        <v>59</v>
      </c>
      <c r="F169" t="s">
        <v>60</v>
      </c>
      <c r="G169">
        <v>1</v>
      </c>
      <c r="H169" t="s">
        <v>28</v>
      </c>
      <c r="I169">
        <f>VLOOKUP(E169,[1]Sheet1!$A$2:$G$148,7,0)*G169</f>
        <v>120</v>
      </c>
      <c r="J169">
        <f>VLOOKUP(E169,[1]Sheet1!$A$2:$K$148,11,0)</f>
        <v>379</v>
      </c>
      <c r="K169">
        <v>45495</v>
      </c>
      <c r="L169">
        <v>0</v>
      </c>
      <c r="M169">
        <v>0</v>
      </c>
      <c r="N169">
        <v>0</v>
      </c>
      <c r="O169">
        <v>0</v>
      </c>
      <c r="P169">
        <v>45495</v>
      </c>
      <c r="Q169" s="5">
        <f t="shared" si="4"/>
        <v>45480</v>
      </c>
      <c r="R169" s="5">
        <v>45495</v>
      </c>
      <c r="S169" s="5">
        <v>50499.45</v>
      </c>
      <c r="T169" t="s">
        <v>291</v>
      </c>
      <c r="U169" t="s">
        <v>292</v>
      </c>
      <c r="V169" t="s">
        <v>293</v>
      </c>
      <c r="X169" t="s">
        <v>294</v>
      </c>
      <c r="Y169" t="s">
        <v>295</v>
      </c>
      <c r="Z169" t="s">
        <v>296</v>
      </c>
      <c r="AA169" t="s">
        <v>297</v>
      </c>
      <c r="AB169" t="s">
        <v>32</v>
      </c>
      <c r="AC169" t="s">
        <v>2027</v>
      </c>
      <c r="AD169" t="s">
        <v>33</v>
      </c>
      <c r="AE169" s="2">
        <v>45666</v>
      </c>
      <c r="AF169" t="s">
        <v>52</v>
      </c>
      <c r="AG169" t="s">
        <v>2022</v>
      </c>
      <c r="AH169" t="s">
        <v>2023</v>
      </c>
      <c r="AI169" t="s">
        <v>2025</v>
      </c>
    </row>
    <row r="170" spans="1:35" x14ac:dyDescent="0.25">
      <c r="A170" t="s">
        <v>298</v>
      </c>
      <c r="B170" s="4">
        <v>45654.528009259258</v>
      </c>
      <c r="C170" t="s">
        <v>298</v>
      </c>
      <c r="D170" s="4">
        <v>45654.528009259258</v>
      </c>
      <c r="E170" t="s">
        <v>54</v>
      </c>
      <c r="F170" t="s">
        <v>55</v>
      </c>
      <c r="G170">
        <v>1</v>
      </c>
      <c r="H170" t="s">
        <v>28</v>
      </c>
      <c r="I170">
        <f>VLOOKUP(E170,[1]Sheet1!$A$2:$G$148,7,0)*G170</f>
        <v>10</v>
      </c>
      <c r="J170">
        <f>VLOOKUP(E170,[1]Sheet1!$A$2:$K$148,11,0)</f>
        <v>4955</v>
      </c>
      <c r="K170">
        <v>49550</v>
      </c>
      <c r="L170">
        <v>0</v>
      </c>
      <c r="M170">
        <v>0</v>
      </c>
      <c r="N170">
        <v>0</v>
      </c>
      <c r="O170">
        <v>0</v>
      </c>
      <c r="P170">
        <v>49550</v>
      </c>
      <c r="Q170" s="5">
        <f t="shared" si="4"/>
        <v>49550</v>
      </c>
      <c r="R170" s="5">
        <v>49550</v>
      </c>
      <c r="S170" s="5">
        <v>55000.5</v>
      </c>
      <c r="T170" t="s">
        <v>299</v>
      </c>
      <c r="U170" t="s">
        <v>300</v>
      </c>
      <c r="V170" t="s">
        <v>301</v>
      </c>
      <c r="AB170" t="s">
        <v>32</v>
      </c>
      <c r="AC170" t="s">
        <v>2027</v>
      </c>
      <c r="AD170" t="s">
        <v>33</v>
      </c>
      <c r="AE170" s="2">
        <v>45666</v>
      </c>
      <c r="AF170" t="s">
        <v>52</v>
      </c>
      <c r="AG170" t="s">
        <v>2022</v>
      </c>
      <c r="AH170" t="s">
        <v>2023</v>
      </c>
      <c r="AI170" t="s">
        <v>2025</v>
      </c>
    </row>
    <row r="171" spans="1:35" x14ac:dyDescent="0.25">
      <c r="A171" t="s">
        <v>298</v>
      </c>
      <c r="B171" s="4">
        <v>45654.528009259258</v>
      </c>
      <c r="C171" t="s">
        <v>298</v>
      </c>
      <c r="D171" s="4">
        <v>45654.528009259258</v>
      </c>
      <c r="E171" t="s">
        <v>75</v>
      </c>
      <c r="F171" t="s">
        <v>76</v>
      </c>
      <c r="G171">
        <v>12</v>
      </c>
      <c r="H171" t="s">
        <v>100</v>
      </c>
      <c r="I171">
        <f t="shared" ref="I171:I173" si="7">G171</f>
        <v>12</v>
      </c>
      <c r="J171">
        <f>VLOOKUP(E171,[1]Sheet1!$A$2:$K$148,11,0)</f>
        <v>2502</v>
      </c>
      <c r="K171">
        <v>2502</v>
      </c>
      <c r="L171">
        <v>0</v>
      </c>
      <c r="M171">
        <v>0</v>
      </c>
      <c r="N171">
        <v>0</v>
      </c>
      <c r="O171">
        <v>0</v>
      </c>
      <c r="P171">
        <v>2502</v>
      </c>
      <c r="Q171" s="5">
        <f t="shared" si="4"/>
        <v>30024</v>
      </c>
      <c r="R171" s="5">
        <v>30024</v>
      </c>
      <c r="S171" s="5">
        <v>33326.639999999999</v>
      </c>
      <c r="T171" t="s">
        <v>299</v>
      </c>
      <c r="U171" t="s">
        <v>300</v>
      </c>
      <c r="V171" t="s">
        <v>301</v>
      </c>
      <c r="AB171" t="s">
        <v>32</v>
      </c>
      <c r="AC171" t="s">
        <v>2027</v>
      </c>
      <c r="AD171" t="s">
        <v>33</v>
      </c>
      <c r="AE171" s="2">
        <v>45666</v>
      </c>
      <c r="AF171" t="s">
        <v>52</v>
      </c>
      <c r="AG171" t="s">
        <v>2022</v>
      </c>
      <c r="AH171" t="s">
        <v>2023</v>
      </c>
      <c r="AI171" t="s">
        <v>2025</v>
      </c>
    </row>
    <row r="172" spans="1:35" x14ac:dyDescent="0.25">
      <c r="A172" t="s">
        <v>298</v>
      </c>
      <c r="B172" s="4">
        <v>45654.528009259258</v>
      </c>
      <c r="C172" t="s">
        <v>298</v>
      </c>
      <c r="D172" s="4">
        <v>45654.528009259258</v>
      </c>
      <c r="E172" t="s">
        <v>104</v>
      </c>
      <c r="F172" t="s">
        <v>105</v>
      </c>
      <c r="G172">
        <v>20</v>
      </c>
      <c r="H172" t="s">
        <v>100</v>
      </c>
      <c r="I172">
        <f t="shared" si="7"/>
        <v>20</v>
      </c>
      <c r="J172">
        <f>VLOOKUP(E172,[1]Sheet1!$A$2:$K$148,11,0)</f>
        <v>721</v>
      </c>
      <c r="K172">
        <v>721</v>
      </c>
      <c r="L172">
        <v>25</v>
      </c>
      <c r="M172">
        <v>0</v>
      </c>
      <c r="N172">
        <v>0</v>
      </c>
      <c r="O172">
        <v>0</v>
      </c>
      <c r="P172">
        <v>541</v>
      </c>
      <c r="Q172" s="5">
        <f t="shared" si="4"/>
        <v>14420</v>
      </c>
      <c r="R172" s="5">
        <v>10820</v>
      </c>
      <c r="S172" s="5">
        <v>12010.2</v>
      </c>
      <c r="T172" t="s">
        <v>299</v>
      </c>
      <c r="U172" t="s">
        <v>300</v>
      </c>
      <c r="V172" t="s">
        <v>301</v>
      </c>
      <c r="AB172" t="s">
        <v>32</v>
      </c>
      <c r="AC172" t="s">
        <v>2027</v>
      </c>
      <c r="AD172" t="s">
        <v>33</v>
      </c>
      <c r="AE172" s="2">
        <v>45666</v>
      </c>
      <c r="AF172" t="s">
        <v>52</v>
      </c>
      <c r="AG172" t="s">
        <v>2022</v>
      </c>
      <c r="AH172" t="s">
        <v>2023</v>
      </c>
      <c r="AI172" t="s">
        <v>2025</v>
      </c>
    </row>
    <row r="173" spans="1:35" x14ac:dyDescent="0.25">
      <c r="A173" t="s">
        <v>298</v>
      </c>
      <c r="B173" s="4">
        <v>45654.528009259258</v>
      </c>
      <c r="C173" t="s">
        <v>298</v>
      </c>
      <c r="D173" s="4">
        <v>45654.528009259258</v>
      </c>
      <c r="E173" t="s">
        <v>192</v>
      </c>
      <c r="F173" t="s">
        <v>193</v>
      </c>
      <c r="G173">
        <v>5</v>
      </c>
      <c r="H173" t="s">
        <v>100</v>
      </c>
      <c r="I173">
        <f t="shared" si="7"/>
        <v>5</v>
      </c>
      <c r="J173">
        <f>VLOOKUP(E173,[1]Sheet1!$A$2:$K$148,11,0)</f>
        <v>2523</v>
      </c>
      <c r="K173">
        <v>2523</v>
      </c>
      <c r="L173">
        <v>0</v>
      </c>
      <c r="M173">
        <v>0</v>
      </c>
      <c r="N173">
        <v>0</v>
      </c>
      <c r="O173">
        <v>0</v>
      </c>
      <c r="P173">
        <v>2523</v>
      </c>
      <c r="Q173" s="5">
        <f t="shared" si="4"/>
        <v>12615</v>
      </c>
      <c r="R173" s="5">
        <v>12615</v>
      </c>
      <c r="S173" s="5">
        <v>14002.65</v>
      </c>
      <c r="T173" t="s">
        <v>299</v>
      </c>
      <c r="U173" t="s">
        <v>300</v>
      </c>
      <c r="V173" t="s">
        <v>301</v>
      </c>
      <c r="AB173" t="s">
        <v>32</v>
      </c>
      <c r="AC173" t="s">
        <v>2027</v>
      </c>
      <c r="AD173" t="s">
        <v>33</v>
      </c>
      <c r="AE173" s="2">
        <v>45666</v>
      </c>
      <c r="AF173" t="s">
        <v>52</v>
      </c>
      <c r="AG173" t="s">
        <v>2022</v>
      </c>
      <c r="AH173" t="s">
        <v>2023</v>
      </c>
      <c r="AI173" t="s">
        <v>2025</v>
      </c>
    </row>
    <row r="174" spans="1:35" x14ac:dyDescent="0.25">
      <c r="A174" t="s">
        <v>302</v>
      </c>
      <c r="B174" s="4">
        <v>45654.525972222225</v>
      </c>
      <c r="C174" t="s">
        <v>302</v>
      </c>
      <c r="D174" s="4">
        <v>45654.525972222225</v>
      </c>
      <c r="E174" t="s">
        <v>59</v>
      </c>
      <c r="F174" t="s">
        <v>60</v>
      </c>
      <c r="G174">
        <v>1</v>
      </c>
      <c r="H174" t="s">
        <v>28</v>
      </c>
      <c r="I174">
        <f>VLOOKUP(E174,[1]Sheet1!$A$2:$G$148,7,0)*G174</f>
        <v>120</v>
      </c>
      <c r="J174">
        <f>VLOOKUP(E174,[1]Sheet1!$A$2:$K$148,11,0)</f>
        <v>379</v>
      </c>
      <c r="K174">
        <v>45495</v>
      </c>
      <c r="L174">
        <v>0</v>
      </c>
      <c r="M174">
        <v>0</v>
      </c>
      <c r="N174">
        <v>0</v>
      </c>
      <c r="O174">
        <v>0</v>
      </c>
      <c r="P174">
        <v>45495</v>
      </c>
      <c r="Q174" s="5">
        <f t="shared" si="4"/>
        <v>45480</v>
      </c>
      <c r="R174" s="5">
        <v>45495</v>
      </c>
      <c r="S174" s="5">
        <v>50499.45</v>
      </c>
      <c r="T174" t="s">
        <v>303</v>
      </c>
      <c r="U174" t="s">
        <v>304</v>
      </c>
      <c r="V174" t="s">
        <v>305</v>
      </c>
      <c r="AB174" t="s">
        <v>32</v>
      </c>
      <c r="AC174" t="s">
        <v>2027</v>
      </c>
      <c r="AD174" t="s">
        <v>33</v>
      </c>
      <c r="AE174" s="2">
        <v>45666</v>
      </c>
      <c r="AF174" t="s">
        <v>52</v>
      </c>
      <c r="AG174" t="s">
        <v>2022</v>
      </c>
      <c r="AH174" t="s">
        <v>2023</v>
      </c>
      <c r="AI174" t="s">
        <v>2025</v>
      </c>
    </row>
    <row r="175" spans="1:35" x14ac:dyDescent="0.25">
      <c r="A175" t="s">
        <v>302</v>
      </c>
      <c r="B175" s="4">
        <v>45654.525972222225</v>
      </c>
      <c r="C175" t="s">
        <v>302</v>
      </c>
      <c r="D175" s="4">
        <v>45654.525972222225</v>
      </c>
      <c r="E175" t="s">
        <v>126</v>
      </c>
      <c r="F175" t="s">
        <v>127</v>
      </c>
      <c r="G175">
        <v>1</v>
      </c>
      <c r="H175" t="s">
        <v>28</v>
      </c>
      <c r="I175">
        <f>VLOOKUP(E175,[1]Sheet1!$A$2:$G$148,7,0)*G175</f>
        <v>120</v>
      </c>
      <c r="J175">
        <f>VLOOKUP(E175,[1]Sheet1!$A$2:$K$148,11,0)</f>
        <v>379</v>
      </c>
      <c r="K175">
        <v>45495</v>
      </c>
      <c r="L175">
        <v>0</v>
      </c>
      <c r="M175">
        <v>0</v>
      </c>
      <c r="N175">
        <v>0</v>
      </c>
      <c r="O175">
        <v>0</v>
      </c>
      <c r="P175">
        <v>45495</v>
      </c>
      <c r="Q175" s="5">
        <f t="shared" si="4"/>
        <v>45480</v>
      </c>
      <c r="R175" s="5">
        <v>45495</v>
      </c>
      <c r="S175" s="5">
        <v>50499.45</v>
      </c>
      <c r="T175" t="s">
        <v>303</v>
      </c>
      <c r="U175" t="s">
        <v>304</v>
      </c>
      <c r="V175" t="s">
        <v>305</v>
      </c>
      <c r="AB175" t="s">
        <v>32</v>
      </c>
      <c r="AC175" t="s">
        <v>2027</v>
      </c>
      <c r="AD175" t="s">
        <v>33</v>
      </c>
      <c r="AE175" s="2">
        <v>45666</v>
      </c>
      <c r="AF175" t="s">
        <v>52</v>
      </c>
      <c r="AG175" t="s">
        <v>2022</v>
      </c>
      <c r="AH175" t="s">
        <v>2023</v>
      </c>
      <c r="AI175" t="s">
        <v>2025</v>
      </c>
    </row>
    <row r="176" spans="1:35" x14ac:dyDescent="0.25">
      <c r="A176" t="s">
        <v>306</v>
      </c>
      <c r="B176" s="4">
        <v>45654.515138888892</v>
      </c>
      <c r="C176" t="s">
        <v>306</v>
      </c>
      <c r="D176" s="4">
        <v>45654.515138888892</v>
      </c>
      <c r="E176" t="s">
        <v>98</v>
      </c>
      <c r="F176" t="s">
        <v>99</v>
      </c>
      <c r="G176">
        <v>1</v>
      </c>
      <c r="H176" t="s">
        <v>28</v>
      </c>
      <c r="I176">
        <f>VLOOKUP(E176,[1]Sheet1!$A$2:$G$148,7,0)*G176</f>
        <v>120</v>
      </c>
      <c r="J176">
        <f>VLOOKUP(E176,[1]Sheet1!$A$2:$K$148,11,0)</f>
        <v>379</v>
      </c>
      <c r="K176">
        <v>45495</v>
      </c>
      <c r="L176">
        <v>0</v>
      </c>
      <c r="M176">
        <v>0</v>
      </c>
      <c r="N176">
        <v>0</v>
      </c>
      <c r="O176">
        <v>0</v>
      </c>
      <c r="P176">
        <v>45495</v>
      </c>
      <c r="Q176" s="5">
        <f t="shared" si="4"/>
        <v>45480</v>
      </c>
      <c r="R176" s="5">
        <v>45495</v>
      </c>
      <c r="S176" s="5">
        <v>50499.45</v>
      </c>
      <c r="T176" t="s">
        <v>307</v>
      </c>
      <c r="U176" t="s">
        <v>308</v>
      </c>
      <c r="V176" t="s">
        <v>309</v>
      </c>
      <c r="AB176" t="s">
        <v>32</v>
      </c>
      <c r="AC176" t="s">
        <v>2027</v>
      </c>
      <c r="AD176" t="s">
        <v>33</v>
      </c>
      <c r="AE176" s="2">
        <v>45666</v>
      </c>
      <c r="AF176" t="s">
        <v>52</v>
      </c>
      <c r="AG176" t="s">
        <v>2022</v>
      </c>
      <c r="AH176" t="s">
        <v>2023</v>
      </c>
      <c r="AI176" t="s">
        <v>2025</v>
      </c>
    </row>
    <row r="177" spans="1:35" x14ac:dyDescent="0.25">
      <c r="A177" t="s">
        <v>306</v>
      </c>
      <c r="B177" s="4">
        <v>45654.515138888892</v>
      </c>
      <c r="C177" t="s">
        <v>306</v>
      </c>
      <c r="D177" s="4">
        <v>45654.515138888892</v>
      </c>
      <c r="E177" t="s">
        <v>112</v>
      </c>
      <c r="F177" t="s">
        <v>113</v>
      </c>
      <c r="G177">
        <v>1</v>
      </c>
      <c r="H177" t="s">
        <v>28</v>
      </c>
      <c r="I177">
        <f>VLOOKUP(E177,[1]Sheet1!$A$2:$G$148,7,0)*G177</f>
        <v>120</v>
      </c>
      <c r="J177">
        <f>VLOOKUP(E177,[1]Sheet1!$A$2:$K$148,11,0)</f>
        <v>379</v>
      </c>
      <c r="K177">
        <v>45495</v>
      </c>
      <c r="L177">
        <v>0</v>
      </c>
      <c r="M177">
        <v>0</v>
      </c>
      <c r="N177">
        <v>0</v>
      </c>
      <c r="O177">
        <v>0</v>
      </c>
      <c r="P177">
        <v>45495</v>
      </c>
      <c r="Q177" s="5">
        <f t="shared" si="4"/>
        <v>45480</v>
      </c>
      <c r="R177" s="5">
        <v>45495</v>
      </c>
      <c r="S177" s="5">
        <v>50499.45</v>
      </c>
      <c r="T177" t="s">
        <v>307</v>
      </c>
      <c r="U177" t="s">
        <v>308</v>
      </c>
      <c r="V177" t="s">
        <v>309</v>
      </c>
      <c r="AB177" t="s">
        <v>32</v>
      </c>
      <c r="AC177" t="s">
        <v>2027</v>
      </c>
      <c r="AD177" t="s">
        <v>33</v>
      </c>
      <c r="AE177" s="2">
        <v>45666</v>
      </c>
      <c r="AF177" t="s">
        <v>52</v>
      </c>
      <c r="AG177" t="s">
        <v>2022</v>
      </c>
      <c r="AH177" t="s">
        <v>2023</v>
      </c>
      <c r="AI177" t="s">
        <v>2025</v>
      </c>
    </row>
    <row r="178" spans="1:35" x14ac:dyDescent="0.25">
      <c r="A178" t="s">
        <v>306</v>
      </c>
      <c r="B178" s="4">
        <v>45654.515138888892</v>
      </c>
      <c r="C178" t="s">
        <v>306</v>
      </c>
      <c r="D178" s="4">
        <v>45654.515138888892</v>
      </c>
      <c r="E178" t="s">
        <v>59</v>
      </c>
      <c r="F178" t="s">
        <v>60</v>
      </c>
      <c r="G178">
        <v>1</v>
      </c>
      <c r="H178" t="s">
        <v>28</v>
      </c>
      <c r="I178">
        <f>VLOOKUP(E178,[1]Sheet1!$A$2:$G$148,7,0)*G178</f>
        <v>120</v>
      </c>
      <c r="J178">
        <f>VLOOKUP(E178,[1]Sheet1!$A$2:$K$148,11,0)</f>
        <v>379</v>
      </c>
      <c r="K178">
        <v>45495</v>
      </c>
      <c r="L178">
        <v>0</v>
      </c>
      <c r="M178">
        <v>0</v>
      </c>
      <c r="N178">
        <v>0</v>
      </c>
      <c r="O178">
        <v>0</v>
      </c>
      <c r="P178">
        <v>45495</v>
      </c>
      <c r="Q178" s="5">
        <f t="shared" si="4"/>
        <v>45480</v>
      </c>
      <c r="R178" s="5">
        <v>45495</v>
      </c>
      <c r="S178" s="5">
        <v>50499.45</v>
      </c>
      <c r="T178" t="s">
        <v>307</v>
      </c>
      <c r="U178" t="s">
        <v>308</v>
      </c>
      <c r="V178" t="s">
        <v>309</v>
      </c>
      <c r="AB178" t="s">
        <v>32</v>
      </c>
      <c r="AC178" t="s">
        <v>2027</v>
      </c>
      <c r="AD178" t="s">
        <v>33</v>
      </c>
      <c r="AE178" s="2">
        <v>45666</v>
      </c>
      <c r="AF178" t="s">
        <v>52</v>
      </c>
      <c r="AG178" t="s">
        <v>2022</v>
      </c>
      <c r="AH178" t="s">
        <v>2023</v>
      </c>
      <c r="AI178" t="s">
        <v>2025</v>
      </c>
    </row>
    <row r="179" spans="1:35" x14ac:dyDescent="0.25">
      <c r="A179" t="s">
        <v>306</v>
      </c>
      <c r="B179" s="4">
        <v>45654.515138888892</v>
      </c>
      <c r="C179" t="s">
        <v>306</v>
      </c>
      <c r="D179" s="4">
        <v>45654.515138888892</v>
      </c>
      <c r="E179" t="s">
        <v>158</v>
      </c>
      <c r="F179" t="s">
        <v>159</v>
      </c>
      <c r="G179">
        <v>2</v>
      </c>
      <c r="H179" t="s">
        <v>28</v>
      </c>
      <c r="I179">
        <f>VLOOKUP(E179,[1]Sheet1!$A$2:$G$148,7,0)*G179</f>
        <v>240</v>
      </c>
      <c r="J179">
        <f>VLOOKUP(E179,[1]Sheet1!$A$2:$K$148,11,0)</f>
        <v>766</v>
      </c>
      <c r="K179">
        <v>91892</v>
      </c>
      <c r="L179">
        <v>0</v>
      </c>
      <c r="M179">
        <v>0</v>
      </c>
      <c r="N179">
        <v>0</v>
      </c>
      <c r="O179">
        <v>0</v>
      </c>
      <c r="P179">
        <v>91892</v>
      </c>
      <c r="Q179" s="5">
        <f t="shared" si="4"/>
        <v>183840</v>
      </c>
      <c r="R179" s="5">
        <v>183784</v>
      </c>
      <c r="S179" s="5">
        <v>204000.24</v>
      </c>
      <c r="T179" t="s">
        <v>307</v>
      </c>
      <c r="U179" t="s">
        <v>308</v>
      </c>
      <c r="V179" t="s">
        <v>309</v>
      </c>
      <c r="AB179" t="s">
        <v>32</v>
      </c>
      <c r="AC179" t="s">
        <v>2027</v>
      </c>
      <c r="AD179" t="s">
        <v>33</v>
      </c>
      <c r="AE179" s="2">
        <v>45666</v>
      </c>
      <c r="AF179" t="s">
        <v>52</v>
      </c>
      <c r="AG179" t="s">
        <v>2022</v>
      </c>
      <c r="AH179" t="s">
        <v>2023</v>
      </c>
      <c r="AI179" t="s">
        <v>2025</v>
      </c>
    </row>
    <row r="180" spans="1:35" x14ac:dyDescent="0.25">
      <c r="A180" t="s">
        <v>306</v>
      </c>
      <c r="B180" s="4">
        <v>45654.515138888892</v>
      </c>
      <c r="C180" t="s">
        <v>306</v>
      </c>
      <c r="D180" s="4">
        <v>45654.515138888892</v>
      </c>
      <c r="E180" t="s">
        <v>104</v>
      </c>
      <c r="F180" t="s">
        <v>105</v>
      </c>
      <c r="G180">
        <v>2</v>
      </c>
      <c r="H180" t="s">
        <v>28</v>
      </c>
      <c r="I180">
        <f>VLOOKUP(E180,[1]Sheet1!$A$2:$G$148,7,0)*G180</f>
        <v>200</v>
      </c>
      <c r="J180">
        <f>VLOOKUP(E180,[1]Sheet1!$A$2:$K$148,11,0)</f>
        <v>721</v>
      </c>
      <c r="K180">
        <v>72072</v>
      </c>
      <c r="L180">
        <v>25</v>
      </c>
      <c r="M180">
        <v>0</v>
      </c>
      <c r="N180">
        <v>0</v>
      </c>
      <c r="O180">
        <v>0</v>
      </c>
      <c r="P180">
        <v>54054</v>
      </c>
      <c r="Q180" s="5">
        <f t="shared" si="4"/>
        <v>144200</v>
      </c>
      <c r="R180" s="5">
        <v>108108</v>
      </c>
      <c r="S180" s="5">
        <v>119999.88</v>
      </c>
      <c r="T180" t="s">
        <v>307</v>
      </c>
      <c r="U180" t="s">
        <v>308</v>
      </c>
      <c r="V180" t="s">
        <v>309</v>
      </c>
      <c r="AB180" t="s">
        <v>32</v>
      </c>
      <c r="AC180" t="s">
        <v>2027</v>
      </c>
      <c r="AD180" t="s">
        <v>33</v>
      </c>
      <c r="AE180" s="2">
        <v>45666</v>
      </c>
      <c r="AF180" t="s">
        <v>52</v>
      </c>
      <c r="AG180" t="s">
        <v>2022</v>
      </c>
      <c r="AH180" t="s">
        <v>2023</v>
      </c>
      <c r="AI180" t="s">
        <v>2025</v>
      </c>
    </row>
    <row r="181" spans="1:35" x14ac:dyDescent="0.25">
      <c r="A181" t="s">
        <v>310</v>
      </c>
      <c r="B181" s="4">
        <v>45654.513831018521</v>
      </c>
      <c r="C181" t="s">
        <v>310</v>
      </c>
      <c r="D181" s="4">
        <v>45654.513831018521</v>
      </c>
      <c r="E181" t="s">
        <v>104</v>
      </c>
      <c r="F181" t="s">
        <v>105</v>
      </c>
      <c r="G181">
        <v>1</v>
      </c>
      <c r="H181" t="s">
        <v>28</v>
      </c>
      <c r="I181">
        <f>VLOOKUP(E181,[1]Sheet1!$A$2:$G$148,7,0)*G181</f>
        <v>100</v>
      </c>
      <c r="J181">
        <f>VLOOKUP(E181,[1]Sheet1!$A$2:$K$148,11,0)</f>
        <v>721</v>
      </c>
      <c r="K181">
        <v>72072</v>
      </c>
      <c r="L181">
        <v>25</v>
      </c>
      <c r="M181">
        <v>0</v>
      </c>
      <c r="N181">
        <v>0</v>
      </c>
      <c r="O181">
        <v>0</v>
      </c>
      <c r="P181">
        <v>54054</v>
      </c>
      <c r="Q181" s="5">
        <f t="shared" si="4"/>
        <v>72100</v>
      </c>
      <c r="R181" s="5">
        <v>54054</v>
      </c>
      <c r="S181" s="5">
        <v>59999.94</v>
      </c>
      <c r="T181" t="s">
        <v>311</v>
      </c>
      <c r="U181" t="s">
        <v>312</v>
      </c>
      <c r="V181" t="s">
        <v>313</v>
      </c>
      <c r="AB181" t="s">
        <v>32</v>
      </c>
      <c r="AC181" t="s">
        <v>2027</v>
      </c>
      <c r="AD181" t="s">
        <v>33</v>
      </c>
      <c r="AE181" s="2">
        <v>45666</v>
      </c>
      <c r="AF181" t="s">
        <v>52</v>
      </c>
      <c r="AG181" t="s">
        <v>2022</v>
      </c>
      <c r="AH181" t="s">
        <v>2023</v>
      </c>
      <c r="AI181" t="s">
        <v>2025</v>
      </c>
    </row>
    <row r="182" spans="1:35" x14ac:dyDescent="0.25">
      <c r="A182" t="s">
        <v>310</v>
      </c>
      <c r="B182" s="4">
        <v>45654.513831018521</v>
      </c>
      <c r="C182" t="s">
        <v>310</v>
      </c>
      <c r="D182" s="4">
        <v>45654.513831018521</v>
      </c>
      <c r="E182" t="s">
        <v>106</v>
      </c>
      <c r="F182" t="s">
        <v>107</v>
      </c>
      <c r="G182">
        <v>1</v>
      </c>
      <c r="H182" t="s">
        <v>28</v>
      </c>
      <c r="I182">
        <f>VLOOKUP(E182,[1]Sheet1!$A$2:$G$148,7,0)*G182</f>
        <v>100</v>
      </c>
      <c r="J182">
        <f>VLOOKUP(E182,[1]Sheet1!$A$2:$K$148,11,0)</f>
        <v>721</v>
      </c>
      <c r="K182">
        <v>72072</v>
      </c>
      <c r="L182">
        <v>25</v>
      </c>
      <c r="M182">
        <v>0</v>
      </c>
      <c r="N182">
        <v>0</v>
      </c>
      <c r="O182">
        <v>0</v>
      </c>
      <c r="P182">
        <v>54054</v>
      </c>
      <c r="Q182" s="5">
        <f t="shared" si="4"/>
        <v>72100</v>
      </c>
      <c r="R182" s="5">
        <v>54054</v>
      </c>
      <c r="S182" s="5">
        <v>59999.94</v>
      </c>
      <c r="T182" t="s">
        <v>311</v>
      </c>
      <c r="U182" t="s">
        <v>312</v>
      </c>
      <c r="V182" t="s">
        <v>313</v>
      </c>
      <c r="AB182" t="s">
        <v>32</v>
      </c>
      <c r="AC182" t="s">
        <v>2027</v>
      </c>
      <c r="AD182" t="s">
        <v>33</v>
      </c>
      <c r="AE182" s="2">
        <v>45666</v>
      </c>
      <c r="AF182" t="s">
        <v>52</v>
      </c>
      <c r="AG182" t="s">
        <v>2022</v>
      </c>
      <c r="AH182" t="s">
        <v>2023</v>
      </c>
      <c r="AI182" t="s">
        <v>2025</v>
      </c>
    </row>
    <row r="183" spans="1:35" x14ac:dyDescent="0.25">
      <c r="A183" t="s">
        <v>314</v>
      </c>
      <c r="B183" s="4">
        <v>45654.513344907406</v>
      </c>
      <c r="C183" t="s">
        <v>314</v>
      </c>
      <c r="D183" s="4">
        <v>45654.513344907406</v>
      </c>
      <c r="E183" t="s">
        <v>126</v>
      </c>
      <c r="F183" t="s">
        <v>127</v>
      </c>
      <c r="G183">
        <v>2</v>
      </c>
      <c r="H183" t="s">
        <v>28</v>
      </c>
      <c r="I183">
        <f>VLOOKUP(E183,[1]Sheet1!$A$2:$G$148,7,0)*G183</f>
        <v>240</v>
      </c>
      <c r="J183">
        <f>VLOOKUP(E183,[1]Sheet1!$A$2:$K$148,11,0)</f>
        <v>379</v>
      </c>
      <c r="K183">
        <v>45495</v>
      </c>
      <c r="L183">
        <v>0</v>
      </c>
      <c r="M183">
        <v>0</v>
      </c>
      <c r="N183">
        <v>0</v>
      </c>
      <c r="O183">
        <v>0</v>
      </c>
      <c r="P183">
        <v>45495</v>
      </c>
      <c r="Q183" s="5">
        <f t="shared" si="4"/>
        <v>90960</v>
      </c>
      <c r="R183" s="5">
        <v>90990</v>
      </c>
      <c r="S183" s="5">
        <v>100998.9</v>
      </c>
      <c r="T183" t="s">
        <v>315</v>
      </c>
      <c r="U183" t="s">
        <v>316</v>
      </c>
      <c r="V183" t="s">
        <v>313</v>
      </c>
      <c r="AB183" t="s">
        <v>32</v>
      </c>
      <c r="AC183" t="s">
        <v>2027</v>
      </c>
      <c r="AD183" t="s">
        <v>33</v>
      </c>
      <c r="AE183" s="2">
        <v>45666</v>
      </c>
      <c r="AF183" t="s">
        <v>52</v>
      </c>
      <c r="AG183" t="s">
        <v>2022</v>
      </c>
      <c r="AH183" t="s">
        <v>2023</v>
      </c>
      <c r="AI183" t="s">
        <v>2025</v>
      </c>
    </row>
    <row r="184" spans="1:35" x14ac:dyDescent="0.25">
      <c r="A184" t="s">
        <v>314</v>
      </c>
      <c r="B184" s="4">
        <v>45654.513344907406</v>
      </c>
      <c r="C184" t="s">
        <v>314</v>
      </c>
      <c r="D184" s="4">
        <v>45654.513344907406</v>
      </c>
      <c r="E184" t="s">
        <v>112</v>
      </c>
      <c r="F184" t="s">
        <v>113</v>
      </c>
      <c r="G184">
        <v>1</v>
      </c>
      <c r="H184" t="s">
        <v>28</v>
      </c>
      <c r="I184">
        <f>VLOOKUP(E184,[1]Sheet1!$A$2:$G$148,7,0)*G184</f>
        <v>120</v>
      </c>
      <c r="J184">
        <f>VLOOKUP(E184,[1]Sheet1!$A$2:$K$148,11,0)</f>
        <v>379</v>
      </c>
      <c r="K184">
        <v>45495</v>
      </c>
      <c r="L184">
        <v>0</v>
      </c>
      <c r="M184">
        <v>0</v>
      </c>
      <c r="N184">
        <v>0</v>
      </c>
      <c r="O184">
        <v>0</v>
      </c>
      <c r="P184">
        <v>45495</v>
      </c>
      <c r="Q184" s="5">
        <f t="shared" si="4"/>
        <v>45480</v>
      </c>
      <c r="R184" s="5">
        <v>45495</v>
      </c>
      <c r="S184" s="5">
        <v>50499.45</v>
      </c>
      <c r="T184" t="s">
        <v>315</v>
      </c>
      <c r="U184" t="s">
        <v>316</v>
      </c>
      <c r="V184" t="s">
        <v>313</v>
      </c>
      <c r="AB184" t="s">
        <v>32</v>
      </c>
      <c r="AC184" t="s">
        <v>2027</v>
      </c>
      <c r="AD184" t="s">
        <v>33</v>
      </c>
      <c r="AE184" s="2">
        <v>45666</v>
      </c>
      <c r="AF184" t="s">
        <v>52</v>
      </c>
      <c r="AG184" t="s">
        <v>2022</v>
      </c>
      <c r="AH184" t="s">
        <v>2023</v>
      </c>
      <c r="AI184" t="s">
        <v>2025</v>
      </c>
    </row>
    <row r="185" spans="1:35" x14ac:dyDescent="0.25">
      <c r="A185" t="s">
        <v>314</v>
      </c>
      <c r="B185" s="4">
        <v>45654.513344907406</v>
      </c>
      <c r="C185" t="s">
        <v>314</v>
      </c>
      <c r="D185" s="4">
        <v>45654.513344907406</v>
      </c>
      <c r="E185" t="s">
        <v>98</v>
      </c>
      <c r="F185" t="s">
        <v>99</v>
      </c>
      <c r="G185">
        <v>1</v>
      </c>
      <c r="H185" t="s">
        <v>28</v>
      </c>
      <c r="I185">
        <f>VLOOKUP(E185,[1]Sheet1!$A$2:$G$148,7,0)*G185</f>
        <v>120</v>
      </c>
      <c r="J185">
        <f>VLOOKUP(E185,[1]Sheet1!$A$2:$K$148,11,0)</f>
        <v>379</v>
      </c>
      <c r="K185">
        <v>45495</v>
      </c>
      <c r="L185">
        <v>0</v>
      </c>
      <c r="M185">
        <v>0</v>
      </c>
      <c r="N185">
        <v>0</v>
      </c>
      <c r="O185">
        <v>0</v>
      </c>
      <c r="P185">
        <v>45495</v>
      </c>
      <c r="Q185" s="5">
        <f t="shared" si="4"/>
        <v>45480</v>
      </c>
      <c r="R185" s="5">
        <v>45495</v>
      </c>
      <c r="S185" s="5">
        <v>50499.45</v>
      </c>
      <c r="T185" t="s">
        <v>315</v>
      </c>
      <c r="U185" t="s">
        <v>316</v>
      </c>
      <c r="V185" t="s">
        <v>313</v>
      </c>
      <c r="AB185" t="s">
        <v>32</v>
      </c>
      <c r="AC185" t="s">
        <v>2027</v>
      </c>
      <c r="AD185" t="s">
        <v>33</v>
      </c>
      <c r="AE185" s="2">
        <v>45666</v>
      </c>
      <c r="AF185" t="s">
        <v>52</v>
      </c>
      <c r="AG185" t="s">
        <v>2022</v>
      </c>
      <c r="AH185" t="s">
        <v>2023</v>
      </c>
      <c r="AI185" t="s">
        <v>2025</v>
      </c>
    </row>
    <row r="186" spans="1:35" x14ac:dyDescent="0.25">
      <c r="A186" t="s">
        <v>314</v>
      </c>
      <c r="B186" s="4">
        <v>45654.513344907406</v>
      </c>
      <c r="C186" t="s">
        <v>314</v>
      </c>
      <c r="D186" s="4">
        <v>45654.513344907406</v>
      </c>
      <c r="E186" t="s">
        <v>59</v>
      </c>
      <c r="F186" t="s">
        <v>60</v>
      </c>
      <c r="G186">
        <v>1</v>
      </c>
      <c r="H186" t="s">
        <v>28</v>
      </c>
      <c r="I186">
        <f>VLOOKUP(E186,[1]Sheet1!$A$2:$G$148,7,0)*G186</f>
        <v>120</v>
      </c>
      <c r="J186">
        <f>VLOOKUP(E186,[1]Sheet1!$A$2:$K$148,11,0)</f>
        <v>379</v>
      </c>
      <c r="K186">
        <v>45495</v>
      </c>
      <c r="L186">
        <v>0</v>
      </c>
      <c r="M186">
        <v>0</v>
      </c>
      <c r="N186">
        <v>0</v>
      </c>
      <c r="O186">
        <v>0</v>
      </c>
      <c r="P186">
        <v>45495</v>
      </c>
      <c r="Q186" s="5">
        <f t="shared" si="4"/>
        <v>45480</v>
      </c>
      <c r="R186" s="5">
        <v>45495</v>
      </c>
      <c r="S186" s="5">
        <v>50499.45</v>
      </c>
      <c r="T186" t="s">
        <v>315</v>
      </c>
      <c r="U186" t="s">
        <v>316</v>
      </c>
      <c r="V186" t="s">
        <v>313</v>
      </c>
      <c r="AB186" t="s">
        <v>32</v>
      </c>
      <c r="AC186" t="s">
        <v>2027</v>
      </c>
      <c r="AD186" t="s">
        <v>33</v>
      </c>
      <c r="AE186" s="2">
        <v>45666</v>
      </c>
      <c r="AF186" t="s">
        <v>52</v>
      </c>
      <c r="AG186" t="s">
        <v>2022</v>
      </c>
      <c r="AH186" t="s">
        <v>2023</v>
      </c>
      <c r="AI186" t="s">
        <v>2025</v>
      </c>
    </row>
    <row r="187" spans="1:35" x14ac:dyDescent="0.25">
      <c r="A187" t="s">
        <v>317</v>
      </c>
      <c r="B187" s="4">
        <v>45654.512650462966</v>
      </c>
      <c r="C187" t="s">
        <v>317</v>
      </c>
      <c r="D187" s="4">
        <v>45654.512650462966</v>
      </c>
      <c r="E187" t="s">
        <v>126</v>
      </c>
      <c r="F187" t="s">
        <v>127</v>
      </c>
      <c r="G187">
        <v>5</v>
      </c>
      <c r="H187" t="s">
        <v>28</v>
      </c>
      <c r="I187">
        <f>VLOOKUP(E187,[1]Sheet1!$A$2:$G$148,7,0)*G187</f>
        <v>600</v>
      </c>
      <c r="J187">
        <f>VLOOKUP(E187,[1]Sheet1!$A$2:$K$148,11,0)</f>
        <v>379</v>
      </c>
      <c r="K187">
        <v>45495</v>
      </c>
      <c r="L187">
        <v>0</v>
      </c>
      <c r="M187">
        <v>0</v>
      </c>
      <c r="N187">
        <v>0</v>
      </c>
      <c r="O187">
        <v>0</v>
      </c>
      <c r="P187">
        <v>45495</v>
      </c>
      <c r="Q187" s="5">
        <f t="shared" si="4"/>
        <v>227400</v>
      </c>
      <c r="R187" s="5">
        <v>227475</v>
      </c>
      <c r="S187" s="5">
        <v>252497.25</v>
      </c>
      <c r="T187" t="s">
        <v>318</v>
      </c>
      <c r="U187" t="s">
        <v>319</v>
      </c>
      <c r="V187" t="s">
        <v>313</v>
      </c>
      <c r="AB187" t="s">
        <v>32</v>
      </c>
      <c r="AC187" t="s">
        <v>2027</v>
      </c>
      <c r="AD187" t="s">
        <v>33</v>
      </c>
      <c r="AE187" s="2">
        <v>45666</v>
      </c>
      <c r="AF187" t="s">
        <v>52</v>
      </c>
      <c r="AG187" t="s">
        <v>2022</v>
      </c>
      <c r="AH187" t="s">
        <v>2023</v>
      </c>
      <c r="AI187" t="s">
        <v>2025</v>
      </c>
    </row>
    <row r="188" spans="1:35" x14ac:dyDescent="0.25">
      <c r="A188" t="s">
        <v>320</v>
      </c>
      <c r="B188" s="4">
        <v>45654.51222222222</v>
      </c>
      <c r="C188" t="s">
        <v>320</v>
      </c>
      <c r="D188" s="4">
        <v>45654.51222222222</v>
      </c>
      <c r="E188" t="s">
        <v>98</v>
      </c>
      <c r="F188" t="s">
        <v>99</v>
      </c>
      <c r="G188">
        <v>1</v>
      </c>
      <c r="H188" t="s">
        <v>28</v>
      </c>
      <c r="I188">
        <f>VLOOKUP(E188,[1]Sheet1!$A$2:$G$148,7,0)*G188</f>
        <v>120</v>
      </c>
      <c r="J188">
        <f>VLOOKUP(E188,[1]Sheet1!$A$2:$K$148,11,0)</f>
        <v>379</v>
      </c>
      <c r="K188">
        <v>45495</v>
      </c>
      <c r="L188">
        <v>0</v>
      </c>
      <c r="M188">
        <v>0</v>
      </c>
      <c r="N188">
        <v>0</v>
      </c>
      <c r="O188">
        <v>0</v>
      </c>
      <c r="P188">
        <v>45495</v>
      </c>
      <c r="Q188" s="5">
        <f t="shared" si="4"/>
        <v>45480</v>
      </c>
      <c r="R188" s="5">
        <v>45495</v>
      </c>
      <c r="S188" s="5">
        <v>50499.45</v>
      </c>
      <c r="T188" t="s">
        <v>321</v>
      </c>
      <c r="U188" t="s">
        <v>322</v>
      </c>
      <c r="V188" t="s">
        <v>313</v>
      </c>
      <c r="AB188" t="s">
        <v>32</v>
      </c>
      <c r="AC188" t="s">
        <v>2027</v>
      </c>
      <c r="AD188" t="s">
        <v>33</v>
      </c>
      <c r="AE188" s="2">
        <v>45666</v>
      </c>
      <c r="AF188" t="s">
        <v>52</v>
      </c>
      <c r="AG188" t="s">
        <v>2022</v>
      </c>
      <c r="AH188" t="s">
        <v>2023</v>
      </c>
      <c r="AI188" t="s">
        <v>2025</v>
      </c>
    </row>
    <row r="189" spans="1:35" x14ac:dyDescent="0.25">
      <c r="A189" t="s">
        <v>320</v>
      </c>
      <c r="B189" s="4">
        <v>45654.51222222222</v>
      </c>
      <c r="C189" t="s">
        <v>320</v>
      </c>
      <c r="D189" s="4">
        <v>45654.51222222222</v>
      </c>
      <c r="E189" t="s">
        <v>112</v>
      </c>
      <c r="F189" t="s">
        <v>113</v>
      </c>
      <c r="G189">
        <v>1</v>
      </c>
      <c r="H189" t="s">
        <v>28</v>
      </c>
      <c r="I189">
        <f>VLOOKUP(E189,[1]Sheet1!$A$2:$G$148,7,0)*G189</f>
        <v>120</v>
      </c>
      <c r="J189">
        <f>VLOOKUP(E189,[1]Sheet1!$A$2:$K$148,11,0)</f>
        <v>379</v>
      </c>
      <c r="K189">
        <v>45495</v>
      </c>
      <c r="L189">
        <v>0</v>
      </c>
      <c r="M189">
        <v>0</v>
      </c>
      <c r="N189">
        <v>0</v>
      </c>
      <c r="O189">
        <v>0</v>
      </c>
      <c r="P189">
        <v>45495</v>
      </c>
      <c r="Q189" s="5">
        <f t="shared" si="4"/>
        <v>45480</v>
      </c>
      <c r="R189" s="5">
        <v>45495</v>
      </c>
      <c r="S189" s="5">
        <v>50499.45</v>
      </c>
      <c r="T189" t="s">
        <v>321</v>
      </c>
      <c r="U189" t="s">
        <v>322</v>
      </c>
      <c r="V189" t="s">
        <v>313</v>
      </c>
      <c r="AB189" t="s">
        <v>32</v>
      </c>
      <c r="AC189" t="s">
        <v>2027</v>
      </c>
      <c r="AD189" t="s">
        <v>33</v>
      </c>
      <c r="AE189" s="2">
        <v>45666</v>
      </c>
      <c r="AF189" t="s">
        <v>52</v>
      </c>
      <c r="AG189" t="s">
        <v>2022</v>
      </c>
      <c r="AH189" t="s">
        <v>2023</v>
      </c>
      <c r="AI189" t="s">
        <v>2025</v>
      </c>
    </row>
    <row r="190" spans="1:35" x14ac:dyDescent="0.25">
      <c r="A190" t="s">
        <v>320</v>
      </c>
      <c r="B190" s="4">
        <v>45654.51222222222</v>
      </c>
      <c r="C190" t="s">
        <v>320</v>
      </c>
      <c r="D190" s="4">
        <v>45654.51222222222</v>
      </c>
      <c r="E190" t="s">
        <v>61</v>
      </c>
      <c r="F190" t="s">
        <v>62</v>
      </c>
      <c r="G190">
        <v>1</v>
      </c>
      <c r="H190" t="s">
        <v>28</v>
      </c>
      <c r="I190">
        <f>VLOOKUP(E190,[1]Sheet1!$A$2:$G$148,7,0)*G190</f>
        <v>120</v>
      </c>
      <c r="J190">
        <f>VLOOKUP(E190,[1]Sheet1!$A$2:$K$148,11,0)</f>
        <v>379</v>
      </c>
      <c r="K190">
        <v>45495</v>
      </c>
      <c r="L190">
        <v>0</v>
      </c>
      <c r="M190">
        <v>0</v>
      </c>
      <c r="N190">
        <v>0</v>
      </c>
      <c r="O190">
        <v>0</v>
      </c>
      <c r="P190">
        <v>45495</v>
      </c>
      <c r="Q190" s="5">
        <f t="shared" si="4"/>
        <v>45480</v>
      </c>
      <c r="R190" s="5">
        <v>45495</v>
      </c>
      <c r="S190" s="5">
        <v>50499.45</v>
      </c>
      <c r="T190" t="s">
        <v>321</v>
      </c>
      <c r="U190" t="s">
        <v>322</v>
      </c>
      <c r="V190" t="s">
        <v>313</v>
      </c>
      <c r="AB190" t="s">
        <v>32</v>
      </c>
      <c r="AC190" t="s">
        <v>2027</v>
      </c>
      <c r="AD190" t="s">
        <v>33</v>
      </c>
      <c r="AE190" s="2">
        <v>45666</v>
      </c>
      <c r="AF190" t="s">
        <v>52</v>
      </c>
      <c r="AG190" t="s">
        <v>2022</v>
      </c>
      <c r="AH190" t="s">
        <v>2023</v>
      </c>
      <c r="AI190" t="s">
        <v>2025</v>
      </c>
    </row>
    <row r="191" spans="1:35" x14ac:dyDescent="0.25">
      <c r="A191" t="s">
        <v>320</v>
      </c>
      <c r="B191" s="4">
        <v>45654.51222222222</v>
      </c>
      <c r="C191" t="s">
        <v>320</v>
      </c>
      <c r="D191" s="4">
        <v>45654.51222222222</v>
      </c>
      <c r="E191" t="s">
        <v>59</v>
      </c>
      <c r="F191" t="s">
        <v>60</v>
      </c>
      <c r="G191">
        <v>1</v>
      </c>
      <c r="H191" t="s">
        <v>28</v>
      </c>
      <c r="I191">
        <f>VLOOKUP(E191,[1]Sheet1!$A$2:$G$148,7,0)*G191</f>
        <v>120</v>
      </c>
      <c r="J191">
        <f>VLOOKUP(E191,[1]Sheet1!$A$2:$K$148,11,0)</f>
        <v>379</v>
      </c>
      <c r="K191">
        <v>45495</v>
      </c>
      <c r="L191">
        <v>0</v>
      </c>
      <c r="M191">
        <v>0</v>
      </c>
      <c r="N191">
        <v>0</v>
      </c>
      <c r="O191">
        <v>0</v>
      </c>
      <c r="P191">
        <v>45495</v>
      </c>
      <c r="Q191" s="5">
        <f t="shared" si="4"/>
        <v>45480</v>
      </c>
      <c r="R191" s="5">
        <v>45495</v>
      </c>
      <c r="S191" s="5">
        <v>50499.45</v>
      </c>
      <c r="T191" t="s">
        <v>321</v>
      </c>
      <c r="U191" t="s">
        <v>322</v>
      </c>
      <c r="V191" t="s">
        <v>313</v>
      </c>
      <c r="AB191" t="s">
        <v>32</v>
      </c>
      <c r="AC191" t="s">
        <v>2027</v>
      </c>
      <c r="AD191" t="s">
        <v>33</v>
      </c>
      <c r="AE191" s="2">
        <v>45666</v>
      </c>
      <c r="AF191" t="s">
        <v>52</v>
      </c>
      <c r="AG191" t="s">
        <v>2022</v>
      </c>
      <c r="AH191" t="s">
        <v>2023</v>
      </c>
      <c r="AI191" t="s">
        <v>2025</v>
      </c>
    </row>
    <row r="192" spans="1:35" x14ac:dyDescent="0.25">
      <c r="A192" t="s">
        <v>323</v>
      </c>
      <c r="B192" s="4">
        <v>45654.504016203704</v>
      </c>
      <c r="C192" t="s">
        <v>323</v>
      </c>
      <c r="D192" s="4">
        <v>45654.504016203704</v>
      </c>
      <c r="E192" t="s">
        <v>98</v>
      </c>
      <c r="F192" t="s">
        <v>99</v>
      </c>
      <c r="G192">
        <v>1</v>
      </c>
      <c r="H192" t="s">
        <v>28</v>
      </c>
      <c r="I192">
        <f>VLOOKUP(E192,[1]Sheet1!$A$2:$G$148,7,0)*G192</f>
        <v>120</v>
      </c>
      <c r="J192">
        <f>VLOOKUP(E192,[1]Sheet1!$A$2:$K$148,11,0)</f>
        <v>379</v>
      </c>
      <c r="K192">
        <v>45495</v>
      </c>
      <c r="L192">
        <v>0</v>
      </c>
      <c r="M192">
        <v>0</v>
      </c>
      <c r="N192">
        <v>0</v>
      </c>
      <c r="O192">
        <v>0</v>
      </c>
      <c r="P192">
        <v>45495</v>
      </c>
      <c r="Q192" s="5">
        <f t="shared" si="4"/>
        <v>45480</v>
      </c>
      <c r="R192" s="5">
        <v>45495</v>
      </c>
      <c r="S192" s="5">
        <v>50499.45</v>
      </c>
      <c r="T192" t="s">
        <v>324</v>
      </c>
      <c r="U192" t="s">
        <v>325</v>
      </c>
      <c r="V192" t="s">
        <v>280</v>
      </c>
      <c r="AB192" t="s">
        <v>32</v>
      </c>
      <c r="AC192" t="s">
        <v>2027</v>
      </c>
      <c r="AD192" t="s">
        <v>33</v>
      </c>
      <c r="AE192" s="2">
        <v>45666</v>
      </c>
      <c r="AF192" t="s">
        <v>52</v>
      </c>
      <c r="AG192" t="s">
        <v>2022</v>
      </c>
      <c r="AH192" t="s">
        <v>2023</v>
      </c>
      <c r="AI192" t="s">
        <v>2025</v>
      </c>
    </row>
    <row r="193" spans="1:35" x14ac:dyDescent="0.25">
      <c r="A193" t="s">
        <v>323</v>
      </c>
      <c r="B193" s="4">
        <v>45654.504016203704</v>
      </c>
      <c r="C193" t="s">
        <v>323</v>
      </c>
      <c r="D193" s="4">
        <v>45654.504016203704</v>
      </c>
      <c r="E193" t="s">
        <v>112</v>
      </c>
      <c r="F193" t="s">
        <v>113</v>
      </c>
      <c r="G193">
        <v>1</v>
      </c>
      <c r="H193" t="s">
        <v>28</v>
      </c>
      <c r="I193">
        <f>VLOOKUP(E193,[1]Sheet1!$A$2:$G$148,7,0)*G193</f>
        <v>120</v>
      </c>
      <c r="J193">
        <f>VLOOKUP(E193,[1]Sheet1!$A$2:$K$148,11,0)</f>
        <v>379</v>
      </c>
      <c r="K193">
        <v>45495</v>
      </c>
      <c r="L193">
        <v>0</v>
      </c>
      <c r="M193">
        <v>0</v>
      </c>
      <c r="N193">
        <v>0</v>
      </c>
      <c r="O193">
        <v>0</v>
      </c>
      <c r="P193">
        <v>45495</v>
      </c>
      <c r="Q193" s="5">
        <f t="shared" si="4"/>
        <v>45480</v>
      </c>
      <c r="R193" s="5">
        <v>45495</v>
      </c>
      <c r="S193" s="5">
        <v>50499.45</v>
      </c>
      <c r="T193" t="s">
        <v>324</v>
      </c>
      <c r="U193" t="s">
        <v>325</v>
      </c>
      <c r="V193" t="s">
        <v>280</v>
      </c>
      <c r="AB193" t="s">
        <v>32</v>
      </c>
      <c r="AC193" t="s">
        <v>2027</v>
      </c>
      <c r="AD193" t="s">
        <v>33</v>
      </c>
      <c r="AE193" s="2">
        <v>45666</v>
      </c>
      <c r="AF193" t="s">
        <v>52</v>
      </c>
      <c r="AG193" t="s">
        <v>2022</v>
      </c>
      <c r="AH193" t="s">
        <v>2023</v>
      </c>
      <c r="AI193" t="s">
        <v>2025</v>
      </c>
    </row>
    <row r="194" spans="1:35" x14ac:dyDescent="0.25">
      <c r="A194" t="s">
        <v>323</v>
      </c>
      <c r="B194" s="4">
        <v>45654.504016203704</v>
      </c>
      <c r="C194" t="s">
        <v>323</v>
      </c>
      <c r="D194" s="4">
        <v>45654.504016203704</v>
      </c>
      <c r="E194" t="s">
        <v>61</v>
      </c>
      <c r="F194" t="s">
        <v>62</v>
      </c>
      <c r="G194">
        <v>1</v>
      </c>
      <c r="H194" t="s">
        <v>28</v>
      </c>
      <c r="I194">
        <f>VLOOKUP(E194,[1]Sheet1!$A$2:$G$148,7,0)*G194</f>
        <v>120</v>
      </c>
      <c r="J194">
        <f>VLOOKUP(E194,[1]Sheet1!$A$2:$K$148,11,0)</f>
        <v>379</v>
      </c>
      <c r="K194">
        <v>45495</v>
      </c>
      <c r="L194">
        <v>0</v>
      </c>
      <c r="M194">
        <v>0</v>
      </c>
      <c r="N194">
        <v>0</v>
      </c>
      <c r="O194">
        <v>0</v>
      </c>
      <c r="P194">
        <v>45495</v>
      </c>
      <c r="Q194" s="5">
        <f t="shared" si="4"/>
        <v>45480</v>
      </c>
      <c r="R194" s="5">
        <v>45495</v>
      </c>
      <c r="S194" s="5">
        <v>50499.45</v>
      </c>
      <c r="T194" t="s">
        <v>324</v>
      </c>
      <c r="U194" t="s">
        <v>325</v>
      </c>
      <c r="V194" t="s">
        <v>280</v>
      </c>
      <c r="AB194" t="s">
        <v>32</v>
      </c>
      <c r="AC194" t="s">
        <v>2027</v>
      </c>
      <c r="AD194" t="s">
        <v>33</v>
      </c>
      <c r="AE194" s="2">
        <v>45666</v>
      </c>
      <c r="AF194" t="s">
        <v>52</v>
      </c>
      <c r="AG194" t="s">
        <v>2022</v>
      </c>
      <c r="AH194" t="s">
        <v>2023</v>
      </c>
      <c r="AI194" t="s">
        <v>2025</v>
      </c>
    </row>
    <row r="195" spans="1:35" x14ac:dyDescent="0.25">
      <c r="A195" t="s">
        <v>323</v>
      </c>
      <c r="B195" s="4">
        <v>45654.504016203704</v>
      </c>
      <c r="C195" t="s">
        <v>323</v>
      </c>
      <c r="D195" s="4">
        <v>45654.504016203704</v>
      </c>
      <c r="E195" t="s">
        <v>59</v>
      </c>
      <c r="F195" t="s">
        <v>60</v>
      </c>
      <c r="G195">
        <v>1</v>
      </c>
      <c r="H195" t="s">
        <v>28</v>
      </c>
      <c r="I195">
        <f>VLOOKUP(E195,[1]Sheet1!$A$2:$G$148,7,0)*G195</f>
        <v>120</v>
      </c>
      <c r="J195">
        <f>VLOOKUP(E195,[1]Sheet1!$A$2:$K$148,11,0)</f>
        <v>379</v>
      </c>
      <c r="K195">
        <v>45495</v>
      </c>
      <c r="L195">
        <v>0</v>
      </c>
      <c r="M195">
        <v>0</v>
      </c>
      <c r="N195">
        <v>0</v>
      </c>
      <c r="O195">
        <v>0</v>
      </c>
      <c r="P195">
        <v>45495</v>
      </c>
      <c r="Q195" s="5">
        <f t="shared" ref="Q195:Q258" si="8">J195*I195</f>
        <v>45480</v>
      </c>
      <c r="R195" s="5">
        <v>45495</v>
      </c>
      <c r="S195" s="5">
        <v>50499.45</v>
      </c>
      <c r="T195" t="s">
        <v>324</v>
      </c>
      <c r="U195" t="s">
        <v>325</v>
      </c>
      <c r="V195" t="s">
        <v>280</v>
      </c>
      <c r="AB195" t="s">
        <v>32</v>
      </c>
      <c r="AC195" t="s">
        <v>2027</v>
      </c>
      <c r="AD195" t="s">
        <v>33</v>
      </c>
      <c r="AE195" s="2">
        <v>45666</v>
      </c>
      <c r="AF195" t="s">
        <v>52</v>
      </c>
      <c r="AG195" t="s">
        <v>2022</v>
      </c>
      <c r="AH195" t="s">
        <v>2023</v>
      </c>
      <c r="AI195" t="s">
        <v>2025</v>
      </c>
    </row>
    <row r="196" spans="1:35" x14ac:dyDescent="0.25">
      <c r="A196" t="s">
        <v>323</v>
      </c>
      <c r="B196" s="4">
        <v>45654.504016203704</v>
      </c>
      <c r="C196" t="s">
        <v>323</v>
      </c>
      <c r="D196" s="4">
        <v>45654.504016203704</v>
      </c>
      <c r="E196" t="s">
        <v>126</v>
      </c>
      <c r="F196" t="s">
        <v>127</v>
      </c>
      <c r="G196">
        <v>1</v>
      </c>
      <c r="H196" t="s">
        <v>28</v>
      </c>
      <c r="I196">
        <f>VLOOKUP(E196,[1]Sheet1!$A$2:$G$148,7,0)*G196</f>
        <v>120</v>
      </c>
      <c r="J196">
        <f>VLOOKUP(E196,[1]Sheet1!$A$2:$K$148,11,0)</f>
        <v>379</v>
      </c>
      <c r="K196">
        <v>45495</v>
      </c>
      <c r="L196">
        <v>0</v>
      </c>
      <c r="M196">
        <v>0</v>
      </c>
      <c r="N196">
        <v>0</v>
      </c>
      <c r="O196">
        <v>0</v>
      </c>
      <c r="P196">
        <v>45495</v>
      </c>
      <c r="Q196" s="5">
        <f t="shared" si="8"/>
        <v>45480</v>
      </c>
      <c r="R196" s="5">
        <v>45495</v>
      </c>
      <c r="S196" s="5">
        <v>50499.45</v>
      </c>
      <c r="T196" t="s">
        <v>324</v>
      </c>
      <c r="U196" t="s">
        <v>325</v>
      </c>
      <c r="V196" t="s">
        <v>280</v>
      </c>
      <c r="AB196" t="s">
        <v>32</v>
      </c>
      <c r="AC196" t="s">
        <v>2027</v>
      </c>
      <c r="AD196" t="s">
        <v>33</v>
      </c>
      <c r="AE196" s="2">
        <v>45666</v>
      </c>
      <c r="AF196" t="s">
        <v>52</v>
      </c>
      <c r="AG196" t="s">
        <v>2022</v>
      </c>
      <c r="AH196" t="s">
        <v>2023</v>
      </c>
      <c r="AI196" t="s">
        <v>2025</v>
      </c>
    </row>
    <row r="197" spans="1:35" x14ac:dyDescent="0.25">
      <c r="A197" t="s">
        <v>323</v>
      </c>
      <c r="B197" s="4">
        <v>45654.504016203704</v>
      </c>
      <c r="C197" t="s">
        <v>323</v>
      </c>
      <c r="D197" s="4">
        <v>45654.504016203704</v>
      </c>
      <c r="E197" t="s">
        <v>192</v>
      </c>
      <c r="F197" t="s">
        <v>193</v>
      </c>
      <c r="G197">
        <v>10</v>
      </c>
      <c r="H197" t="s">
        <v>100</v>
      </c>
      <c r="I197">
        <f>G197</f>
        <v>10</v>
      </c>
      <c r="J197">
        <f>VLOOKUP(E197,[1]Sheet1!$A$2:$K$148,11,0)</f>
        <v>2523</v>
      </c>
      <c r="K197">
        <v>2523</v>
      </c>
      <c r="L197">
        <v>0</v>
      </c>
      <c r="M197">
        <v>0</v>
      </c>
      <c r="N197">
        <v>0</v>
      </c>
      <c r="O197">
        <v>0</v>
      </c>
      <c r="P197">
        <v>2523</v>
      </c>
      <c r="Q197" s="5">
        <f t="shared" si="8"/>
        <v>25230</v>
      </c>
      <c r="R197" s="5">
        <v>25230</v>
      </c>
      <c r="S197" s="5">
        <v>28005.3</v>
      </c>
      <c r="T197" t="s">
        <v>324</v>
      </c>
      <c r="U197" t="s">
        <v>325</v>
      </c>
      <c r="V197" t="s">
        <v>280</v>
      </c>
      <c r="AB197" t="s">
        <v>32</v>
      </c>
      <c r="AC197" t="s">
        <v>2027</v>
      </c>
      <c r="AD197" t="s">
        <v>33</v>
      </c>
      <c r="AE197" s="2">
        <v>45666</v>
      </c>
      <c r="AF197" t="s">
        <v>52</v>
      </c>
      <c r="AG197" t="s">
        <v>2022</v>
      </c>
      <c r="AH197" t="s">
        <v>2023</v>
      </c>
      <c r="AI197" t="s">
        <v>2025</v>
      </c>
    </row>
    <row r="198" spans="1:35" x14ac:dyDescent="0.25">
      <c r="A198" t="s">
        <v>326</v>
      </c>
      <c r="B198" s="4">
        <v>45654.502199074072</v>
      </c>
      <c r="C198" t="s">
        <v>326</v>
      </c>
      <c r="D198" s="4">
        <v>45654.502199074072</v>
      </c>
      <c r="E198" t="s">
        <v>98</v>
      </c>
      <c r="F198" t="s">
        <v>99</v>
      </c>
      <c r="G198">
        <v>1</v>
      </c>
      <c r="H198" t="s">
        <v>28</v>
      </c>
      <c r="I198">
        <f>VLOOKUP(E198,[1]Sheet1!$A$2:$G$148,7,0)*G198</f>
        <v>120</v>
      </c>
      <c r="J198">
        <f>VLOOKUP(E198,[1]Sheet1!$A$2:$K$148,11,0)</f>
        <v>379</v>
      </c>
      <c r="K198">
        <v>45495</v>
      </c>
      <c r="L198">
        <v>0</v>
      </c>
      <c r="M198">
        <v>0</v>
      </c>
      <c r="N198">
        <v>0</v>
      </c>
      <c r="O198">
        <v>0</v>
      </c>
      <c r="P198">
        <v>45495</v>
      </c>
      <c r="Q198" s="5">
        <f t="shared" si="8"/>
        <v>45480</v>
      </c>
      <c r="R198" s="5">
        <v>45495</v>
      </c>
      <c r="S198" s="5">
        <v>50499.45</v>
      </c>
      <c r="T198" t="s">
        <v>327</v>
      </c>
      <c r="U198" t="s">
        <v>328</v>
      </c>
      <c r="V198" t="s">
        <v>280</v>
      </c>
      <c r="AB198" t="s">
        <v>32</v>
      </c>
      <c r="AC198" t="s">
        <v>2027</v>
      </c>
      <c r="AD198" t="s">
        <v>33</v>
      </c>
      <c r="AE198" s="2">
        <v>45666</v>
      </c>
      <c r="AF198" t="s">
        <v>52</v>
      </c>
      <c r="AG198" t="s">
        <v>2022</v>
      </c>
      <c r="AH198" t="s">
        <v>2023</v>
      </c>
      <c r="AI198" t="s">
        <v>2025</v>
      </c>
    </row>
    <row r="199" spans="1:35" x14ac:dyDescent="0.25">
      <c r="A199" t="s">
        <v>326</v>
      </c>
      <c r="B199" s="4">
        <v>45654.502199074072</v>
      </c>
      <c r="C199" t="s">
        <v>326</v>
      </c>
      <c r="D199" s="4">
        <v>45654.502199074072</v>
      </c>
      <c r="E199" t="s">
        <v>112</v>
      </c>
      <c r="F199" t="s">
        <v>113</v>
      </c>
      <c r="G199">
        <v>1</v>
      </c>
      <c r="H199" t="s">
        <v>28</v>
      </c>
      <c r="I199">
        <f>VLOOKUP(E199,[1]Sheet1!$A$2:$G$148,7,0)*G199</f>
        <v>120</v>
      </c>
      <c r="J199">
        <f>VLOOKUP(E199,[1]Sheet1!$A$2:$K$148,11,0)</f>
        <v>379</v>
      </c>
      <c r="K199">
        <v>45495</v>
      </c>
      <c r="L199">
        <v>0</v>
      </c>
      <c r="M199">
        <v>0</v>
      </c>
      <c r="N199">
        <v>0</v>
      </c>
      <c r="O199">
        <v>0</v>
      </c>
      <c r="P199">
        <v>45495</v>
      </c>
      <c r="Q199" s="5">
        <f t="shared" si="8"/>
        <v>45480</v>
      </c>
      <c r="R199" s="5">
        <v>45495</v>
      </c>
      <c r="S199" s="5">
        <v>50499.45</v>
      </c>
      <c r="T199" t="s">
        <v>327</v>
      </c>
      <c r="U199" t="s">
        <v>328</v>
      </c>
      <c r="V199" t="s">
        <v>280</v>
      </c>
      <c r="AB199" t="s">
        <v>32</v>
      </c>
      <c r="AC199" t="s">
        <v>2027</v>
      </c>
      <c r="AD199" t="s">
        <v>33</v>
      </c>
      <c r="AE199" s="2">
        <v>45666</v>
      </c>
      <c r="AF199" t="s">
        <v>52</v>
      </c>
      <c r="AG199" t="s">
        <v>2022</v>
      </c>
      <c r="AH199" t="s">
        <v>2023</v>
      </c>
      <c r="AI199" t="s">
        <v>2025</v>
      </c>
    </row>
    <row r="200" spans="1:35" x14ac:dyDescent="0.25">
      <c r="A200" t="s">
        <v>326</v>
      </c>
      <c r="B200" s="4">
        <v>45654.502199074072</v>
      </c>
      <c r="C200" t="s">
        <v>326</v>
      </c>
      <c r="D200" s="4">
        <v>45654.502199074072</v>
      </c>
      <c r="E200" t="s">
        <v>61</v>
      </c>
      <c r="F200" t="s">
        <v>62</v>
      </c>
      <c r="G200">
        <v>1</v>
      </c>
      <c r="H200" t="s">
        <v>28</v>
      </c>
      <c r="I200">
        <f>VLOOKUP(E200,[1]Sheet1!$A$2:$G$148,7,0)*G200</f>
        <v>120</v>
      </c>
      <c r="J200">
        <f>VLOOKUP(E200,[1]Sheet1!$A$2:$K$148,11,0)</f>
        <v>379</v>
      </c>
      <c r="K200">
        <v>45495</v>
      </c>
      <c r="L200">
        <v>0</v>
      </c>
      <c r="M200">
        <v>0</v>
      </c>
      <c r="N200">
        <v>0</v>
      </c>
      <c r="O200">
        <v>0</v>
      </c>
      <c r="P200">
        <v>45495</v>
      </c>
      <c r="Q200" s="5">
        <f t="shared" si="8"/>
        <v>45480</v>
      </c>
      <c r="R200" s="5">
        <v>45495</v>
      </c>
      <c r="S200" s="5">
        <v>50499.45</v>
      </c>
      <c r="T200" t="s">
        <v>327</v>
      </c>
      <c r="U200" t="s">
        <v>328</v>
      </c>
      <c r="V200" t="s">
        <v>280</v>
      </c>
      <c r="AB200" t="s">
        <v>32</v>
      </c>
      <c r="AC200" t="s">
        <v>2027</v>
      </c>
      <c r="AD200" t="s">
        <v>33</v>
      </c>
      <c r="AE200" s="2">
        <v>45666</v>
      </c>
      <c r="AF200" t="s">
        <v>52</v>
      </c>
      <c r="AG200" t="s">
        <v>2022</v>
      </c>
      <c r="AH200" t="s">
        <v>2023</v>
      </c>
      <c r="AI200" t="s">
        <v>2025</v>
      </c>
    </row>
    <row r="201" spans="1:35" x14ac:dyDescent="0.25">
      <c r="A201" t="s">
        <v>326</v>
      </c>
      <c r="B201" s="4">
        <v>45654.502199074072</v>
      </c>
      <c r="C201" t="s">
        <v>326</v>
      </c>
      <c r="D201" s="4">
        <v>45654.502199074072</v>
      </c>
      <c r="E201" t="s">
        <v>59</v>
      </c>
      <c r="F201" t="s">
        <v>60</v>
      </c>
      <c r="G201">
        <v>1</v>
      </c>
      <c r="H201" t="s">
        <v>28</v>
      </c>
      <c r="I201">
        <f>VLOOKUP(E201,[1]Sheet1!$A$2:$G$148,7,0)*G201</f>
        <v>120</v>
      </c>
      <c r="J201">
        <f>VLOOKUP(E201,[1]Sheet1!$A$2:$K$148,11,0)</f>
        <v>379</v>
      </c>
      <c r="K201">
        <v>45495</v>
      </c>
      <c r="L201">
        <v>0</v>
      </c>
      <c r="M201">
        <v>0</v>
      </c>
      <c r="N201">
        <v>0</v>
      </c>
      <c r="O201">
        <v>0</v>
      </c>
      <c r="P201">
        <v>45495</v>
      </c>
      <c r="Q201" s="5">
        <f t="shared" si="8"/>
        <v>45480</v>
      </c>
      <c r="R201" s="5">
        <v>45495</v>
      </c>
      <c r="S201" s="5">
        <v>50499.45</v>
      </c>
      <c r="T201" t="s">
        <v>327</v>
      </c>
      <c r="U201" t="s">
        <v>328</v>
      </c>
      <c r="V201" t="s">
        <v>280</v>
      </c>
      <c r="AB201" t="s">
        <v>32</v>
      </c>
      <c r="AC201" t="s">
        <v>2027</v>
      </c>
      <c r="AD201" t="s">
        <v>33</v>
      </c>
      <c r="AE201" s="2">
        <v>45666</v>
      </c>
      <c r="AF201" t="s">
        <v>52</v>
      </c>
      <c r="AG201" t="s">
        <v>2022</v>
      </c>
      <c r="AH201" t="s">
        <v>2023</v>
      </c>
      <c r="AI201" t="s">
        <v>2025</v>
      </c>
    </row>
    <row r="202" spans="1:35" x14ac:dyDescent="0.25">
      <c r="A202" t="s">
        <v>326</v>
      </c>
      <c r="B202" s="4">
        <v>45654.502199074072</v>
      </c>
      <c r="C202" t="s">
        <v>326</v>
      </c>
      <c r="D202" s="4">
        <v>45654.502199074072</v>
      </c>
      <c r="E202" t="s">
        <v>126</v>
      </c>
      <c r="F202" t="s">
        <v>127</v>
      </c>
      <c r="G202">
        <v>1</v>
      </c>
      <c r="H202" t="s">
        <v>28</v>
      </c>
      <c r="I202">
        <f>VLOOKUP(E202,[1]Sheet1!$A$2:$G$148,7,0)*G202</f>
        <v>120</v>
      </c>
      <c r="J202">
        <f>VLOOKUP(E202,[1]Sheet1!$A$2:$K$148,11,0)</f>
        <v>379</v>
      </c>
      <c r="K202">
        <v>45495</v>
      </c>
      <c r="L202">
        <v>0</v>
      </c>
      <c r="M202">
        <v>0</v>
      </c>
      <c r="N202">
        <v>0</v>
      </c>
      <c r="O202">
        <v>0</v>
      </c>
      <c r="P202">
        <v>45495</v>
      </c>
      <c r="Q202" s="5">
        <f t="shared" si="8"/>
        <v>45480</v>
      </c>
      <c r="R202" s="5">
        <v>45495</v>
      </c>
      <c r="S202" s="5">
        <v>50499.45</v>
      </c>
      <c r="T202" t="s">
        <v>327</v>
      </c>
      <c r="U202" t="s">
        <v>328</v>
      </c>
      <c r="V202" t="s">
        <v>280</v>
      </c>
      <c r="AB202" t="s">
        <v>32</v>
      </c>
      <c r="AC202" t="s">
        <v>2027</v>
      </c>
      <c r="AD202" t="s">
        <v>33</v>
      </c>
      <c r="AE202" s="2">
        <v>45666</v>
      </c>
      <c r="AF202" t="s">
        <v>52</v>
      </c>
      <c r="AG202" t="s">
        <v>2022</v>
      </c>
      <c r="AH202" t="s">
        <v>2023</v>
      </c>
      <c r="AI202" t="s">
        <v>2025</v>
      </c>
    </row>
    <row r="203" spans="1:35" x14ac:dyDescent="0.25">
      <c r="A203" t="s">
        <v>329</v>
      </c>
      <c r="B203" s="4">
        <v>45654.43037037037</v>
      </c>
      <c r="C203" t="s">
        <v>329</v>
      </c>
      <c r="D203" s="4">
        <v>45654.43037037037</v>
      </c>
      <c r="E203" t="s">
        <v>54</v>
      </c>
      <c r="F203" t="s">
        <v>55</v>
      </c>
      <c r="G203">
        <v>1</v>
      </c>
      <c r="H203" t="s">
        <v>28</v>
      </c>
      <c r="I203">
        <f>VLOOKUP(E203,[1]Sheet1!$A$2:$G$148,7,0)*G203</f>
        <v>10</v>
      </c>
      <c r="J203">
        <f>VLOOKUP(E203,[1]Sheet1!$A$2:$K$148,11,0)</f>
        <v>4955</v>
      </c>
      <c r="K203">
        <v>49550</v>
      </c>
      <c r="L203">
        <v>0</v>
      </c>
      <c r="M203">
        <v>0</v>
      </c>
      <c r="N203">
        <v>0</v>
      </c>
      <c r="O203">
        <v>0</v>
      </c>
      <c r="P203">
        <v>49550</v>
      </c>
      <c r="Q203" s="5">
        <f t="shared" si="8"/>
        <v>49550</v>
      </c>
      <c r="R203" s="5">
        <v>49550</v>
      </c>
      <c r="S203" s="5">
        <v>55000.5</v>
      </c>
      <c r="T203" t="s">
        <v>330</v>
      </c>
      <c r="U203" t="s">
        <v>331</v>
      </c>
      <c r="V203" t="s">
        <v>332</v>
      </c>
      <c r="AB203" t="s">
        <v>32</v>
      </c>
      <c r="AC203" t="s">
        <v>2028</v>
      </c>
      <c r="AD203" t="s">
        <v>51</v>
      </c>
      <c r="AE203" s="2">
        <v>45666</v>
      </c>
      <c r="AF203" t="s">
        <v>34</v>
      </c>
      <c r="AG203" t="s">
        <v>2022</v>
      </c>
      <c r="AH203" t="s">
        <v>2023</v>
      </c>
      <c r="AI203" t="s">
        <v>2025</v>
      </c>
    </row>
    <row r="204" spans="1:35" x14ac:dyDescent="0.25">
      <c r="A204" t="s">
        <v>329</v>
      </c>
      <c r="B204" s="4">
        <v>45654.43037037037</v>
      </c>
      <c r="C204" t="s">
        <v>329</v>
      </c>
      <c r="D204" s="4">
        <v>45654.43037037037</v>
      </c>
      <c r="E204" t="s">
        <v>333</v>
      </c>
      <c r="F204" t="s">
        <v>334</v>
      </c>
      <c r="G204">
        <v>12</v>
      </c>
      <c r="H204" t="s">
        <v>100</v>
      </c>
      <c r="I204">
        <f t="shared" ref="I204:I205" si="9">G204</f>
        <v>12</v>
      </c>
      <c r="J204">
        <f>VLOOKUP(E204,[1]Sheet1!$A$2:$K$148,11,0)</f>
        <v>2502</v>
      </c>
      <c r="K204">
        <v>2502</v>
      </c>
      <c r="L204">
        <v>0</v>
      </c>
      <c r="M204">
        <v>0</v>
      </c>
      <c r="N204">
        <v>0</v>
      </c>
      <c r="O204">
        <v>0</v>
      </c>
      <c r="P204">
        <v>2502</v>
      </c>
      <c r="Q204" s="5">
        <f t="shared" si="8"/>
        <v>30024</v>
      </c>
      <c r="R204" s="5">
        <v>30024</v>
      </c>
      <c r="S204" s="5">
        <v>33326.639999999999</v>
      </c>
      <c r="T204" t="s">
        <v>330</v>
      </c>
      <c r="U204" t="s">
        <v>331</v>
      </c>
      <c r="V204" t="s">
        <v>332</v>
      </c>
      <c r="AB204" t="s">
        <v>32</v>
      </c>
      <c r="AC204" t="s">
        <v>2028</v>
      </c>
      <c r="AD204" t="s">
        <v>51</v>
      </c>
      <c r="AE204" s="2">
        <v>45666</v>
      </c>
      <c r="AF204" t="s">
        <v>34</v>
      </c>
      <c r="AG204" t="s">
        <v>2022</v>
      </c>
      <c r="AH204" t="s">
        <v>2023</v>
      </c>
      <c r="AI204" t="s">
        <v>2025</v>
      </c>
    </row>
    <row r="205" spans="1:35" x14ac:dyDescent="0.25">
      <c r="A205" t="s">
        <v>329</v>
      </c>
      <c r="B205" s="4">
        <v>45654.43037037037</v>
      </c>
      <c r="C205" t="s">
        <v>329</v>
      </c>
      <c r="D205" s="4">
        <v>45654.43037037037</v>
      </c>
      <c r="E205" t="s">
        <v>75</v>
      </c>
      <c r="F205" t="s">
        <v>76</v>
      </c>
      <c r="G205">
        <v>24</v>
      </c>
      <c r="H205" t="s">
        <v>100</v>
      </c>
      <c r="I205">
        <f t="shared" si="9"/>
        <v>24</v>
      </c>
      <c r="J205">
        <f>VLOOKUP(E205,[1]Sheet1!$A$2:$K$148,11,0)</f>
        <v>2502</v>
      </c>
      <c r="K205">
        <v>2502</v>
      </c>
      <c r="L205">
        <v>0</v>
      </c>
      <c r="M205">
        <v>0</v>
      </c>
      <c r="N205">
        <v>0</v>
      </c>
      <c r="O205">
        <v>0</v>
      </c>
      <c r="P205">
        <v>2502</v>
      </c>
      <c r="Q205" s="5">
        <f t="shared" si="8"/>
        <v>60048</v>
      </c>
      <c r="R205" s="5">
        <v>60048</v>
      </c>
      <c r="S205" s="5">
        <v>66653.279999999999</v>
      </c>
      <c r="T205" t="s">
        <v>330</v>
      </c>
      <c r="U205" t="s">
        <v>331</v>
      </c>
      <c r="V205" t="s">
        <v>332</v>
      </c>
      <c r="AB205" t="s">
        <v>32</v>
      </c>
      <c r="AC205" t="s">
        <v>2028</v>
      </c>
      <c r="AD205" t="s">
        <v>51</v>
      </c>
      <c r="AE205" s="2">
        <v>45666</v>
      </c>
      <c r="AF205" t="s">
        <v>34</v>
      </c>
      <c r="AG205" t="s">
        <v>2022</v>
      </c>
      <c r="AH205" t="s">
        <v>2023</v>
      </c>
      <c r="AI205" t="s">
        <v>2025</v>
      </c>
    </row>
    <row r="206" spans="1:35" x14ac:dyDescent="0.25">
      <c r="A206" t="s">
        <v>335</v>
      </c>
      <c r="B206" s="4">
        <v>45654.40902777778</v>
      </c>
      <c r="C206" t="s">
        <v>335</v>
      </c>
      <c r="D206" s="4">
        <v>45654.40902777778</v>
      </c>
      <c r="E206" t="s">
        <v>112</v>
      </c>
      <c r="F206" t="s">
        <v>113</v>
      </c>
      <c r="G206">
        <v>1</v>
      </c>
      <c r="H206" t="s">
        <v>28</v>
      </c>
      <c r="I206">
        <f>VLOOKUP(E206,[1]Sheet1!$A$2:$G$148,7,0)*G206</f>
        <v>120</v>
      </c>
      <c r="J206">
        <f>VLOOKUP(E206,[1]Sheet1!$A$2:$K$148,11,0)</f>
        <v>379</v>
      </c>
      <c r="K206">
        <v>45495</v>
      </c>
      <c r="L206">
        <v>0</v>
      </c>
      <c r="M206">
        <v>0</v>
      </c>
      <c r="N206">
        <v>0</v>
      </c>
      <c r="O206">
        <v>0</v>
      </c>
      <c r="P206">
        <v>45495</v>
      </c>
      <c r="Q206" s="5">
        <f t="shared" si="8"/>
        <v>45480</v>
      </c>
      <c r="R206" s="5">
        <v>45495</v>
      </c>
      <c r="S206" s="5">
        <v>50499.45</v>
      </c>
      <c r="T206" t="s">
        <v>336</v>
      </c>
      <c r="U206" t="s">
        <v>337</v>
      </c>
      <c r="V206" t="s">
        <v>338</v>
      </c>
      <c r="AB206" t="s">
        <v>32</v>
      </c>
      <c r="AC206" t="s">
        <v>2028</v>
      </c>
      <c r="AD206" t="s">
        <v>51</v>
      </c>
      <c r="AE206" s="2">
        <v>45666</v>
      </c>
      <c r="AF206" t="s">
        <v>34</v>
      </c>
      <c r="AG206" t="s">
        <v>2022</v>
      </c>
      <c r="AH206" t="s">
        <v>2023</v>
      </c>
      <c r="AI206" t="s">
        <v>2025</v>
      </c>
    </row>
    <row r="207" spans="1:35" x14ac:dyDescent="0.25">
      <c r="A207" t="s">
        <v>335</v>
      </c>
      <c r="B207" s="4">
        <v>45654.40902777778</v>
      </c>
      <c r="C207" t="s">
        <v>335</v>
      </c>
      <c r="D207" s="4">
        <v>45654.40902777778</v>
      </c>
      <c r="E207" t="s">
        <v>98</v>
      </c>
      <c r="F207" t="s">
        <v>99</v>
      </c>
      <c r="G207">
        <v>1</v>
      </c>
      <c r="H207" t="s">
        <v>28</v>
      </c>
      <c r="I207">
        <f>VLOOKUP(E207,[1]Sheet1!$A$2:$G$148,7,0)*G207</f>
        <v>120</v>
      </c>
      <c r="J207">
        <f>VLOOKUP(E207,[1]Sheet1!$A$2:$K$148,11,0)</f>
        <v>379</v>
      </c>
      <c r="K207">
        <v>45495</v>
      </c>
      <c r="L207">
        <v>0</v>
      </c>
      <c r="M207">
        <v>0</v>
      </c>
      <c r="N207">
        <v>0</v>
      </c>
      <c r="O207">
        <v>0</v>
      </c>
      <c r="P207">
        <v>45495</v>
      </c>
      <c r="Q207" s="5">
        <f t="shared" si="8"/>
        <v>45480</v>
      </c>
      <c r="R207" s="5">
        <v>45495</v>
      </c>
      <c r="S207" s="5">
        <v>50499.45</v>
      </c>
      <c r="T207" t="s">
        <v>336</v>
      </c>
      <c r="U207" t="s">
        <v>337</v>
      </c>
      <c r="V207" t="s">
        <v>338</v>
      </c>
      <c r="AB207" t="s">
        <v>32</v>
      </c>
      <c r="AC207" t="s">
        <v>2028</v>
      </c>
      <c r="AD207" t="s">
        <v>51</v>
      </c>
      <c r="AE207" s="2">
        <v>45666</v>
      </c>
      <c r="AF207" t="s">
        <v>34</v>
      </c>
      <c r="AG207" t="s">
        <v>2022</v>
      </c>
      <c r="AH207" t="s">
        <v>2023</v>
      </c>
      <c r="AI207" t="s">
        <v>2025</v>
      </c>
    </row>
    <row r="208" spans="1:35" x14ac:dyDescent="0.25">
      <c r="A208" t="s">
        <v>335</v>
      </c>
      <c r="B208" s="4">
        <v>45654.40902777778</v>
      </c>
      <c r="C208" t="s">
        <v>335</v>
      </c>
      <c r="D208" s="4">
        <v>45654.40902777778</v>
      </c>
      <c r="E208" t="s">
        <v>59</v>
      </c>
      <c r="F208" t="s">
        <v>60</v>
      </c>
      <c r="G208">
        <v>1</v>
      </c>
      <c r="H208" t="s">
        <v>28</v>
      </c>
      <c r="I208">
        <f>VLOOKUP(E208,[1]Sheet1!$A$2:$G$148,7,0)*G208</f>
        <v>120</v>
      </c>
      <c r="J208">
        <f>VLOOKUP(E208,[1]Sheet1!$A$2:$K$148,11,0)</f>
        <v>379</v>
      </c>
      <c r="K208">
        <v>45495</v>
      </c>
      <c r="L208">
        <v>0</v>
      </c>
      <c r="M208">
        <v>0</v>
      </c>
      <c r="N208">
        <v>0</v>
      </c>
      <c r="O208">
        <v>0</v>
      </c>
      <c r="P208">
        <v>45495</v>
      </c>
      <c r="Q208" s="5">
        <f t="shared" si="8"/>
        <v>45480</v>
      </c>
      <c r="R208" s="5">
        <v>45495</v>
      </c>
      <c r="S208" s="5">
        <v>50499.45</v>
      </c>
      <c r="T208" t="s">
        <v>336</v>
      </c>
      <c r="U208" t="s">
        <v>337</v>
      </c>
      <c r="V208" t="s">
        <v>338</v>
      </c>
      <c r="AB208" t="s">
        <v>32</v>
      </c>
      <c r="AC208" t="s">
        <v>2028</v>
      </c>
      <c r="AD208" t="s">
        <v>51</v>
      </c>
      <c r="AE208" s="2">
        <v>45666</v>
      </c>
      <c r="AF208" t="s">
        <v>34</v>
      </c>
      <c r="AG208" t="s">
        <v>2022</v>
      </c>
      <c r="AH208" t="s">
        <v>2023</v>
      </c>
      <c r="AI208" t="s">
        <v>2025</v>
      </c>
    </row>
    <row r="209" spans="1:35" x14ac:dyDescent="0.25">
      <c r="A209" t="s">
        <v>339</v>
      </c>
      <c r="B209" s="4">
        <v>45654.4065625</v>
      </c>
      <c r="C209" t="s">
        <v>339</v>
      </c>
      <c r="D209" s="4">
        <v>45654.4065625</v>
      </c>
      <c r="E209" t="s">
        <v>54</v>
      </c>
      <c r="F209" t="s">
        <v>55</v>
      </c>
      <c r="G209">
        <v>5</v>
      </c>
      <c r="H209" t="s">
        <v>28</v>
      </c>
      <c r="I209">
        <f>VLOOKUP(E209,[1]Sheet1!$A$2:$G$148,7,0)*G209</f>
        <v>50</v>
      </c>
      <c r="J209">
        <f>VLOOKUP(E209,[1]Sheet1!$A$2:$K$148,11,0)</f>
        <v>4955</v>
      </c>
      <c r="K209">
        <v>49550</v>
      </c>
      <c r="L209">
        <v>0</v>
      </c>
      <c r="M209">
        <v>0</v>
      </c>
      <c r="N209">
        <v>0</v>
      </c>
      <c r="O209">
        <v>0</v>
      </c>
      <c r="P209">
        <v>49550</v>
      </c>
      <c r="Q209" s="5">
        <f t="shared" si="8"/>
        <v>247750</v>
      </c>
      <c r="R209" s="5">
        <v>247750</v>
      </c>
      <c r="S209" s="5">
        <v>275002.5</v>
      </c>
      <c r="T209" t="s">
        <v>340</v>
      </c>
      <c r="U209" t="s">
        <v>341</v>
      </c>
      <c r="V209" t="s">
        <v>342</v>
      </c>
      <c r="AB209" t="s">
        <v>32</v>
      </c>
      <c r="AC209" t="s">
        <v>2028</v>
      </c>
      <c r="AD209" t="s">
        <v>51</v>
      </c>
      <c r="AE209" s="2">
        <v>45666</v>
      </c>
      <c r="AF209" t="s">
        <v>34</v>
      </c>
      <c r="AG209" t="s">
        <v>2022</v>
      </c>
      <c r="AH209" t="s">
        <v>2023</v>
      </c>
      <c r="AI209" t="s">
        <v>2025</v>
      </c>
    </row>
    <row r="210" spans="1:35" x14ac:dyDescent="0.25">
      <c r="A210" t="s">
        <v>339</v>
      </c>
      <c r="B210" s="4">
        <v>45654.4065625</v>
      </c>
      <c r="C210" t="s">
        <v>339</v>
      </c>
      <c r="D210" s="4">
        <v>45654.4065625</v>
      </c>
      <c r="E210" t="s">
        <v>54</v>
      </c>
      <c r="F210" t="s">
        <v>55</v>
      </c>
      <c r="G210">
        <v>1</v>
      </c>
      <c r="H210" t="s">
        <v>100</v>
      </c>
      <c r="I210">
        <f>G210</f>
        <v>1</v>
      </c>
      <c r="J210">
        <f>VLOOKUP(E210,[1]Sheet1!$A$2:$K$148,11,0)</f>
        <v>4955</v>
      </c>
      <c r="K210">
        <v>4955</v>
      </c>
      <c r="L210">
        <v>100</v>
      </c>
      <c r="M210">
        <v>0</v>
      </c>
      <c r="N210">
        <v>0</v>
      </c>
      <c r="O210">
        <v>0</v>
      </c>
      <c r="P210">
        <v>0</v>
      </c>
      <c r="Q210" s="5">
        <f t="shared" si="8"/>
        <v>4955</v>
      </c>
      <c r="R210" s="5">
        <v>0</v>
      </c>
      <c r="S210" s="5">
        <v>0</v>
      </c>
      <c r="T210" t="s">
        <v>340</v>
      </c>
      <c r="U210" t="s">
        <v>341</v>
      </c>
      <c r="V210" t="s">
        <v>342</v>
      </c>
      <c r="AB210" t="s">
        <v>32</v>
      </c>
      <c r="AC210" t="s">
        <v>2028</v>
      </c>
      <c r="AD210" t="s">
        <v>51</v>
      </c>
      <c r="AE210" s="2">
        <v>45666</v>
      </c>
      <c r="AF210" t="s">
        <v>34</v>
      </c>
      <c r="AG210" t="s">
        <v>2022</v>
      </c>
      <c r="AH210" t="s">
        <v>2023</v>
      </c>
      <c r="AI210" t="s">
        <v>2024</v>
      </c>
    </row>
    <row r="211" spans="1:35" x14ac:dyDescent="0.25">
      <c r="A211" t="s">
        <v>343</v>
      </c>
      <c r="B211" s="4">
        <v>45654.404166666667</v>
      </c>
      <c r="C211" t="s">
        <v>343</v>
      </c>
      <c r="D211" s="4">
        <v>45654.404166666667</v>
      </c>
      <c r="E211" t="s">
        <v>54</v>
      </c>
      <c r="F211" t="s">
        <v>55</v>
      </c>
      <c r="G211">
        <v>2</v>
      </c>
      <c r="H211" t="s">
        <v>28</v>
      </c>
      <c r="I211">
        <f>VLOOKUP(E211,[1]Sheet1!$A$2:$G$148,7,0)*G211</f>
        <v>20</v>
      </c>
      <c r="J211">
        <f>VLOOKUP(E211,[1]Sheet1!$A$2:$K$148,11,0)</f>
        <v>4955</v>
      </c>
      <c r="K211">
        <v>49550</v>
      </c>
      <c r="L211">
        <v>0</v>
      </c>
      <c r="M211">
        <v>0</v>
      </c>
      <c r="N211">
        <v>0</v>
      </c>
      <c r="O211">
        <v>0</v>
      </c>
      <c r="P211">
        <v>49550</v>
      </c>
      <c r="Q211" s="5">
        <f t="shared" si="8"/>
        <v>99100</v>
      </c>
      <c r="R211" s="5">
        <v>99100</v>
      </c>
      <c r="S211" s="5">
        <v>110001</v>
      </c>
      <c r="T211" t="s">
        <v>344</v>
      </c>
      <c r="U211" t="s">
        <v>345</v>
      </c>
      <c r="V211" t="s">
        <v>346</v>
      </c>
      <c r="AB211" t="s">
        <v>32</v>
      </c>
      <c r="AC211" t="s">
        <v>2028</v>
      </c>
      <c r="AD211" t="s">
        <v>51</v>
      </c>
      <c r="AE211" s="2">
        <v>45666</v>
      </c>
      <c r="AF211" t="s">
        <v>34</v>
      </c>
      <c r="AG211" t="s">
        <v>2022</v>
      </c>
      <c r="AH211" t="s">
        <v>2023</v>
      </c>
      <c r="AI211" t="s">
        <v>2025</v>
      </c>
    </row>
    <row r="212" spans="1:35" x14ac:dyDescent="0.25">
      <c r="A212" t="s">
        <v>343</v>
      </c>
      <c r="B212" s="4">
        <v>45654.404166666667</v>
      </c>
      <c r="C212" t="s">
        <v>343</v>
      </c>
      <c r="D212" s="4">
        <v>45654.404166666667</v>
      </c>
      <c r="E212" t="s">
        <v>192</v>
      </c>
      <c r="F212" t="s">
        <v>193</v>
      </c>
      <c r="G212">
        <v>1</v>
      </c>
      <c r="H212" t="s">
        <v>28</v>
      </c>
      <c r="I212">
        <f>VLOOKUP(E212,[1]Sheet1!$A$2:$G$148,7,0)*G212</f>
        <v>20</v>
      </c>
      <c r="J212">
        <f>VLOOKUP(E212,[1]Sheet1!$A$2:$K$148,11,0)</f>
        <v>2523</v>
      </c>
      <c r="K212">
        <v>50451</v>
      </c>
      <c r="L212">
        <v>0</v>
      </c>
      <c r="M212">
        <v>0</v>
      </c>
      <c r="N212">
        <v>0</v>
      </c>
      <c r="O212">
        <v>0</v>
      </c>
      <c r="P212">
        <v>50451</v>
      </c>
      <c r="Q212" s="5">
        <f t="shared" si="8"/>
        <v>50460</v>
      </c>
      <c r="R212" s="5">
        <v>50451</v>
      </c>
      <c r="S212" s="5">
        <v>56000.61</v>
      </c>
      <c r="T212" t="s">
        <v>344</v>
      </c>
      <c r="U212" t="s">
        <v>345</v>
      </c>
      <c r="V212" t="s">
        <v>346</v>
      </c>
      <c r="AB212" t="s">
        <v>32</v>
      </c>
      <c r="AC212" t="s">
        <v>2028</v>
      </c>
      <c r="AD212" t="s">
        <v>51</v>
      </c>
      <c r="AE212" s="2">
        <v>45666</v>
      </c>
      <c r="AF212" t="s">
        <v>34</v>
      </c>
      <c r="AG212" t="s">
        <v>2022</v>
      </c>
      <c r="AH212" t="s">
        <v>2023</v>
      </c>
      <c r="AI212" t="s">
        <v>2025</v>
      </c>
    </row>
    <row r="213" spans="1:35" x14ac:dyDescent="0.25">
      <c r="A213" t="s">
        <v>343</v>
      </c>
      <c r="B213" s="4">
        <v>45654.404166666667</v>
      </c>
      <c r="C213" t="s">
        <v>343</v>
      </c>
      <c r="D213" s="4">
        <v>45654.404166666667</v>
      </c>
      <c r="E213" t="s">
        <v>150</v>
      </c>
      <c r="F213" t="s">
        <v>151</v>
      </c>
      <c r="G213">
        <v>7</v>
      </c>
      <c r="H213" t="s">
        <v>100</v>
      </c>
      <c r="I213">
        <f t="shared" ref="I213:I214" si="10">G213</f>
        <v>7</v>
      </c>
      <c r="J213">
        <f>VLOOKUP(E213,[1]Sheet1!$A$2:$K$148,11,0)</f>
        <v>4054</v>
      </c>
      <c r="K213">
        <v>4054</v>
      </c>
      <c r="L213">
        <v>0</v>
      </c>
      <c r="M213">
        <v>0</v>
      </c>
      <c r="N213">
        <v>0</v>
      </c>
      <c r="O213">
        <v>0</v>
      </c>
      <c r="P213">
        <v>4054</v>
      </c>
      <c r="Q213" s="5">
        <f t="shared" si="8"/>
        <v>28378</v>
      </c>
      <c r="R213" s="5">
        <v>28378</v>
      </c>
      <c r="S213" s="5">
        <v>31499.58</v>
      </c>
      <c r="T213" t="s">
        <v>344</v>
      </c>
      <c r="U213" t="s">
        <v>345</v>
      </c>
      <c r="V213" t="s">
        <v>346</v>
      </c>
      <c r="AB213" t="s">
        <v>32</v>
      </c>
      <c r="AC213" t="s">
        <v>2028</v>
      </c>
      <c r="AD213" t="s">
        <v>51</v>
      </c>
      <c r="AE213" s="2">
        <v>45666</v>
      </c>
      <c r="AF213" t="s">
        <v>34</v>
      </c>
      <c r="AG213" t="s">
        <v>2022</v>
      </c>
      <c r="AH213" t="s">
        <v>2023</v>
      </c>
      <c r="AI213" t="s">
        <v>2025</v>
      </c>
    </row>
    <row r="214" spans="1:35" x14ac:dyDescent="0.25">
      <c r="A214" t="s">
        <v>343</v>
      </c>
      <c r="B214" s="4">
        <v>45654.404166666667</v>
      </c>
      <c r="C214" t="s">
        <v>343</v>
      </c>
      <c r="D214" s="4">
        <v>45654.404166666667</v>
      </c>
      <c r="E214" t="s">
        <v>152</v>
      </c>
      <c r="F214" t="s">
        <v>153</v>
      </c>
      <c r="G214">
        <v>21</v>
      </c>
      <c r="H214" t="s">
        <v>100</v>
      </c>
      <c r="I214">
        <f t="shared" si="10"/>
        <v>21</v>
      </c>
      <c r="J214">
        <f>VLOOKUP(E214,[1]Sheet1!$A$2:$K$148,11,0)</f>
        <v>4054</v>
      </c>
      <c r="K214">
        <v>4054</v>
      </c>
      <c r="L214">
        <v>0</v>
      </c>
      <c r="M214">
        <v>0</v>
      </c>
      <c r="N214">
        <v>0</v>
      </c>
      <c r="O214">
        <v>0</v>
      </c>
      <c r="P214">
        <v>4054</v>
      </c>
      <c r="Q214" s="5">
        <f t="shared" si="8"/>
        <v>85134</v>
      </c>
      <c r="R214" s="5">
        <v>85134</v>
      </c>
      <c r="S214" s="5">
        <v>94498.74</v>
      </c>
      <c r="T214" t="s">
        <v>344</v>
      </c>
      <c r="U214" t="s">
        <v>345</v>
      </c>
      <c r="V214" t="s">
        <v>346</v>
      </c>
      <c r="AB214" t="s">
        <v>32</v>
      </c>
      <c r="AC214" t="s">
        <v>2028</v>
      </c>
      <c r="AD214" t="s">
        <v>51</v>
      </c>
      <c r="AE214" s="2">
        <v>45666</v>
      </c>
      <c r="AF214" t="s">
        <v>34</v>
      </c>
      <c r="AG214" t="s">
        <v>2022</v>
      </c>
      <c r="AH214" t="s">
        <v>2023</v>
      </c>
      <c r="AI214" t="s">
        <v>2025</v>
      </c>
    </row>
    <row r="215" spans="1:35" x14ac:dyDescent="0.25">
      <c r="A215" t="s">
        <v>347</v>
      </c>
      <c r="B215" s="4">
        <v>45654.401238425926</v>
      </c>
      <c r="C215" t="s">
        <v>347</v>
      </c>
      <c r="D215" s="4">
        <v>45654.401238425926</v>
      </c>
      <c r="E215" t="s">
        <v>54</v>
      </c>
      <c r="F215" t="s">
        <v>55</v>
      </c>
      <c r="G215">
        <v>45</v>
      </c>
      <c r="H215" t="s">
        <v>28</v>
      </c>
      <c r="I215">
        <f>VLOOKUP(E215,[1]Sheet1!$A$2:$G$148,7,0)*G215</f>
        <v>450</v>
      </c>
      <c r="J215">
        <f>VLOOKUP(E215,[1]Sheet1!$A$2:$K$148,11,0)</f>
        <v>4955</v>
      </c>
      <c r="K215">
        <v>49550</v>
      </c>
      <c r="L215">
        <v>0</v>
      </c>
      <c r="M215">
        <v>0</v>
      </c>
      <c r="N215">
        <v>0</v>
      </c>
      <c r="O215">
        <v>0</v>
      </c>
      <c r="P215">
        <v>49550</v>
      </c>
      <c r="Q215" s="5">
        <f t="shared" si="8"/>
        <v>2229750</v>
      </c>
      <c r="R215" s="5">
        <v>2229750</v>
      </c>
      <c r="S215" s="5">
        <v>2475022.5</v>
      </c>
      <c r="T215" t="s">
        <v>348</v>
      </c>
      <c r="U215" t="s">
        <v>349</v>
      </c>
      <c r="V215" t="s">
        <v>350</v>
      </c>
      <c r="AB215" t="s">
        <v>32</v>
      </c>
      <c r="AC215" t="s">
        <v>2028</v>
      </c>
      <c r="AD215" t="s">
        <v>51</v>
      </c>
      <c r="AE215" s="2">
        <v>45666</v>
      </c>
      <c r="AF215" t="s">
        <v>34</v>
      </c>
      <c r="AG215" t="s">
        <v>2022</v>
      </c>
      <c r="AH215" t="s">
        <v>2023</v>
      </c>
      <c r="AI215" t="s">
        <v>2025</v>
      </c>
    </row>
    <row r="216" spans="1:35" x14ac:dyDescent="0.25">
      <c r="A216" t="s">
        <v>347</v>
      </c>
      <c r="B216" s="4">
        <v>45654.401238425926</v>
      </c>
      <c r="C216" t="s">
        <v>347</v>
      </c>
      <c r="D216" s="4">
        <v>45654.401238425926</v>
      </c>
      <c r="E216" t="s">
        <v>98</v>
      </c>
      <c r="F216" t="s">
        <v>99</v>
      </c>
      <c r="G216">
        <v>4</v>
      </c>
      <c r="H216" t="s">
        <v>28</v>
      </c>
      <c r="I216">
        <f>VLOOKUP(E216,[1]Sheet1!$A$2:$G$148,7,0)*G216</f>
        <v>480</v>
      </c>
      <c r="J216">
        <f>VLOOKUP(E216,[1]Sheet1!$A$2:$K$148,11,0)</f>
        <v>379</v>
      </c>
      <c r="K216">
        <v>45495</v>
      </c>
      <c r="L216">
        <v>0</v>
      </c>
      <c r="M216">
        <v>0</v>
      </c>
      <c r="N216">
        <v>0</v>
      </c>
      <c r="O216">
        <v>0</v>
      </c>
      <c r="P216">
        <v>45495</v>
      </c>
      <c r="Q216" s="5">
        <f t="shared" si="8"/>
        <v>181920</v>
      </c>
      <c r="R216" s="5">
        <v>181980</v>
      </c>
      <c r="S216" s="5">
        <v>201997.8</v>
      </c>
      <c r="T216" t="s">
        <v>348</v>
      </c>
      <c r="U216" t="s">
        <v>349</v>
      </c>
      <c r="V216" t="s">
        <v>350</v>
      </c>
      <c r="AB216" t="s">
        <v>32</v>
      </c>
      <c r="AC216" t="s">
        <v>2028</v>
      </c>
      <c r="AD216" t="s">
        <v>51</v>
      </c>
      <c r="AE216" s="2">
        <v>45666</v>
      </c>
      <c r="AF216" t="s">
        <v>34</v>
      </c>
      <c r="AG216" t="s">
        <v>2022</v>
      </c>
      <c r="AH216" t="s">
        <v>2023</v>
      </c>
      <c r="AI216" t="s">
        <v>2025</v>
      </c>
    </row>
    <row r="217" spans="1:35" x14ac:dyDescent="0.25">
      <c r="A217" t="s">
        <v>347</v>
      </c>
      <c r="B217" s="4">
        <v>45654.401238425926</v>
      </c>
      <c r="C217" t="s">
        <v>347</v>
      </c>
      <c r="D217" s="4">
        <v>45654.401238425926</v>
      </c>
      <c r="E217" t="s">
        <v>112</v>
      </c>
      <c r="F217" t="s">
        <v>113</v>
      </c>
      <c r="G217">
        <v>3</v>
      </c>
      <c r="H217" t="s">
        <v>28</v>
      </c>
      <c r="I217">
        <f>VLOOKUP(E217,[1]Sheet1!$A$2:$G$148,7,0)*G217</f>
        <v>360</v>
      </c>
      <c r="J217">
        <f>VLOOKUP(E217,[1]Sheet1!$A$2:$K$148,11,0)</f>
        <v>379</v>
      </c>
      <c r="K217">
        <v>45495</v>
      </c>
      <c r="L217">
        <v>0</v>
      </c>
      <c r="M217">
        <v>0</v>
      </c>
      <c r="N217">
        <v>0</v>
      </c>
      <c r="O217">
        <v>0</v>
      </c>
      <c r="P217">
        <v>45495</v>
      </c>
      <c r="Q217" s="5">
        <f t="shared" si="8"/>
        <v>136440</v>
      </c>
      <c r="R217" s="5">
        <v>136485</v>
      </c>
      <c r="S217" s="5">
        <v>151498.35</v>
      </c>
      <c r="T217" t="s">
        <v>348</v>
      </c>
      <c r="U217" t="s">
        <v>349</v>
      </c>
      <c r="V217" t="s">
        <v>350</v>
      </c>
      <c r="AB217" t="s">
        <v>32</v>
      </c>
      <c r="AC217" t="s">
        <v>2028</v>
      </c>
      <c r="AD217" t="s">
        <v>51</v>
      </c>
      <c r="AE217" s="2">
        <v>45666</v>
      </c>
      <c r="AF217" t="s">
        <v>34</v>
      </c>
      <c r="AG217" t="s">
        <v>2022</v>
      </c>
      <c r="AH217" t="s">
        <v>2023</v>
      </c>
      <c r="AI217" t="s">
        <v>2025</v>
      </c>
    </row>
    <row r="218" spans="1:35" x14ac:dyDescent="0.25">
      <c r="A218" t="s">
        <v>347</v>
      </c>
      <c r="B218" s="4">
        <v>45654.401238425926</v>
      </c>
      <c r="C218" t="s">
        <v>347</v>
      </c>
      <c r="D218" s="4">
        <v>45654.401238425926</v>
      </c>
      <c r="E218" t="s">
        <v>59</v>
      </c>
      <c r="F218" t="s">
        <v>60</v>
      </c>
      <c r="G218">
        <v>3</v>
      </c>
      <c r="H218" t="s">
        <v>28</v>
      </c>
      <c r="I218">
        <f>VLOOKUP(E218,[1]Sheet1!$A$2:$G$148,7,0)*G218</f>
        <v>360</v>
      </c>
      <c r="J218">
        <f>VLOOKUP(E218,[1]Sheet1!$A$2:$K$148,11,0)</f>
        <v>379</v>
      </c>
      <c r="K218">
        <v>45495</v>
      </c>
      <c r="L218">
        <v>0</v>
      </c>
      <c r="M218">
        <v>0</v>
      </c>
      <c r="N218">
        <v>0</v>
      </c>
      <c r="O218">
        <v>0</v>
      </c>
      <c r="P218">
        <v>45495</v>
      </c>
      <c r="Q218" s="5">
        <f t="shared" si="8"/>
        <v>136440</v>
      </c>
      <c r="R218" s="5">
        <v>136485</v>
      </c>
      <c r="S218" s="5">
        <v>151498.35</v>
      </c>
      <c r="T218" t="s">
        <v>348</v>
      </c>
      <c r="U218" t="s">
        <v>349</v>
      </c>
      <c r="V218" t="s">
        <v>350</v>
      </c>
      <c r="AB218" t="s">
        <v>32</v>
      </c>
      <c r="AC218" t="s">
        <v>2028</v>
      </c>
      <c r="AD218" t="s">
        <v>51</v>
      </c>
      <c r="AE218" s="2">
        <v>45666</v>
      </c>
      <c r="AF218" t="s">
        <v>34</v>
      </c>
      <c r="AG218" t="s">
        <v>2022</v>
      </c>
      <c r="AH218" t="s">
        <v>2023</v>
      </c>
      <c r="AI218" t="s">
        <v>2025</v>
      </c>
    </row>
    <row r="219" spans="1:35" x14ac:dyDescent="0.25">
      <c r="A219" t="s">
        <v>347</v>
      </c>
      <c r="B219" s="4">
        <v>45654.401238425926</v>
      </c>
      <c r="C219" t="s">
        <v>347</v>
      </c>
      <c r="D219" s="4">
        <v>45654.401238425926</v>
      </c>
      <c r="E219" t="s">
        <v>54</v>
      </c>
      <c r="F219" t="s">
        <v>55</v>
      </c>
      <c r="G219">
        <v>1</v>
      </c>
      <c r="H219" t="s">
        <v>28</v>
      </c>
      <c r="I219">
        <f>VLOOKUP(E219,[1]Sheet1!$A$2:$G$148,7,0)*G219</f>
        <v>10</v>
      </c>
      <c r="J219">
        <f>VLOOKUP(E219,[1]Sheet1!$A$2:$K$148,11,0)</f>
        <v>4955</v>
      </c>
      <c r="K219">
        <v>49550</v>
      </c>
      <c r="L219">
        <v>100</v>
      </c>
      <c r="M219">
        <v>0</v>
      </c>
      <c r="N219">
        <v>0</v>
      </c>
      <c r="O219">
        <v>0</v>
      </c>
      <c r="P219">
        <v>0</v>
      </c>
      <c r="Q219" s="5">
        <f t="shared" si="8"/>
        <v>49550</v>
      </c>
      <c r="R219" s="5">
        <v>0</v>
      </c>
      <c r="S219" s="5">
        <v>0</v>
      </c>
      <c r="T219" t="s">
        <v>348</v>
      </c>
      <c r="U219" t="s">
        <v>349</v>
      </c>
      <c r="V219" t="s">
        <v>350</v>
      </c>
      <c r="AB219" t="s">
        <v>32</v>
      </c>
      <c r="AC219" t="s">
        <v>2028</v>
      </c>
      <c r="AD219" t="s">
        <v>51</v>
      </c>
      <c r="AE219" s="2">
        <v>45666</v>
      </c>
      <c r="AF219" t="s">
        <v>34</v>
      </c>
      <c r="AG219" t="s">
        <v>2022</v>
      </c>
      <c r="AH219" t="s">
        <v>2023</v>
      </c>
      <c r="AI219" t="s">
        <v>2024</v>
      </c>
    </row>
    <row r="220" spans="1:35" x14ac:dyDescent="0.25">
      <c r="A220" t="s">
        <v>351</v>
      </c>
      <c r="B220" s="4">
        <v>45654.392326388886</v>
      </c>
      <c r="C220" t="s">
        <v>351</v>
      </c>
      <c r="D220" s="4">
        <v>45654.392326388886</v>
      </c>
      <c r="E220" t="s">
        <v>126</v>
      </c>
      <c r="F220" t="s">
        <v>127</v>
      </c>
      <c r="G220">
        <v>1</v>
      </c>
      <c r="H220" t="s">
        <v>28</v>
      </c>
      <c r="I220">
        <f>VLOOKUP(E220,[1]Sheet1!$A$2:$G$148,7,0)*G220</f>
        <v>120</v>
      </c>
      <c r="J220">
        <f>VLOOKUP(E220,[1]Sheet1!$A$2:$K$148,11,0)</f>
        <v>379</v>
      </c>
      <c r="K220">
        <v>45495</v>
      </c>
      <c r="L220">
        <v>0</v>
      </c>
      <c r="M220">
        <v>0</v>
      </c>
      <c r="N220">
        <v>0</v>
      </c>
      <c r="O220">
        <v>0</v>
      </c>
      <c r="P220">
        <v>45495</v>
      </c>
      <c r="Q220" s="5">
        <f t="shared" si="8"/>
        <v>45480</v>
      </c>
      <c r="R220" s="5">
        <v>45495</v>
      </c>
      <c r="S220" s="5">
        <v>50499.45</v>
      </c>
      <c r="T220" t="s">
        <v>352</v>
      </c>
      <c r="U220" t="s">
        <v>353</v>
      </c>
      <c r="V220" t="s">
        <v>354</v>
      </c>
      <c r="AB220" t="s">
        <v>32</v>
      </c>
      <c r="AC220" t="s">
        <v>2028</v>
      </c>
      <c r="AD220" t="s">
        <v>51</v>
      </c>
      <c r="AE220" s="2">
        <v>45666</v>
      </c>
      <c r="AF220" t="s">
        <v>34</v>
      </c>
      <c r="AG220" t="s">
        <v>2022</v>
      </c>
      <c r="AH220" t="s">
        <v>2023</v>
      </c>
      <c r="AI220" t="s">
        <v>2025</v>
      </c>
    </row>
    <row r="221" spans="1:35" x14ac:dyDescent="0.25">
      <c r="A221" t="s">
        <v>351</v>
      </c>
      <c r="B221" s="4">
        <v>45654.392326388886</v>
      </c>
      <c r="C221" t="s">
        <v>351</v>
      </c>
      <c r="D221" s="4">
        <v>45654.392326388886</v>
      </c>
      <c r="E221" t="s">
        <v>104</v>
      </c>
      <c r="F221" t="s">
        <v>105</v>
      </c>
      <c r="G221">
        <v>1</v>
      </c>
      <c r="H221" t="s">
        <v>28</v>
      </c>
      <c r="I221">
        <f>VLOOKUP(E221,[1]Sheet1!$A$2:$G$148,7,0)*G221</f>
        <v>100</v>
      </c>
      <c r="J221">
        <f>VLOOKUP(E221,[1]Sheet1!$A$2:$K$148,11,0)</f>
        <v>721</v>
      </c>
      <c r="K221">
        <v>72072</v>
      </c>
      <c r="L221">
        <v>25</v>
      </c>
      <c r="M221">
        <v>0</v>
      </c>
      <c r="N221">
        <v>0</v>
      </c>
      <c r="O221">
        <v>0</v>
      </c>
      <c r="P221">
        <v>54054</v>
      </c>
      <c r="Q221" s="5">
        <f t="shared" si="8"/>
        <v>72100</v>
      </c>
      <c r="R221" s="5">
        <v>54054</v>
      </c>
      <c r="S221" s="5">
        <v>59999.94</v>
      </c>
      <c r="T221" t="s">
        <v>352</v>
      </c>
      <c r="U221" t="s">
        <v>353</v>
      </c>
      <c r="V221" t="s">
        <v>354</v>
      </c>
      <c r="AB221" t="s">
        <v>32</v>
      </c>
      <c r="AC221" t="s">
        <v>2028</v>
      </c>
      <c r="AD221" t="s">
        <v>51</v>
      </c>
      <c r="AE221" s="2">
        <v>45666</v>
      </c>
      <c r="AF221" t="s">
        <v>34</v>
      </c>
      <c r="AG221" t="s">
        <v>2022</v>
      </c>
      <c r="AH221" t="s">
        <v>2023</v>
      </c>
      <c r="AI221" t="s">
        <v>2025</v>
      </c>
    </row>
    <row r="222" spans="1:35" x14ac:dyDescent="0.25">
      <c r="A222" t="s">
        <v>351</v>
      </c>
      <c r="B222" s="4">
        <v>45654.392326388886</v>
      </c>
      <c r="C222" t="s">
        <v>351</v>
      </c>
      <c r="D222" s="4">
        <v>45654.392326388886</v>
      </c>
      <c r="E222" t="s">
        <v>158</v>
      </c>
      <c r="F222" t="s">
        <v>159</v>
      </c>
      <c r="G222">
        <v>1</v>
      </c>
      <c r="H222" t="s">
        <v>28</v>
      </c>
      <c r="I222">
        <f>VLOOKUP(E222,[1]Sheet1!$A$2:$G$148,7,0)*G222</f>
        <v>120</v>
      </c>
      <c r="J222">
        <f>VLOOKUP(E222,[1]Sheet1!$A$2:$K$148,11,0)</f>
        <v>766</v>
      </c>
      <c r="K222">
        <v>91892</v>
      </c>
      <c r="L222">
        <v>0</v>
      </c>
      <c r="M222">
        <v>0</v>
      </c>
      <c r="N222">
        <v>0</v>
      </c>
      <c r="O222">
        <v>0</v>
      </c>
      <c r="P222">
        <v>91892</v>
      </c>
      <c r="Q222" s="5">
        <f t="shared" si="8"/>
        <v>91920</v>
      </c>
      <c r="R222" s="5">
        <v>91892</v>
      </c>
      <c r="S222" s="5">
        <v>102000.12</v>
      </c>
      <c r="T222" t="s">
        <v>352</v>
      </c>
      <c r="U222" t="s">
        <v>353</v>
      </c>
      <c r="V222" t="s">
        <v>354</v>
      </c>
      <c r="AB222" t="s">
        <v>32</v>
      </c>
      <c r="AC222" t="s">
        <v>2028</v>
      </c>
      <c r="AD222" t="s">
        <v>51</v>
      </c>
      <c r="AE222" s="2">
        <v>45666</v>
      </c>
      <c r="AF222" t="s">
        <v>34</v>
      </c>
      <c r="AG222" t="s">
        <v>2022</v>
      </c>
      <c r="AH222" t="s">
        <v>2023</v>
      </c>
      <c r="AI222" t="s">
        <v>2025</v>
      </c>
    </row>
    <row r="223" spans="1:35" x14ac:dyDescent="0.25">
      <c r="A223" t="s">
        <v>355</v>
      </c>
      <c r="B223" s="4">
        <v>45654.387361111112</v>
      </c>
      <c r="C223" t="s">
        <v>355</v>
      </c>
      <c r="D223" s="4">
        <v>45654.387361111112</v>
      </c>
      <c r="E223" t="s">
        <v>54</v>
      </c>
      <c r="F223" t="s">
        <v>55</v>
      </c>
      <c r="G223">
        <v>1</v>
      </c>
      <c r="H223" t="s">
        <v>28</v>
      </c>
      <c r="I223">
        <f>VLOOKUP(E223,[1]Sheet1!$A$2:$G$148,7,0)*G223</f>
        <v>10</v>
      </c>
      <c r="J223">
        <f>VLOOKUP(E223,[1]Sheet1!$A$2:$K$148,11,0)</f>
        <v>4955</v>
      </c>
      <c r="K223">
        <v>49550</v>
      </c>
      <c r="L223">
        <v>0</v>
      </c>
      <c r="M223">
        <v>0</v>
      </c>
      <c r="N223">
        <v>0</v>
      </c>
      <c r="O223">
        <v>0</v>
      </c>
      <c r="P223">
        <v>49550</v>
      </c>
      <c r="Q223" s="5">
        <f t="shared" si="8"/>
        <v>49550</v>
      </c>
      <c r="R223" s="5">
        <v>49550</v>
      </c>
      <c r="S223" s="5">
        <v>55000.5</v>
      </c>
      <c r="T223" t="s">
        <v>356</v>
      </c>
      <c r="U223" t="s">
        <v>357</v>
      </c>
      <c r="V223" t="s">
        <v>358</v>
      </c>
      <c r="AB223" t="s">
        <v>32</v>
      </c>
      <c r="AC223" t="s">
        <v>2028</v>
      </c>
      <c r="AD223" t="s">
        <v>51</v>
      </c>
      <c r="AE223" s="2">
        <v>45666</v>
      </c>
      <c r="AF223" t="s">
        <v>34</v>
      </c>
      <c r="AG223" t="s">
        <v>2022</v>
      </c>
      <c r="AH223" t="s">
        <v>2023</v>
      </c>
      <c r="AI223" t="s">
        <v>2025</v>
      </c>
    </row>
    <row r="224" spans="1:35" x14ac:dyDescent="0.25">
      <c r="A224" t="s">
        <v>355</v>
      </c>
      <c r="B224" s="4">
        <v>45654.387361111112</v>
      </c>
      <c r="C224" t="s">
        <v>355</v>
      </c>
      <c r="D224" s="4">
        <v>45654.387361111112</v>
      </c>
      <c r="E224" t="s">
        <v>192</v>
      </c>
      <c r="F224" t="s">
        <v>193</v>
      </c>
      <c r="G224">
        <v>1</v>
      </c>
      <c r="H224" t="s">
        <v>28</v>
      </c>
      <c r="I224">
        <f>VLOOKUP(E224,[1]Sheet1!$A$2:$G$148,7,0)*G224</f>
        <v>20</v>
      </c>
      <c r="J224">
        <f>VLOOKUP(E224,[1]Sheet1!$A$2:$K$148,11,0)</f>
        <v>2523</v>
      </c>
      <c r="K224">
        <v>50451</v>
      </c>
      <c r="L224">
        <v>0</v>
      </c>
      <c r="M224">
        <v>0</v>
      </c>
      <c r="N224">
        <v>0</v>
      </c>
      <c r="O224">
        <v>0</v>
      </c>
      <c r="P224">
        <v>50451</v>
      </c>
      <c r="Q224" s="5">
        <f t="shared" si="8"/>
        <v>50460</v>
      </c>
      <c r="R224" s="5">
        <v>50451</v>
      </c>
      <c r="S224" s="5">
        <v>56000.61</v>
      </c>
      <c r="T224" t="s">
        <v>356</v>
      </c>
      <c r="U224" t="s">
        <v>357</v>
      </c>
      <c r="V224" t="s">
        <v>358</v>
      </c>
      <c r="AB224" t="s">
        <v>32</v>
      </c>
      <c r="AC224" t="s">
        <v>2028</v>
      </c>
      <c r="AD224" t="s">
        <v>51</v>
      </c>
      <c r="AE224" s="2">
        <v>45666</v>
      </c>
      <c r="AF224" t="s">
        <v>34</v>
      </c>
      <c r="AG224" t="s">
        <v>2022</v>
      </c>
      <c r="AH224" t="s">
        <v>2023</v>
      </c>
      <c r="AI224" t="s">
        <v>2025</v>
      </c>
    </row>
    <row r="225" spans="1:35" x14ac:dyDescent="0.25">
      <c r="A225" t="s">
        <v>359</v>
      </c>
      <c r="B225" s="4">
        <v>45654.383935185186</v>
      </c>
      <c r="C225" t="s">
        <v>359</v>
      </c>
      <c r="D225" s="4">
        <v>45654.383935185186</v>
      </c>
      <c r="E225" t="s">
        <v>54</v>
      </c>
      <c r="F225" t="s">
        <v>55</v>
      </c>
      <c r="G225">
        <v>1</v>
      </c>
      <c r="H225" t="s">
        <v>28</v>
      </c>
      <c r="I225">
        <f>VLOOKUP(E225,[1]Sheet1!$A$2:$G$148,7,0)*G225</f>
        <v>10</v>
      </c>
      <c r="J225">
        <f>VLOOKUP(E225,[1]Sheet1!$A$2:$K$148,11,0)</f>
        <v>4955</v>
      </c>
      <c r="K225">
        <v>49550</v>
      </c>
      <c r="L225">
        <v>0</v>
      </c>
      <c r="M225">
        <v>0</v>
      </c>
      <c r="N225">
        <v>0</v>
      </c>
      <c r="O225">
        <v>0</v>
      </c>
      <c r="P225">
        <v>49550</v>
      </c>
      <c r="Q225" s="5">
        <f t="shared" si="8"/>
        <v>49550</v>
      </c>
      <c r="R225" s="5">
        <v>49550</v>
      </c>
      <c r="S225" s="5">
        <v>55000.5</v>
      </c>
      <c r="T225" t="s">
        <v>360</v>
      </c>
      <c r="U225" t="s">
        <v>361</v>
      </c>
      <c r="V225" t="s">
        <v>362</v>
      </c>
      <c r="AB225" t="s">
        <v>32</v>
      </c>
      <c r="AC225" t="s">
        <v>2028</v>
      </c>
      <c r="AD225" t="s">
        <v>51</v>
      </c>
      <c r="AE225" s="2">
        <v>45654</v>
      </c>
      <c r="AF225" t="s">
        <v>34</v>
      </c>
      <c r="AG225" t="s">
        <v>2022</v>
      </c>
      <c r="AH225" t="s">
        <v>2023</v>
      </c>
      <c r="AI225" t="s">
        <v>2025</v>
      </c>
    </row>
    <row r="226" spans="1:35" x14ac:dyDescent="0.25">
      <c r="A226" t="s">
        <v>359</v>
      </c>
      <c r="B226" s="4">
        <v>45654.383935185186</v>
      </c>
      <c r="C226" t="s">
        <v>359</v>
      </c>
      <c r="D226" s="4">
        <v>45654.383935185186</v>
      </c>
      <c r="E226" t="s">
        <v>75</v>
      </c>
      <c r="F226" t="s">
        <v>76</v>
      </c>
      <c r="G226">
        <v>12</v>
      </c>
      <c r="H226" t="s">
        <v>100</v>
      </c>
      <c r="I226">
        <f t="shared" ref="I226:I228" si="11">G226</f>
        <v>12</v>
      </c>
      <c r="J226">
        <f>VLOOKUP(E226,[1]Sheet1!$A$2:$K$148,11,0)</f>
        <v>2502</v>
      </c>
      <c r="K226">
        <v>2502</v>
      </c>
      <c r="L226">
        <v>0</v>
      </c>
      <c r="M226">
        <v>0</v>
      </c>
      <c r="N226">
        <v>0</v>
      </c>
      <c r="O226">
        <v>0</v>
      </c>
      <c r="P226">
        <v>2502</v>
      </c>
      <c r="Q226" s="5">
        <f t="shared" si="8"/>
        <v>30024</v>
      </c>
      <c r="R226" s="5">
        <v>30024</v>
      </c>
      <c r="S226" s="5">
        <v>33326.639999999999</v>
      </c>
      <c r="T226" t="s">
        <v>360</v>
      </c>
      <c r="U226" t="s">
        <v>361</v>
      </c>
      <c r="V226" t="s">
        <v>362</v>
      </c>
      <c r="AB226" t="s">
        <v>32</v>
      </c>
      <c r="AC226" t="s">
        <v>2028</v>
      </c>
      <c r="AD226" t="s">
        <v>51</v>
      </c>
      <c r="AE226" s="2">
        <v>45654</v>
      </c>
      <c r="AF226" t="s">
        <v>34</v>
      </c>
      <c r="AG226" t="s">
        <v>2022</v>
      </c>
      <c r="AH226" t="s">
        <v>2023</v>
      </c>
      <c r="AI226" t="s">
        <v>2025</v>
      </c>
    </row>
    <row r="227" spans="1:35" x14ac:dyDescent="0.25">
      <c r="A227" t="s">
        <v>363</v>
      </c>
      <c r="B227" s="4">
        <v>45654.382175925923</v>
      </c>
      <c r="C227" t="s">
        <v>363</v>
      </c>
      <c r="D227" s="4">
        <v>45654.382175925923</v>
      </c>
      <c r="E227" t="s">
        <v>364</v>
      </c>
      <c r="F227" t="s">
        <v>365</v>
      </c>
      <c r="G227">
        <v>2</v>
      </c>
      <c r="H227" t="s">
        <v>100</v>
      </c>
      <c r="I227">
        <f t="shared" si="11"/>
        <v>2</v>
      </c>
      <c r="J227">
        <f>VLOOKUP(E227,[1]Sheet1!$A$2:$K$148,11,0)</f>
        <v>6757</v>
      </c>
      <c r="K227">
        <v>6757</v>
      </c>
      <c r="L227">
        <v>0</v>
      </c>
      <c r="M227">
        <v>0</v>
      </c>
      <c r="N227">
        <v>0</v>
      </c>
      <c r="O227">
        <v>0</v>
      </c>
      <c r="P227">
        <v>6757</v>
      </c>
      <c r="Q227" s="5">
        <f t="shared" si="8"/>
        <v>13514</v>
      </c>
      <c r="R227" s="5">
        <v>13514</v>
      </c>
      <c r="S227" s="5">
        <v>15000.54</v>
      </c>
      <c r="T227" t="s">
        <v>366</v>
      </c>
      <c r="U227" t="s">
        <v>367</v>
      </c>
      <c r="V227" t="s">
        <v>368</v>
      </c>
      <c r="AB227" t="s">
        <v>32</v>
      </c>
      <c r="AC227" t="s">
        <v>2028</v>
      </c>
      <c r="AD227" t="s">
        <v>51</v>
      </c>
      <c r="AE227" s="2">
        <v>45666</v>
      </c>
      <c r="AF227" t="s">
        <v>34</v>
      </c>
      <c r="AG227" t="s">
        <v>2022</v>
      </c>
      <c r="AH227" t="s">
        <v>2023</v>
      </c>
      <c r="AI227" t="s">
        <v>2025</v>
      </c>
    </row>
    <row r="228" spans="1:35" x14ac:dyDescent="0.25">
      <c r="A228" t="s">
        <v>363</v>
      </c>
      <c r="B228" s="4">
        <v>45654.382175925923</v>
      </c>
      <c r="C228" t="s">
        <v>363</v>
      </c>
      <c r="D228" s="4">
        <v>45654.382175925923</v>
      </c>
      <c r="E228" t="s">
        <v>63</v>
      </c>
      <c r="F228" t="s">
        <v>64</v>
      </c>
      <c r="G228">
        <v>7</v>
      </c>
      <c r="H228" t="s">
        <v>100</v>
      </c>
      <c r="I228">
        <f t="shared" si="11"/>
        <v>7</v>
      </c>
      <c r="J228">
        <f>VLOOKUP(E228,[1]Sheet1!$A$2:$K$148,11,0)</f>
        <v>4676</v>
      </c>
      <c r="K228">
        <v>4676</v>
      </c>
      <c r="L228">
        <v>0</v>
      </c>
      <c r="M228">
        <v>0</v>
      </c>
      <c r="N228">
        <v>0</v>
      </c>
      <c r="O228">
        <v>0</v>
      </c>
      <c r="P228">
        <v>4676</v>
      </c>
      <c r="Q228" s="5">
        <f t="shared" si="8"/>
        <v>32732</v>
      </c>
      <c r="R228" s="5">
        <v>32732</v>
      </c>
      <c r="S228" s="5">
        <v>36332.519999999997</v>
      </c>
      <c r="T228" t="s">
        <v>366</v>
      </c>
      <c r="U228" t="s">
        <v>367</v>
      </c>
      <c r="V228" t="s">
        <v>368</v>
      </c>
      <c r="AB228" t="s">
        <v>32</v>
      </c>
      <c r="AC228" t="s">
        <v>2028</v>
      </c>
      <c r="AD228" t="s">
        <v>51</v>
      </c>
      <c r="AE228" s="2">
        <v>45666</v>
      </c>
      <c r="AF228" t="s">
        <v>34</v>
      </c>
      <c r="AG228" t="s">
        <v>2022</v>
      </c>
      <c r="AH228" t="s">
        <v>2023</v>
      </c>
      <c r="AI228" t="s">
        <v>2025</v>
      </c>
    </row>
    <row r="229" spans="1:35" x14ac:dyDescent="0.25">
      <c r="A229" t="s">
        <v>363</v>
      </c>
      <c r="B229" s="4">
        <v>45654.382175925923</v>
      </c>
      <c r="C229" t="s">
        <v>363</v>
      </c>
      <c r="D229" s="4">
        <v>45654.382175925923</v>
      </c>
      <c r="E229" t="s">
        <v>369</v>
      </c>
      <c r="F229" t="s">
        <v>370</v>
      </c>
      <c r="G229">
        <v>7</v>
      </c>
      <c r="H229" t="s">
        <v>371</v>
      </c>
      <c r="I229">
        <f>G229</f>
        <v>7</v>
      </c>
      <c r="J229">
        <f>VLOOKUP(E229,[1]Sheet1!$A$2:$K$148,11,0)</f>
        <v>4676</v>
      </c>
      <c r="K229">
        <v>4676</v>
      </c>
      <c r="L229">
        <v>0</v>
      </c>
      <c r="M229">
        <v>0</v>
      </c>
      <c r="N229">
        <v>0</v>
      </c>
      <c r="O229">
        <v>0</v>
      </c>
      <c r="P229">
        <v>4676</v>
      </c>
      <c r="Q229" s="5">
        <f t="shared" si="8"/>
        <v>32732</v>
      </c>
      <c r="R229" s="5">
        <v>32732</v>
      </c>
      <c r="S229" s="5">
        <v>36332.519999999997</v>
      </c>
      <c r="T229" t="s">
        <v>366</v>
      </c>
      <c r="U229" t="s">
        <v>367</v>
      </c>
      <c r="V229" t="s">
        <v>368</v>
      </c>
      <c r="AB229" t="s">
        <v>32</v>
      </c>
      <c r="AC229" t="s">
        <v>2028</v>
      </c>
      <c r="AD229" t="s">
        <v>51</v>
      </c>
      <c r="AE229" s="2">
        <v>45666</v>
      </c>
      <c r="AF229" t="s">
        <v>34</v>
      </c>
      <c r="AG229" t="s">
        <v>2022</v>
      </c>
      <c r="AH229" t="s">
        <v>2023</v>
      </c>
      <c r="AI229" t="s">
        <v>2025</v>
      </c>
    </row>
    <row r="230" spans="1:35" x14ac:dyDescent="0.25">
      <c r="A230" t="s">
        <v>363</v>
      </c>
      <c r="B230" s="4">
        <v>45654.382175925923</v>
      </c>
      <c r="C230" t="s">
        <v>363</v>
      </c>
      <c r="D230" s="4">
        <v>45654.382175925923</v>
      </c>
      <c r="E230" t="s">
        <v>372</v>
      </c>
      <c r="F230" t="s">
        <v>373</v>
      </c>
      <c r="G230">
        <v>7</v>
      </c>
      <c r="H230" t="s">
        <v>100</v>
      </c>
      <c r="I230">
        <f>G230</f>
        <v>7</v>
      </c>
      <c r="J230">
        <f>VLOOKUP(E230,[1]Sheet1!$A$2:$K$148,11,0)</f>
        <v>4676</v>
      </c>
      <c r="K230">
        <v>4676</v>
      </c>
      <c r="L230">
        <v>0</v>
      </c>
      <c r="M230">
        <v>0</v>
      </c>
      <c r="N230">
        <v>0</v>
      </c>
      <c r="O230">
        <v>0</v>
      </c>
      <c r="P230">
        <v>4676</v>
      </c>
      <c r="Q230" s="5">
        <f t="shared" si="8"/>
        <v>32732</v>
      </c>
      <c r="R230" s="5">
        <v>32732</v>
      </c>
      <c r="S230" s="5">
        <v>36332.519999999997</v>
      </c>
      <c r="T230" t="s">
        <v>366</v>
      </c>
      <c r="U230" t="s">
        <v>367</v>
      </c>
      <c r="V230" t="s">
        <v>368</v>
      </c>
      <c r="AB230" t="s">
        <v>32</v>
      </c>
      <c r="AC230" t="s">
        <v>2028</v>
      </c>
      <c r="AD230" t="s">
        <v>51</v>
      </c>
      <c r="AE230" s="2">
        <v>45666</v>
      </c>
      <c r="AF230" t="s">
        <v>34</v>
      </c>
      <c r="AG230" t="s">
        <v>2022</v>
      </c>
      <c r="AH230" t="s">
        <v>2023</v>
      </c>
      <c r="AI230" t="s">
        <v>2025</v>
      </c>
    </row>
    <row r="231" spans="1:35" x14ac:dyDescent="0.25">
      <c r="A231" t="s">
        <v>363</v>
      </c>
      <c r="B231" s="4">
        <v>45654.382175925923</v>
      </c>
      <c r="C231" t="s">
        <v>363</v>
      </c>
      <c r="D231" s="4">
        <v>45654.382175925923</v>
      </c>
      <c r="E231" t="s">
        <v>54</v>
      </c>
      <c r="F231" t="s">
        <v>55</v>
      </c>
      <c r="G231">
        <v>2</v>
      </c>
      <c r="H231" t="s">
        <v>28</v>
      </c>
      <c r="I231">
        <f>VLOOKUP(E231,[1]Sheet1!$A$2:$G$148,7,0)*G231</f>
        <v>20</v>
      </c>
      <c r="J231">
        <f>VLOOKUP(E231,[1]Sheet1!$A$2:$K$148,11,0)</f>
        <v>4955</v>
      </c>
      <c r="K231">
        <v>49550</v>
      </c>
      <c r="L231">
        <v>0</v>
      </c>
      <c r="M231">
        <v>0</v>
      </c>
      <c r="N231">
        <v>0</v>
      </c>
      <c r="O231">
        <v>0</v>
      </c>
      <c r="P231">
        <v>49550</v>
      </c>
      <c r="Q231" s="5">
        <f t="shared" si="8"/>
        <v>99100</v>
      </c>
      <c r="R231" s="5">
        <v>99100</v>
      </c>
      <c r="S231" s="5">
        <v>110001</v>
      </c>
      <c r="T231" t="s">
        <v>366</v>
      </c>
      <c r="U231" t="s">
        <v>367</v>
      </c>
      <c r="V231" t="s">
        <v>368</v>
      </c>
      <c r="AB231" t="s">
        <v>32</v>
      </c>
      <c r="AC231" t="s">
        <v>2028</v>
      </c>
      <c r="AD231" t="s">
        <v>51</v>
      </c>
      <c r="AE231" s="2">
        <v>45666</v>
      </c>
      <c r="AF231" t="s">
        <v>34</v>
      </c>
      <c r="AG231" t="s">
        <v>2022</v>
      </c>
      <c r="AH231" t="s">
        <v>2023</v>
      </c>
      <c r="AI231" t="s">
        <v>2025</v>
      </c>
    </row>
    <row r="232" spans="1:35" x14ac:dyDescent="0.25">
      <c r="A232" t="s">
        <v>363</v>
      </c>
      <c r="B232" s="4">
        <v>45654.382175925923</v>
      </c>
      <c r="C232" t="s">
        <v>363</v>
      </c>
      <c r="D232" s="4">
        <v>45654.382175925923</v>
      </c>
      <c r="E232" t="s">
        <v>374</v>
      </c>
      <c r="F232" t="s">
        <v>375</v>
      </c>
      <c r="G232">
        <v>5</v>
      </c>
      <c r="H232" t="s">
        <v>100</v>
      </c>
      <c r="I232">
        <f t="shared" ref="I232:I239" si="12">G232</f>
        <v>5</v>
      </c>
      <c r="J232">
        <f>VLOOKUP(E232,[1]Sheet1!$A$2:$K$148,11,0)</f>
        <v>5405</v>
      </c>
      <c r="K232">
        <v>5405</v>
      </c>
      <c r="L232">
        <v>0</v>
      </c>
      <c r="M232">
        <v>0</v>
      </c>
      <c r="N232">
        <v>0</v>
      </c>
      <c r="O232">
        <v>0</v>
      </c>
      <c r="P232">
        <v>5405</v>
      </c>
      <c r="Q232" s="5">
        <f t="shared" si="8"/>
        <v>27025</v>
      </c>
      <c r="R232" s="5">
        <v>27025</v>
      </c>
      <c r="S232" s="5">
        <v>29997.75</v>
      </c>
      <c r="T232" t="s">
        <v>366</v>
      </c>
      <c r="U232" t="s">
        <v>367</v>
      </c>
      <c r="V232" t="s">
        <v>368</v>
      </c>
      <c r="AB232" t="s">
        <v>32</v>
      </c>
      <c r="AC232" t="s">
        <v>2028</v>
      </c>
      <c r="AD232" t="s">
        <v>51</v>
      </c>
      <c r="AE232" s="2">
        <v>45666</v>
      </c>
      <c r="AF232" t="s">
        <v>34</v>
      </c>
      <c r="AG232" t="s">
        <v>2022</v>
      </c>
      <c r="AH232" t="s">
        <v>2023</v>
      </c>
      <c r="AI232" t="s">
        <v>2025</v>
      </c>
    </row>
    <row r="233" spans="1:35" x14ac:dyDescent="0.25">
      <c r="A233" t="s">
        <v>376</v>
      </c>
      <c r="B233" s="4">
        <v>45653.751099537039</v>
      </c>
      <c r="C233" t="s">
        <v>376</v>
      </c>
      <c r="D233" s="4">
        <v>45653.751099537039</v>
      </c>
      <c r="E233" t="s">
        <v>377</v>
      </c>
      <c r="F233" t="s">
        <v>378</v>
      </c>
      <c r="G233">
        <v>12</v>
      </c>
      <c r="H233" t="s">
        <v>100</v>
      </c>
      <c r="I233">
        <f t="shared" si="12"/>
        <v>12</v>
      </c>
      <c r="J233">
        <f>VLOOKUP(E233,[1]Sheet1!$A$2:$K$148,11,0)</f>
        <v>2502</v>
      </c>
      <c r="K233">
        <v>2502</v>
      </c>
      <c r="L233">
        <v>0</v>
      </c>
      <c r="M233">
        <v>0</v>
      </c>
      <c r="N233">
        <v>0</v>
      </c>
      <c r="O233">
        <v>0</v>
      </c>
      <c r="P233">
        <v>2502</v>
      </c>
      <c r="Q233" s="5">
        <f t="shared" si="8"/>
        <v>30024</v>
      </c>
      <c r="R233" s="5">
        <v>30024</v>
      </c>
      <c r="S233" s="5">
        <v>33326.639999999999</v>
      </c>
      <c r="T233" t="s">
        <v>379</v>
      </c>
      <c r="U233" t="s">
        <v>380</v>
      </c>
      <c r="V233" t="s">
        <v>381</v>
      </c>
      <c r="AB233" t="s">
        <v>32</v>
      </c>
      <c r="AC233" t="s">
        <v>2027</v>
      </c>
      <c r="AD233" t="s">
        <v>33</v>
      </c>
      <c r="AE233" s="2">
        <v>45665</v>
      </c>
      <c r="AF233" t="s">
        <v>82</v>
      </c>
      <c r="AG233" t="s">
        <v>2022</v>
      </c>
      <c r="AH233" t="s">
        <v>2023</v>
      </c>
      <c r="AI233" t="s">
        <v>2025</v>
      </c>
    </row>
    <row r="234" spans="1:35" x14ac:dyDescent="0.25">
      <c r="A234" t="s">
        <v>376</v>
      </c>
      <c r="B234" s="4">
        <v>45653.751099537039</v>
      </c>
      <c r="C234" t="s">
        <v>376</v>
      </c>
      <c r="D234" s="4">
        <v>45653.751099537039</v>
      </c>
      <c r="E234" t="s">
        <v>382</v>
      </c>
      <c r="F234" t="s">
        <v>383</v>
      </c>
      <c r="G234">
        <v>12</v>
      </c>
      <c r="H234" t="s">
        <v>100</v>
      </c>
      <c r="I234">
        <f t="shared" si="12"/>
        <v>12</v>
      </c>
      <c r="J234">
        <f>VLOOKUP(E234,[1]Sheet1!$A$2:$K$148,11,0)</f>
        <v>2502</v>
      </c>
      <c r="K234">
        <v>2502</v>
      </c>
      <c r="L234">
        <v>0</v>
      </c>
      <c r="M234">
        <v>0</v>
      </c>
      <c r="N234">
        <v>0</v>
      </c>
      <c r="O234">
        <v>0</v>
      </c>
      <c r="P234">
        <v>2502</v>
      </c>
      <c r="Q234" s="5">
        <f t="shared" si="8"/>
        <v>30024</v>
      </c>
      <c r="R234" s="5">
        <v>30024</v>
      </c>
      <c r="S234" s="5">
        <v>33326.639999999999</v>
      </c>
      <c r="T234" t="s">
        <v>379</v>
      </c>
      <c r="U234" t="s">
        <v>380</v>
      </c>
      <c r="V234" t="s">
        <v>381</v>
      </c>
      <c r="AB234" t="s">
        <v>32</v>
      </c>
      <c r="AC234" t="s">
        <v>2027</v>
      </c>
      <c r="AD234" t="s">
        <v>33</v>
      </c>
      <c r="AE234" s="2">
        <v>45665</v>
      </c>
      <c r="AF234" t="s">
        <v>82</v>
      </c>
      <c r="AG234" t="s">
        <v>2022</v>
      </c>
      <c r="AH234" t="s">
        <v>2023</v>
      </c>
      <c r="AI234" t="s">
        <v>2025</v>
      </c>
    </row>
    <row r="235" spans="1:35" x14ac:dyDescent="0.25">
      <c r="A235" t="s">
        <v>376</v>
      </c>
      <c r="B235" s="4">
        <v>45653.751099537039</v>
      </c>
      <c r="C235" t="s">
        <v>376</v>
      </c>
      <c r="D235" s="4">
        <v>45653.751099537039</v>
      </c>
      <c r="E235" t="s">
        <v>214</v>
      </c>
      <c r="F235" t="s">
        <v>215</v>
      </c>
      <c r="G235">
        <v>5</v>
      </c>
      <c r="H235" t="s">
        <v>100</v>
      </c>
      <c r="I235">
        <f t="shared" si="12"/>
        <v>5</v>
      </c>
      <c r="J235">
        <f>VLOOKUP(E235,[1]Sheet1!$A$2:$K$148,11,0)</f>
        <v>5405</v>
      </c>
      <c r="K235">
        <v>5405</v>
      </c>
      <c r="L235">
        <v>0</v>
      </c>
      <c r="M235">
        <v>0</v>
      </c>
      <c r="N235">
        <v>0</v>
      </c>
      <c r="O235">
        <v>0</v>
      </c>
      <c r="P235">
        <v>5405</v>
      </c>
      <c r="Q235" s="5">
        <f t="shared" si="8"/>
        <v>27025</v>
      </c>
      <c r="R235" s="5">
        <v>27025</v>
      </c>
      <c r="S235" s="5">
        <v>29997.75</v>
      </c>
      <c r="T235" t="s">
        <v>379</v>
      </c>
      <c r="U235" t="s">
        <v>380</v>
      </c>
      <c r="V235" t="s">
        <v>381</v>
      </c>
      <c r="AB235" t="s">
        <v>32</v>
      </c>
      <c r="AC235" t="s">
        <v>2027</v>
      </c>
      <c r="AD235" t="s">
        <v>33</v>
      </c>
      <c r="AE235" s="2">
        <v>45665</v>
      </c>
      <c r="AF235" t="s">
        <v>82</v>
      </c>
      <c r="AG235" t="s">
        <v>2022</v>
      </c>
      <c r="AH235" t="s">
        <v>2023</v>
      </c>
      <c r="AI235" t="s">
        <v>2025</v>
      </c>
    </row>
    <row r="236" spans="1:35" x14ac:dyDescent="0.25">
      <c r="A236" t="s">
        <v>376</v>
      </c>
      <c r="B236" s="4">
        <v>45653.751099537039</v>
      </c>
      <c r="C236" t="s">
        <v>376</v>
      </c>
      <c r="D236" s="4">
        <v>45653.751099537039</v>
      </c>
      <c r="E236" t="s">
        <v>65</v>
      </c>
      <c r="F236" t="s">
        <v>66</v>
      </c>
      <c r="G236">
        <v>7</v>
      </c>
      <c r="H236" t="s">
        <v>100</v>
      </c>
      <c r="I236">
        <f t="shared" si="12"/>
        <v>7</v>
      </c>
      <c r="J236">
        <f>VLOOKUP(E236,[1]Sheet1!$A$2:$K$148,11,0)</f>
        <v>4676</v>
      </c>
      <c r="K236">
        <v>4676</v>
      </c>
      <c r="L236">
        <v>0</v>
      </c>
      <c r="M236">
        <v>0</v>
      </c>
      <c r="N236">
        <v>0</v>
      </c>
      <c r="O236">
        <v>0</v>
      </c>
      <c r="P236">
        <v>4676</v>
      </c>
      <c r="Q236" s="5">
        <f t="shared" si="8"/>
        <v>32732</v>
      </c>
      <c r="R236" s="5">
        <v>32732</v>
      </c>
      <c r="S236" s="5">
        <v>36332.519999999997</v>
      </c>
      <c r="T236" t="s">
        <v>379</v>
      </c>
      <c r="U236" t="s">
        <v>380</v>
      </c>
      <c r="V236" t="s">
        <v>381</v>
      </c>
      <c r="AB236" t="s">
        <v>32</v>
      </c>
      <c r="AC236" t="s">
        <v>2027</v>
      </c>
      <c r="AD236" t="s">
        <v>33</v>
      </c>
      <c r="AE236" s="2">
        <v>45665</v>
      </c>
      <c r="AF236" t="s">
        <v>82</v>
      </c>
      <c r="AG236" t="s">
        <v>2022</v>
      </c>
      <c r="AH236" t="s">
        <v>2023</v>
      </c>
      <c r="AI236" t="s">
        <v>2025</v>
      </c>
    </row>
    <row r="237" spans="1:35" x14ac:dyDescent="0.25">
      <c r="A237" t="s">
        <v>384</v>
      </c>
      <c r="B237" s="4">
        <v>45653.750162037039</v>
      </c>
      <c r="C237" t="s">
        <v>384</v>
      </c>
      <c r="D237" s="4">
        <v>45653.750162037039</v>
      </c>
      <c r="E237" t="s">
        <v>69</v>
      </c>
      <c r="F237" t="s">
        <v>70</v>
      </c>
      <c r="G237">
        <v>7</v>
      </c>
      <c r="H237" t="s">
        <v>100</v>
      </c>
      <c r="I237">
        <f t="shared" si="12"/>
        <v>7</v>
      </c>
      <c r="J237">
        <f>VLOOKUP(E237,[1]Sheet1!$A$2:$K$148,11,0)</f>
        <v>4676</v>
      </c>
      <c r="K237">
        <v>4676</v>
      </c>
      <c r="L237">
        <v>0</v>
      </c>
      <c r="M237">
        <v>0</v>
      </c>
      <c r="N237">
        <v>0</v>
      </c>
      <c r="O237">
        <v>0</v>
      </c>
      <c r="P237">
        <v>4676</v>
      </c>
      <c r="Q237" s="5">
        <f t="shared" si="8"/>
        <v>32732</v>
      </c>
      <c r="R237" s="5">
        <v>32732</v>
      </c>
      <c r="S237" s="5">
        <v>36332.519999999997</v>
      </c>
      <c r="T237" t="s">
        <v>385</v>
      </c>
      <c r="U237" t="s">
        <v>386</v>
      </c>
      <c r="V237" t="s">
        <v>387</v>
      </c>
      <c r="AB237" t="s">
        <v>32</v>
      </c>
      <c r="AC237" t="s">
        <v>2027</v>
      </c>
      <c r="AD237" t="s">
        <v>33</v>
      </c>
      <c r="AE237" s="2">
        <v>45665</v>
      </c>
      <c r="AF237" t="s">
        <v>82</v>
      </c>
      <c r="AG237" t="s">
        <v>2022</v>
      </c>
      <c r="AH237" t="s">
        <v>2023</v>
      </c>
      <c r="AI237" t="s">
        <v>2025</v>
      </c>
    </row>
    <row r="238" spans="1:35" x14ac:dyDescent="0.25">
      <c r="A238" t="s">
        <v>384</v>
      </c>
      <c r="B238" s="4">
        <v>45653.750162037039</v>
      </c>
      <c r="C238" t="s">
        <v>384</v>
      </c>
      <c r="D238" s="4">
        <v>45653.750162037039</v>
      </c>
      <c r="E238" t="s">
        <v>374</v>
      </c>
      <c r="F238" t="s">
        <v>375</v>
      </c>
      <c r="G238">
        <v>5</v>
      </c>
      <c r="H238" t="s">
        <v>100</v>
      </c>
      <c r="I238">
        <f t="shared" si="12"/>
        <v>5</v>
      </c>
      <c r="J238">
        <f>VLOOKUP(E238,[1]Sheet1!$A$2:$K$148,11,0)</f>
        <v>5405</v>
      </c>
      <c r="K238">
        <v>5405</v>
      </c>
      <c r="L238">
        <v>0</v>
      </c>
      <c r="M238">
        <v>0</v>
      </c>
      <c r="N238">
        <v>0</v>
      </c>
      <c r="O238">
        <v>0</v>
      </c>
      <c r="P238">
        <v>5405</v>
      </c>
      <c r="Q238" s="5">
        <f t="shared" si="8"/>
        <v>27025</v>
      </c>
      <c r="R238" s="5">
        <v>27025</v>
      </c>
      <c r="S238" s="5">
        <v>29997.75</v>
      </c>
      <c r="T238" t="s">
        <v>385</v>
      </c>
      <c r="U238" t="s">
        <v>386</v>
      </c>
      <c r="V238" t="s">
        <v>387</v>
      </c>
      <c r="AB238" t="s">
        <v>32</v>
      </c>
      <c r="AC238" t="s">
        <v>2027</v>
      </c>
      <c r="AD238" t="s">
        <v>33</v>
      </c>
      <c r="AE238" s="2">
        <v>45665</v>
      </c>
      <c r="AF238" t="s">
        <v>82</v>
      </c>
      <c r="AG238" t="s">
        <v>2022</v>
      </c>
      <c r="AH238" t="s">
        <v>2023</v>
      </c>
      <c r="AI238" t="s">
        <v>2025</v>
      </c>
    </row>
    <row r="239" spans="1:35" x14ac:dyDescent="0.25">
      <c r="A239" t="s">
        <v>384</v>
      </c>
      <c r="B239" s="4">
        <v>45653.750162037039</v>
      </c>
      <c r="C239" t="s">
        <v>384</v>
      </c>
      <c r="D239" s="4">
        <v>45653.750162037039</v>
      </c>
      <c r="E239" t="s">
        <v>275</v>
      </c>
      <c r="F239" t="s">
        <v>276</v>
      </c>
      <c r="G239">
        <v>10</v>
      </c>
      <c r="H239" t="s">
        <v>100</v>
      </c>
      <c r="I239">
        <f t="shared" si="12"/>
        <v>10</v>
      </c>
      <c r="J239">
        <f>VLOOKUP(E239,[1]Sheet1!$A$2:$K$148,11,0)</f>
        <v>5405</v>
      </c>
      <c r="K239">
        <v>5405</v>
      </c>
      <c r="L239">
        <v>0</v>
      </c>
      <c r="M239">
        <v>0</v>
      </c>
      <c r="N239">
        <v>0</v>
      </c>
      <c r="O239">
        <v>0</v>
      </c>
      <c r="P239">
        <v>5405</v>
      </c>
      <c r="Q239" s="5">
        <f t="shared" si="8"/>
        <v>54050</v>
      </c>
      <c r="R239" s="5">
        <v>54050</v>
      </c>
      <c r="S239" s="5">
        <v>59995.5</v>
      </c>
      <c r="T239" t="s">
        <v>385</v>
      </c>
      <c r="U239" t="s">
        <v>386</v>
      </c>
      <c r="V239" t="s">
        <v>387</v>
      </c>
      <c r="AB239" t="s">
        <v>32</v>
      </c>
      <c r="AC239" t="s">
        <v>2027</v>
      </c>
      <c r="AD239" t="s">
        <v>33</v>
      </c>
      <c r="AE239" s="2">
        <v>45665</v>
      </c>
      <c r="AF239" t="s">
        <v>82</v>
      </c>
      <c r="AG239" t="s">
        <v>2022</v>
      </c>
      <c r="AH239" t="s">
        <v>2023</v>
      </c>
      <c r="AI239" t="s">
        <v>2025</v>
      </c>
    </row>
    <row r="240" spans="1:35" x14ac:dyDescent="0.25">
      <c r="A240" t="s">
        <v>388</v>
      </c>
      <c r="B240" s="4">
        <v>45653.602916666663</v>
      </c>
      <c r="C240" t="s">
        <v>388</v>
      </c>
      <c r="D240" s="4">
        <v>45653.602916666663</v>
      </c>
      <c r="E240" t="s">
        <v>63</v>
      </c>
      <c r="F240" t="s">
        <v>64</v>
      </c>
      <c r="G240">
        <v>2</v>
      </c>
      <c r="H240" t="s">
        <v>28</v>
      </c>
      <c r="I240">
        <f>VLOOKUP(E240,[1]Sheet1!$A$2:$G$148,7,0)*G240</f>
        <v>42</v>
      </c>
      <c r="J240">
        <f>VLOOKUP(E240,[1]Sheet1!$A$2:$K$148,11,0)</f>
        <v>4676</v>
      </c>
      <c r="K240">
        <v>91000</v>
      </c>
      <c r="L240">
        <v>7</v>
      </c>
      <c r="M240">
        <v>0</v>
      </c>
      <c r="N240">
        <v>0</v>
      </c>
      <c r="O240">
        <v>0</v>
      </c>
      <c r="P240">
        <v>91000</v>
      </c>
      <c r="Q240" s="5">
        <f t="shared" si="8"/>
        <v>196392</v>
      </c>
      <c r="R240" s="5">
        <v>182000</v>
      </c>
      <c r="S240" s="5">
        <v>202020</v>
      </c>
      <c r="T240" t="s">
        <v>389</v>
      </c>
      <c r="U240" t="s">
        <v>390</v>
      </c>
      <c r="V240" t="s">
        <v>391</v>
      </c>
      <c r="AB240" t="s">
        <v>32</v>
      </c>
      <c r="AC240" t="s">
        <v>2027</v>
      </c>
      <c r="AD240" t="s">
        <v>33</v>
      </c>
      <c r="AE240" s="2">
        <v>45665</v>
      </c>
      <c r="AF240" t="s">
        <v>392</v>
      </c>
      <c r="AG240" t="s">
        <v>2022</v>
      </c>
      <c r="AH240" t="s">
        <v>2023</v>
      </c>
      <c r="AI240" t="s">
        <v>2025</v>
      </c>
    </row>
    <row r="241" spans="1:35" x14ac:dyDescent="0.25">
      <c r="A241" t="s">
        <v>388</v>
      </c>
      <c r="B241" s="4">
        <v>45653.602916666663</v>
      </c>
      <c r="C241" t="s">
        <v>388</v>
      </c>
      <c r="D241" s="4">
        <v>45653.602916666663</v>
      </c>
      <c r="E241" t="s">
        <v>69</v>
      </c>
      <c r="F241" t="s">
        <v>70</v>
      </c>
      <c r="G241">
        <v>2</v>
      </c>
      <c r="H241" t="s">
        <v>28</v>
      </c>
      <c r="I241">
        <f>VLOOKUP(E241,[1]Sheet1!$A$2:$G$148,7,0)*G241</f>
        <v>42</v>
      </c>
      <c r="J241">
        <f>VLOOKUP(E241,[1]Sheet1!$A$2:$K$148,11,0)</f>
        <v>4676</v>
      </c>
      <c r="K241">
        <v>91000</v>
      </c>
      <c r="L241">
        <v>7</v>
      </c>
      <c r="M241">
        <v>0</v>
      </c>
      <c r="N241">
        <v>0</v>
      </c>
      <c r="O241">
        <v>0</v>
      </c>
      <c r="P241">
        <v>91000</v>
      </c>
      <c r="Q241" s="5">
        <f t="shared" si="8"/>
        <v>196392</v>
      </c>
      <c r="R241" s="5">
        <v>182000</v>
      </c>
      <c r="S241" s="5">
        <v>202020</v>
      </c>
      <c r="T241" t="s">
        <v>389</v>
      </c>
      <c r="U241" t="s">
        <v>390</v>
      </c>
      <c r="V241" t="s">
        <v>391</v>
      </c>
      <c r="AB241" t="s">
        <v>32</v>
      </c>
      <c r="AC241" t="s">
        <v>2027</v>
      </c>
      <c r="AD241" t="s">
        <v>33</v>
      </c>
      <c r="AE241" s="2">
        <v>45665</v>
      </c>
      <c r="AF241" t="s">
        <v>392</v>
      </c>
      <c r="AG241" t="s">
        <v>2022</v>
      </c>
      <c r="AH241" t="s">
        <v>2023</v>
      </c>
      <c r="AI241" t="s">
        <v>2025</v>
      </c>
    </row>
    <row r="242" spans="1:35" x14ac:dyDescent="0.25">
      <c r="A242" t="s">
        <v>388</v>
      </c>
      <c r="B242" s="4">
        <v>45653.602916666663</v>
      </c>
      <c r="C242" t="s">
        <v>388</v>
      </c>
      <c r="D242" s="4">
        <v>45653.602916666663</v>
      </c>
      <c r="E242" t="s">
        <v>71</v>
      </c>
      <c r="F242" t="s">
        <v>72</v>
      </c>
      <c r="G242">
        <v>1</v>
      </c>
      <c r="H242" t="s">
        <v>28</v>
      </c>
      <c r="I242">
        <f>VLOOKUP(E242,[1]Sheet1!$A$2:$G$148,7,0)*G242</f>
        <v>21</v>
      </c>
      <c r="J242">
        <f>VLOOKUP(E242,[1]Sheet1!$A$2:$K$148,11,0)</f>
        <v>4676</v>
      </c>
      <c r="K242">
        <v>91000</v>
      </c>
      <c r="L242">
        <v>7</v>
      </c>
      <c r="M242">
        <v>0</v>
      </c>
      <c r="N242">
        <v>0</v>
      </c>
      <c r="O242">
        <v>0</v>
      </c>
      <c r="P242">
        <v>91000</v>
      </c>
      <c r="Q242" s="5">
        <f t="shared" si="8"/>
        <v>98196</v>
      </c>
      <c r="R242" s="5">
        <v>91000</v>
      </c>
      <c r="S242" s="5">
        <v>101010</v>
      </c>
      <c r="T242" t="s">
        <v>389</v>
      </c>
      <c r="U242" t="s">
        <v>390</v>
      </c>
      <c r="V242" t="s">
        <v>391</v>
      </c>
      <c r="AB242" t="s">
        <v>32</v>
      </c>
      <c r="AC242" t="s">
        <v>2027</v>
      </c>
      <c r="AD242" t="s">
        <v>33</v>
      </c>
      <c r="AE242" s="2">
        <v>45665</v>
      </c>
      <c r="AF242" t="s">
        <v>392</v>
      </c>
      <c r="AG242" t="s">
        <v>2022</v>
      </c>
      <c r="AH242" t="s">
        <v>2023</v>
      </c>
      <c r="AI242" t="s">
        <v>2025</v>
      </c>
    </row>
    <row r="243" spans="1:35" x14ac:dyDescent="0.25">
      <c r="A243" t="s">
        <v>388</v>
      </c>
      <c r="B243" s="4">
        <v>45653.602916666663</v>
      </c>
      <c r="C243" t="s">
        <v>388</v>
      </c>
      <c r="D243" s="4">
        <v>45653.602916666663</v>
      </c>
      <c r="E243" t="s">
        <v>75</v>
      </c>
      <c r="F243" t="s">
        <v>76</v>
      </c>
      <c r="G243">
        <v>12</v>
      </c>
      <c r="H243" t="s">
        <v>100</v>
      </c>
      <c r="I243">
        <f t="shared" ref="I243:I244" si="13">G243</f>
        <v>12</v>
      </c>
      <c r="J243">
        <f>VLOOKUP(E243,[1]Sheet1!$A$2:$K$148,11,0)</f>
        <v>2502</v>
      </c>
      <c r="K243">
        <v>2502</v>
      </c>
      <c r="L243">
        <v>0</v>
      </c>
      <c r="M243">
        <v>0</v>
      </c>
      <c r="N243">
        <v>0</v>
      </c>
      <c r="O243">
        <v>0</v>
      </c>
      <c r="P243">
        <v>2502</v>
      </c>
      <c r="Q243" s="5">
        <f t="shared" si="8"/>
        <v>30024</v>
      </c>
      <c r="R243" s="5">
        <v>30024</v>
      </c>
      <c r="S243" s="5">
        <v>33326.639999999999</v>
      </c>
      <c r="T243" t="s">
        <v>389</v>
      </c>
      <c r="U243" t="s">
        <v>390</v>
      </c>
      <c r="V243" t="s">
        <v>391</v>
      </c>
      <c r="AB243" t="s">
        <v>32</v>
      </c>
      <c r="AC243" t="s">
        <v>2027</v>
      </c>
      <c r="AD243" t="s">
        <v>33</v>
      </c>
      <c r="AE243" s="2">
        <v>45665</v>
      </c>
      <c r="AF243" t="s">
        <v>392</v>
      </c>
      <c r="AG243" t="s">
        <v>2022</v>
      </c>
      <c r="AH243" t="s">
        <v>2023</v>
      </c>
      <c r="AI243" t="s">
        <v>2025</v>
      </c>
    </row>
    <row r="244" spans="1:35" x14ac:dyDescent="0.25">
      <c r="A244" t="s">
        <v>388</v>
      </c>
      <c r="B244" s="4">
        <v>45653.602916666663</v>
      </c>
      <c r="C244" t="s">
        <v>388</v>
      </c>
      <c r="D244" s="4">
        <v>45653.602916666663</v>
      </c>
      <c r="E244" t="s">
        <v>214</v>
      </c>
      <c r="F244" t="s">
        <v>215</v>
      </c>
      <c r="G244">
        <v>10</v>
      </c>
      <c r="H244" t="s">
        <v>100</v>
      </c>
      <c r="I244">
        <f t="shared" si="13"/>
        <v>10</v>
      </c>
      <c r="J244">
        <f>VLOOKUP(E244,[1]Sheet1!$A$2:$K$148,11,0)</f>
        <v>5405</v>
      </c>
      <c r="K244">
        <v>5405</v>
      </c>
      <c r="L244">
        <v>0</v>
      </c>
      <c r="M244">
        <v>0</v>
      </c>
      <c r="N244">
        <v>0</v>
      </c>
      <c r="O244">
        <v>0</v>
      </c>
      <c r="P244">
        <v>5405</v>
      </c>
      <c r="Q244" s="5">
        <f t="shared" si="8"/>
        <v>54050</v>
      </c>
      <c r="R244" s="5">
        <v>54050</v>
      </c>
      <c r="S244" s="5">
        <v>59995.5</v>
      </c>
      <c r="T244" t="s">
        <v>389</v>
      </c>
      <c r="U244" t="s">
        <v>390</v>
      </c>
      <c r="V244" t="s">
        <v>391</v>
      </c>
      <c r="AB244" t="s">
        <v>32</v>
      </c>
      <c r="AC244" t="s">
        <v>2027</v>
      </c>
      <c r="AD244" t="s">
        <v>33</v>
      </c>
      <c r="AE244" s="2">
        <v>45665</v>
      </c>
      <c r="AF244" t="s">
        <v>392</v>
      </c>
      <c r="AG244" t="s">
        <v>2022</v>
      </c>
      <c r="AH244" t="s">
        <v>2023</v>
      </c>
      <c r="AI244" t="s">
        <v>2025</v>
      </c>
    </row>
    <row r="245" spans="1:35" x14ac:dyDescent="0.25">
      <c r="A245" t="s">
        <v>393</v>
      </c>
      <c r="B245" s="4">
        <v>45653.599305555559</v>
      </c>
      <c r="C245" t="s">
        <v>393</v>
      </c>
      <c r="D245" s="4">
        <v>45653.599305555559</v>
      </c>
      <c r="E245" t="s">
        <v>35</v>
      </c>
      <c r="F245" t="s">
        <v>36</v>
      </c>
      <c r="G245">
        <v>20</v>
      </c>
      <c r="H245" t="s">
        <v>28</v>
      </c>
      <c r="I245">
        <f>VLOOKUP(E245,[1]Sheet1!$A$2:$G$148,7,0)*G245</f>
        <v>120</v>
      </c>
      <c r="J245">
        <f>VLOOKUP(E245,[1]Sheet1!$A$2:$K$148,11,0)</f>
        <v>21997</v>
      </c>
      <c r="K245">
        <v>131982</v>
      </c>
      <c r="L245">
        <v>0</v>
      </c>
      <c r="M245">
        <v>0</v>
      </c>
      <c r="N245">
        <v>0</v>
      </c>
      <c r="O245">
        <v>0</v>
      </c>
      <c r="P245">
        <v>131982</v>
      </c>
      <c r="Q245" s="5">
        <f t="shared" si="8"/>
        <v>2639640</v>
      </c>
      <c r="R245" s="5">
        <v>2639640</v>
      </c>
      <c r="S245" s="5">
        <v>2930000.4</v>
      </c>
      <c r="T245" t="s">
        <v>394</v>
      </c>
      <c r="U245" t="s">
        <v>395</v>
      </c>
      <c r="V245" t="s">
        <v>396</v>
      </c>
      <c r="AB245" t="s">
        <v>32</v>
      </c>
      <c r="AC245" t="s">
        <v>2027</v>
      </c>
      <c r="AD245" t="s">
        <v>33</v>
      </c>
      <c r="AE245" s="2">
        <v>45754</v>
      </c>
      <c r="AF245" t="s">
        <v>52</v>
      </c>
      <c r="AG245" t="s">
        <v>2022</v>
      </c>
      <c r="AH245" t="s">
        <v>2023</v>
      </c>
      <c r="AI245" t="s">
        <v>2025</v>
      </c>
    </row>
    <row r="246" spans="1:35" x14ac:dyDescent="0.25">
      <c r="A246" t="s">
        <v>393</v>
      </c>
      <c r="B246" s="4">
        <v>45653.599305555559</v>
      </c>
      <c r="C246" t="s">
        <v>393</v>
      </c>
      <c r="D246" s="4">
        <v>45653.599305555559</v>
      </c>
      <c r="E246" t="s">
        <v>26</v>
      </c>
      <c r="F246" t="s">
        <v>27</v>
      </c>
      <c r="G246">
        <v>20</v>
      </c>
      <c r="H246" t="s">
        <v>28</v>
      </c>
      <c r="I246">
        <f>VLOOKUP(E246,[1]Sheet1!$A$2:$G$148,7,0)*G246</f>
        <v>120</v>
      </c>
      <c r="J246">
        <f>VLOOKUP(E246,[1]Sheet1!$A$2:$K$148,11,0)</f>
        <v>21997</v>
      </c>
      <c r="K246">
        <v>131982</v>
      </c>
      <c r="L246">
        <v>0</v>
      </c>
      <c r="M246">
        <v>0</v>
      </c>
      <c r="N246">
        <v>0</v>
      </c>
      <c r="O246">
        <v>0</v>
      </c>
      <c r="P246">
        <v>131982</v>
      </c>
      <c r="Q246" s="5">
        <f t="shared" si="8"/>
        <v>2639640</v>
      </c>
      <c r="R246" s="5">
        <v>2639640</v>
      </c>
      <c r="S246" s="5">
        <v>2930000.4</v>
      </c>
      <c r="T246" t="s">
        <v>394</v>
      </c>
      <c r="U246" t="s">
        <v>395</v>
      </c>
      <c r="V246" t="s">
        <v>396</v>
      </c>
      <c r="AB246" t="s">
        <v>32</v>
      </c>
      <c r="AC246" t="s">
        <v>2027</v>
      </c>
      <c r="AD246" t="s">
        <v>33</v>
      </c>
      <c r="AE246" s="2">
        <v>45754</v>
      </c>
      <c r="AF246" t="s">
        <v>52</v>
      </c>
      <c r="AG246" t="s">
        <v>2022</v>
      </c>
      <c r="AH246" t="s">
        <v>2023</v>
      </c>
      <c r="AI246" t="s">
        <v>2025</v>
      </c>
    </row>
    <row r="247" spans="1:35" x14ac:dyDescent="0.25">
      <c r="A247" t="s">
        <v>393</v>
      </c>
      <c r="B247" s="4">
        <v>45653.599305555559</v>
      </c>
      <c r="C247" t="s">
        <v>393</v>
      </c>
      <c r="D247" s="4">
        <v>45653.599305555559</v>
      </c>
      <c r="E247" t="s">
        <v>37</v>
      </c>
      <c r="F247" t="s">
        <v>38</v>
      </c>
      <c r="G247">
        <v>20</v>
      </c>
      <c r="H247" t="s">
        <v>28</v>
      </c>
      <c r="I247">
        <f>VLOOKUP(E247,[1]Sheet1!$A$2:$G$148,7,0)*G247</f>
        <v>120</v>
      </c>
      <c r="J247">
        <f>VLOOKUP(E247,[1]Sheet1!$A$2:$K$148,11,0)</f>
        <v>21997</v>
      </c>
      <c r="K247">
        <v>131982</v>
      </c>
      <c r="L247">
        <v>0</v>
      </c>
      <c r="M247">
        <v>0</v>
      </c>
      <c r="N247">
        <v>0</v>
      </c>
      <c r="O247">
        <v>0</v>
      </c>
      <c r="P247">
        <v>131982</v>
      </c>
      <c r="Q247" s="5">
        <f t="shared" si="8"/>
        <v>2639640</v>
      </c>
      <c r="R247" s="5">
        <v>2639640</v>
      </c>
      <c r="S247" s="5">
        <v>2930000.4</v>
      </c>
      <c r="T247" t="s">
        <v>394</v>
      </c>
      <c r="U247" t="s">
        <v>395</v>
      </c>
      <c r="V247" t="s">
        <v>396</v>
      </c>
      <c r="AB247" t="s">
        <v>32</v>
      </c>
      <c r="AC247" t="s">
        <v>2027</v>
      </c>
      <c r="AD247" t="s">
        <v>33</v>
      </c>
      <c r="AE247" s="2">
        <v>45754</v>
      </c>
      <c r="AF247" t="s">
        <v>52</v>
      </c>
      <c r="AG247" t="s">
        <v>2022</v>
      </c>
      <c r="AH247" t="s">
        <v>2023</v>
      </c>
      <c r="AI247" t="s">
        <v>2025</v>
      </c>
    </row>
    <row r="248" spans="1:35" x14ac:dyDescent="0.25">
      <c r="A248" t="s">
        <v>393</v>
      </c>
      <c r="B248" s="4">
        <v>45653.599305555559</v>
      </c>
      <c r="C248" t="s">
        <v>393</v>
      </c>
      <c r="D248" s="4">
        <v>45653.599305555559</v>
      </c>
      <c r="E248" t="s">
        <v>41</v>
      </c>
      <c r="F248" t="s">
        <v>42</v>
      </c>
      <c r="G248">
        <v>20</v>
      </c>
      <c r="H248" t="s">
        <v>28</v>
      </c>
      <c r="I248">
        <f>VLOOKUP(E248,[1]Sheet1!$A$2:$G$148,7,0)*G248</f>
        <v>120</v>
      </c>
      <c r="J248">
        <f>VLOOKUP(E248,[1]Sheet1!$A$2:$K$148,11,0)</f>
        <v>19520</v>
      </c>
      <c r="K248">
        <v>117117</v>
      </c>
      <c r="L248">
        <v>0</v>
      </c>
      <c r="M248">
        <v>0</v>
      </c>
      <c r="N248">
        <v>0</v>
      </c>
      <c r="O248">
        <v>0</v>
      </c>
      <c r="P248">
        <v>117117</v>
      </c>
      <c r="Q248" s="5">
        <f t="shared" si="8"/>
        <v>2342400</v>
      </c>
      <c r="R248" s="5">
        <v>2342340</v>
      </c>
      <c r="S248" s="5">
        <v>2599997.4</v>
      </c>
      <c r="T248" t="s">
        <v>394</v>
      </c>
      <c r="U248" t="s">
        <v>395</v>
      </c>
      <c r="V248" t="s">
        <v>396</v>
      </c>
      <c r="AB248" t="s">
        <v>32</v>
      </c>
      <c r="AC248" t="s">
        <v>2027</v>
      </c>
      <c r="AD248" t="s">
        <v>33</v>
      </c>
      <c r="AE248" s="2">
        <v>45754</v>
      </c>
      <c r="AF248" t="s">
        <v>52</v>
      </c>
      <c r="AG248" t="s">
        <v>2022</v>
      </c>
      <c r="AH248" t="s">
        <v>2023</v>
      </c>
      <c r="AI248" t="s">
        <v>2025</v>
      </c>
    </row>
    <row r="249" spans="1:35" x14ac:dyDescent="0.25">
      <c r="A249" t="s">
        <v>393</v>
      </c>
      <c r="B249" s="4">
        <v>45653.599305555559</v>
      </c>
      <c r="C249" t="s">
        <v>393</v>
      </c>
      <c r="D249" s="4">
        <v>45653.599305555559</v>
      </c>
      <c r="E249" t="s">
        <v>397</v>
      </c>
      <c r="F249" t="s">
        <v>398</v>
      </c>
      <c r="G249">
        <v>18</v>
      </c>
      <c r="H249" t="s">
        <v>28</v>
      </c>
      <c r="I249">
        <f>VLOOKUP(E249,[1]Sheet1!$A$2:$G$148,7,0)*G249</f>
        <v>108</v>
      </c>
      <c r="J249">
        <f>VLOOKUP(E249,[1]Sheet1!$A$2:$K$148,11,0)</f>
        <v>23273</v>
      </c>
      <c r="K249">
        <v>139640</v>
      </c>
      <c r="L249">
        <v>0</v>
      </c>
      <c r="M249">
        <v>0</v>
      </c>
      <c r="N249">
        <v>0</v>
      </c>
      <c r="O249">
        <v>0</v>
      </c>
      <c r="P249">
        <v>139640</v>
      </c>
      <c r="Q249" s="5">
        <f t="shared" si="8"/>
        <v>2513484</v>
      </c>
      <c r="R249" s="5">
        <v>2513520</v>
      </c>
      <c r="S249" s="5">
        <v>2790007.2</v>
      </c>
      <c r="T249" t="s">
        <v>394</v>
      </c>
      <c r="U249" t="s">
        <v>395</v>
      </c>
      <c r="V249" t="s">
        <v>396</v>
      </c>
      <c r="AB249" t="s">
        <v>32</v>
      </c>
      <c r="AC249" t="s">
        <v>2027</v>
      </c>
      <c r="AD249" t="s">
        <v>33</v>
      </c>
      <c r="AE249" s="2">
        <v>45754</v>
      </c>
      <c r="AF249" t="s">
        <v>52</v>
      </c>
      <c r="AG249" t="s">
        <v>2022</v>
      </c>
      <c r="AH249" t="s">
        <v>2023</v>
      </c>
      <c r="AI249" t="s">
        <v>2025</v>
      </c>
    </row>
    <row r="250" spans="1:35" x14ac:dyDescent="0.25">
      <c r="A250" t="s">
        <v>393</v>
      </c>
      <c r="B250" s="4">
        <v>45653.599305555559</v>
      </c>
      <c r="C250" t="s">
        <v>393</v>
      </c>
      <c r="D250" s="4">
        <v>45653.599305555559</v>
      </c>
      <c r="E250" t="s">
        <v>399</v>
      </c>
      <c r="F250" t="s">
        <v>400</v>
      </c>
      <c r="G250">
        <v>10</v>
      </c>
      <c r="H250" t="s">
        <v>28</v>
      </c>
      <c r="I250">
        <f>VLOOKUP(E250,[1]Sheet1!$A$2:$G$148,7,0)*G250</f>
        <v>60</v>
      </c>
      <c r="J250">
        <f>VLOOKUP(E250,[1]Sheet1!$A$2:$K$148,11,0)</f>
        <v>25375</v>
      </c>
      <c r="K250">
        <v>152252</v>
      </c>
      <c r="L250">
        <v>0</v>
      </c>
      <c r="M250">
        <v>0</v>
      </c>
      <c r="N250">
        <v>0</v>
      </c>
      <c r="O250">
        <v>0</v>
      </c>
      <c r="P250">
        <v>152252</v>
      </c>
      <c r="Q250" s="5">
        <f t="shared" si="8"/>
        <v>1522500</v>
      </c>
      <c r="R250" s="5">
        <v>1522520</v>
      </c>
      <c r="S250" s="5">
        <v>1689997.2</v>
      </c>
      <c r="T250" t="s">
        <v>394</v>
      </c>
      <c r="U250" t="s">
        <v>395</v>
      </c>
      <c r="V250" t="s">
        <v>396</v>
      </c>
      <c r="AB250" t="s">
        <v>32</v>
      </c>
      <c r="AC250" t="s">
        <v>2027</v>
      </c>
      <c r="AD250" t="s">
        <v>33</v>
      </c>
      <c r="AE250" s="2">
        <v>45754</v>
      </c>
      <c r="AF250" t="s">
        <v>52</v>
      </c>
      <c r="AG250" t="s">
        <v>2022</v>
      </c>
      <c r="AH250" t="s">
        <v>2023</v>
      </c>
      <c r="AI250" t="s">
        <v>2025</v>
      </c>
    </row>
    <row r="251" spans="1:35" x14ac:dyDescent="0.25">
      <c r="A251" t="s">
        <v>393</v>
      </c>
      <c r="B251" s="4">
        <v>45653.599305555559</v>
      </c>
      <c r="C251" t="s">
        <v>393</v>
      </c>
      <c r="D251" s="4">
        <v>45653.599305555559</v>
      </c>
      <c r="E251" t="s">
        <v>401</v>
      </c>
      <c r="F251" t="s">
        <v>402</v>
      </c>
      <c r="G251">
        <v>10</v>
      </c>
      <c r="H251" t="s">
        <v>28</v>
      </c>
      <c r="I251">
        <f>VLOOKUP(E251,[1]Sheet1!$A$2:$G$148,7,0)*G251</f>
        <v>60</v>
      </c>
      <c r="J251">
        <f>VLOOKUP(E251,[1]Sheet1!$A$2:$K$148,11,0)</f>
        <v>27703</v>
      </c>
      <c r="K251">
        <v>166216</v>
      </c>
      <c r="L251">
        <v>0</v>
      </c>
      <c r="M251">
        <v>0</v>
      </c>
      <c r="N251">
        <v>0</v>
      </c>
      <c r="O251">
        <v>0</v>
      </c>
      <c r="P251">
        <v>166216</v>
      </c>
      <c r="Q251" s="5">
        <f t="shared" si="8"/>
        <v>1662180</v>
      </c>
      <c r="R251" s="5">
        <v>1662160</v>
      </c>
      <c r="S251" s="5">
        <v>1844997.6</v>
      </c>
      <c r="T251" t="s">
        <v>394</v>
      </c>
      <c r="U251" t="s">
        <v>395</v>
      </c>
      <c r="V251" t="s">
        <v>396</v>
      </c>
      <c r="AB251" t="s">
        <v>32</v>
      </c>
      <c r="AC251" t="s">
        <v>2027</v>
      </c>
      <c r="AD251" t="s">
        <v>33</v>
      </c>
      <c r="AE251" s="2">
        <v>45754</v>
      </c>
      <c r="AF251" t="s">
        <v>52</v>
      </c>
      <c r="AG251" t="s">
        <v>2022</v>
      </c>
      <c r="AH251" t="s">
        <v>2023</v>
      </c>
      <c r="AI251" t="s">
        <v>2025</v>
      </c>
    </row>
    <row r="252" spans="1:35" x14ac:dyDescent="0.25">
      <c r="A252" t="s">
        <v>393</v>
      </c>
      <c r="B252" s="4">
        <v>45653.599305555559</v>
      </c>
      <c r="C252" t="s">
        <v>393</v>
      </c>
      <c r="D252" s="4">
        <v>45653.599305555559</v>
      </c>
      <c r="E252" t="s">
        <v>39</v>
      </c>
      <c r="F252" t="s">
        <v>40</v>
      </c>
      <c r="G252">
        <v>10</v>
      </c>
      <c r="H252" t="s">
        <v>28</v>
      </c>
      <c r="I252">
        <f>VLOOKUP(E252,[1]Sheet1!$A$2:$G$148,7,0)*G252</f>
        <v>60</v>
      </c>
      <c r="J252">
        <f>VLOOKUP(E252,[1]Sheet1!$A$2:$K$148,11,0)</f>
        <v>48048</v>
      </c>
      <c r="K252">
        <v>288288</v>
      </c>
      <c r="L252">
        <v>0</v>
      </c>
      <c r="M252">
        <v>0</v>
      </c>
      <c r="N252">
        <v>0</v>
      </c>
      <c r="O252">
        <v>0</v>
      </c>
      <c r="P252">
        <v>288288</v>
      </c>
      <c r="Q252" s="5">
        <f t="shared" si="8"/>
        <v>2882880</v>
      </c>
      <c r="R252" s="5">
        <v>2882880</v>
      </c>
      <c r="S252" s="5">
        <v>3199996.8</v>
      </c>
      <c r="T252" t="s">
        <v>394</v>
      </c>
      <c r="U252" t="s">
        <v>395</v>
      </c>
      <c r="V252" t="s">
        <v>396</v>
      </c>
      <c r="AB252" t="s">
        <v>32</v>
      </c>
      <c r="AC252" t="s">
        <v>2027</v>
      </c>
      <c r="AD252" t="s">
        <v>33</v>
      </c>
      <c r="AE252" s="2">
        <v>45754</v>
      </c>
      <c r="AF252" t="s">
        <v>52</v>
      </c>
      <c r="AG252" t="s">
        <v>2022</v>
      </c>
      <c r="AH252" t="s">
        <v>2023</v>
      </c>
      <c r="AI252" t="s">
        <v>2025</v>
      </c>
    </row>
    <row r="253" spans="1:35" x14ac:dyDescent="0.25">
      <c r="A253" t="s">
        <v>393</v>
      </c>
      <c r="B253" s="4">
        <v>45653.599305555559</v>
      </c>
      <c r="C253" t="s">
        <v>393</v>
      </c>
      <c r="D253" s="4">
        <v>45653.599305555559</v>
      </c>
      <c r="E253" t="s">
        <v>403</v>
      </c>
      <c r="F253" t="s">
        <v>404</v>
      </c>
      <c r="G253">
        <v>10</v>
      </c>
      <c r="H253" t="s">
        <v>28</v>
      </c>
      <c r="I253">
        <f>VLOOKUP(E253,[1]Sheet1!$A$2:$G$148,7,0)*G253</f>
        <v>60</v>
      </c>
      <c r="J253">
        <f>VLOOKUP(E253,[1]Sheet1!$A$2:$K$148,11,0)</f>
        <v>25901</v>
      </c>
      <c r="K253">
        <v>155405</v>
      </c>
      <c r="L253">
        <v>0</v>
      </c>
      <c r="M253">
        <v>0</v>
      </c>
      <c r="N253">
        <v>0</v>
      </c>
      <c r="O253">
        <v>0</v>
      </c>
      <c r="P253">
        <v>155405</v>
      </c>
      <c r="Q253" s="5">
        <f t="shared" si="8"/>
        <v>1554060</v>
      </c>
      <c r="R253" s="5">
        <v>1554050</v>
      </c>
      <c r="S253" s="5">
        <v>1724995.5</v>
      </c>
      <c r="T253" t="s">
        <v>394</v>
      </c>
      <c r="U253" t="s">
        <v>395</v>
      </c>
      <c r="V253" t="s">
        <v>396</v>
      </c>
      <c r="AB253" t="s">
        <v>32</v>
      </c>
      <c r="AC253" t="s">
        <v>2027</v>
      </c>
      <c r="AD253" t="s">
        <v>33</v>
      </c>
      <c r="AE253" s="2">
        <v>45754</v>
      </c>
      <c r="AF253" t="s">
        <v>52</v>
      </c>
      <c r="AG253" t="s">
        <v>2022</v>
      </c>
      <c r="AH253" t="s">
        <v>2023</v>
      </c>
      <c r="AI253" t="s">
        <v>2025</v>
      </c>
    </row>
    <row r="254" spans="1:35" x14ac:dyDescent="0.25">
      <c r="A254" t="s">
        <v>393</v>
      </c>
      <c r="B254" s="4">
        <v>45653.599305555559</v>
      </c>
      <c r="C254" t="s">
        <v>393</v>
      </c>
      <c r="D254" s="4">
        <v>45653.599305555559</v>
      </c>
      <c r="E254" t="s">
        <v>405</v>
      </c>
      <c r="F254" t="s">
        <v>406</v>
      </c>
      <c r="G254">
        <v>10</v>
      </c>
      <c r="H254" t="s">
        <v>28</v>
      </c>
      <c r="I254">
        <f>VLOOKUP(E254,[1]Sheet1!$A$2:$G$148,7,0)*G254</f>
        <v>60</v>
      </c>
      <c r="J254">
        <f>VLOOKUP(E254,[1]Sheet1!$A$2:$K$148,11,0)</f>
        <v>45796</v>
      </c>
      <c r="K254">
        <v>274775</v>
      </c>
      <c r="L254">
        <v>0</v>
      </c>
      <c r="M254">
        <v>0</v>
      </c>
      <c r="N254">
        <v>0</v>
      </c>
      <c r="O254">
        <v>0</v>
      </c>
      <c r="P254">
        <v>274775</v>
      </c>
      <c r="Q254" s="5">
        <f t="shared" si="8"/>
        <v>2747760</v>
      </c>
      <c r="R254" s="5">
        <v>2747750</v>
      </c>
      <c r="S254" s="5">
        <v>3050002.5</v>
      </c>
      <c r="T254" t="s">
        <v>394</v>
      </c>
      <c r="U254" t="s">
        <v>395</v>
      </c>
      <c r="V254" t="s">
        <v>396</v>
      </c>
      <c r="AB254" t="s">
        <v>32</v>
      </c>
      <c r="AC254" t="s">
        <v>2027</v>
      </c>
      <c r="AD254" t="s">
        <v>33</v>
      </c>
      <c r="AE254" s="2">
        <v>45754</v>
      </c>
      <c r="AF254" t="s">
        <v>52</v>
      </c>
      <c r="AG254" t="s">
        <v>2022</v>
      </c>
      <c r="AH254" t="s">
        <v>2023</v>
      </c>
      <c r="AI254" t="s">
        <v>2025</v>
      </c>
    </row>
    <row r="255" spans="1:35" x14ac:dyDescent="0.25">
      <c r="A255" t="s">
        <v>393</v>
      </c>
      <c r="B255" s="4">
        <v>45653.599305555559</v>
      </c>
      <c r="C255" t="s">
        <v>393</v>
      </c>
      <c r="D255" s="4">
        <v>45653.599305555559</v>
      </c>
      <c r="E255" t="s">
        <v>43</v>
      </c>
      <c r="F255" t="s">
        <v>44</v>
      </c>
      <c r="G255">
        <v>10</v>
      </c>
      <c r="H255" t="s">
        <v>28</v>
      </c>
      <c r="I255">
        <f>VLOOKUP(E255,[1]Sheet1!$A$2:$G$148,7,0)*G255</f>
        <v>60</v>
      </c>
      <c r="J255">
        <f>VLOOKUP(E255,[1]Sheet1!$A$2:$K$148,11,0)</f>
        <v>29805</v>
      </c>
      <c r="K255">
        <v>178829</v>
      </c>
      <c r="L255">
        <v>0</v>
      </c>
      <c r="M255">
        <v>0</v>
      </c>
      <c r="N255">
        <v>0</v>
      </c>
      <c r="O255">
        <v>0</v>
      </c>
      <c r="P255">
        <v>178829</v>
      </c>
      <c r="Q255" s="5">
        <f t="shared" si="8"/>
        <v>1788300</v>
      </c>
      <c r="R255" s="5">
        <v>1788290</v>
      </c>
      <c r="S255" s="5">
        <v>1985001.9</v>
      </c>
      <c r="T255" t="s">
        <v>394</v>
      </c>
      <c r="U255" t="s">
        <v>395</v>
      </c>
      <c r="V255" t="s">
        <v>396</v>
      </c>
      <c r="AB255" t="s">
        <v>32</v>
      </c>
      <c r="AC255" t="s">
        <v>2027</v>
      </c>
      <c r="AD255" t="s">
        <v>33</v>
      </c>
      <c r="AE255" s="2">
        <v>45754</v>
      </c>
      <c r="AF255" t="s">
        <v>52</v>
      </c>
      <c r="AG255" t="s">
        <v>2022</v>
      </c>
      <c r="AH255" t="s">
        <v>2023</v>
      </c>
      <c r="AI255" t="s">
        <v>2025</v>
      </c>
    </row>
    <row r="256" spans="1:35" x14ac:dyDescent="0.25">
      <c r="A256" t="s">
        <v>407</v>
      </c>
      <c r="B256" s="4">
        <v>45653.487071759257</v>
      </c>
      <c r="C256" t="s">
        <v>407</v>
      </c>
      <c r="D256" s="4">
        <v>45653.487071759257</v>
      </c>
      <c r="E256" t="s">
        <v>104</v>
      </c>
      <c r="F256" t="s">
        <v>105</v>
      </c>
      <c r="G256">
        <v>10</v>
      </c>
      <c r="H256" t="s">
        <v>28</v>
      </c>
      <c r="I256">
        <f>VLOOKUP(E256,[1]Sheet1!$A$2:$G$148,7,0)*G256</f>
        <v>1000</v>
      </c>
      <c r="J256">
        <f>VLOOKUP(E256,[1]Sheet1!$A$2:$K$148,11,0)</f>
        <v>721</v>
      </c>
      <c r="K256">
        <v>72072</v>
      </c>
      <c r="L256">
        <v>25</v>
      </c>
      <c r="M256">
        <v>0</v>
      </c>
      <c r="N256">
        <v>0</v>
      </c>
      <c r="O256">
        <v>0</v>
      </c>
      <c r="P256">
        <v>54054</v>
      </c>
      <c r="Q256" s="5">
        <f t="shared" si="8"/>
        <v>721000</v>
      </c>
      <c r="R256" s="5">
        <v>540540</v>
      </c>
      <c r="S256" s="5">
        <v>599999.4</v>
      </c>
      <c r="T256" t="s">
        <v>408</v>
      </c>
      <c r="U256" t="s">
        <v>409</v>
      </c>
      <c r="V256" t="s">
        <v>410</v>
      </c>
      <c r="AB256" t="s">
        <v>32</v>
      </c>
      <c r="AC256" t="s">
        <v>2028</v>
      </c>
      <c r="AD256" t="s">
        <v>51</v>
      </c>
      <c r="AE256" s="2">
        <v>45665</v>
      </c>
      <c r="AF256" t="s">
        <v>34</v>
      </c>
      <c r="AG256" t="s">
        <v>2022</v>
      </c>
      <c r="AH256" t="s">
        <v>2023</v>
      </c>
      <c r="AI256" t="s">
        <v>2025</v>
      </c>
    </row>
    <row r="257" spans="1:35" x14ac:dyDescent="0.25">
      <c r="A257" t="s">
        <v>407</v>
      </c>
      <c r="B257" s="4">
        <v>45653.487071759257</v>
      </c>
      <c r="C257" t="s">
        <v>407</v>
      </c>
      <c r="D257" s="4">
        <v>45653.487071759257</v>
      </c>
      <c r="E257" t="s">
        <v>106</v>
      </c>
      <c r="F257" t="s">
        <v>107</v>
      </c>
      <c r="G257">
        <v>5</v>
      </c>
      <c r="H257" t="s">
        <v>28</v>
      </c>
      <c r="I257">
        <f>VLOOKUP(E257,[1]Sheet1!$A$2:$G$148,7,0)*G257</f>
        <v>500</v>
      </c>
      <c r="J257">
        <f>VLOOKUP(E257,[1]Sheet1!$A$2:$K$148,11,0)</f>
        <v>721</v>
      </c>
      <c r="K257">
        <v>72072</v>
      </c>
      <c r="L257">
        <v>25</v>
      </c>
      <c r="M257">
        <v>0</v>
      </c>
      <c r="N257">
        <v>0</v>
      </c>
      <c r="O257">
        <v>0</v>
      </c>
      <c r="P257">
        <v>54054</v>
      </c>
      <c r="Q257" s="5">
        <f t="shared" si="8"/>
        <v>360500</v>
      </c>
      <c r="R257" s="5">
        <v>270270</v>
      </c>
      <c r="S257" s="5">
        <v>299999.7</v>
      </c>
      <c r="T257" t="s">
        <v>408</v>
      </c>
      <c r="U257" t="s">
        <v>409</v>
      </c>
      <c r="V257" t="s">
        <v>410</v>
      </c>
      <c r="AB257" t="s">
        <v>32</v>
      </c>
      <c r="AC257" t="s">
        <v>2028</v>
      </c>
      <c r="AD257" t="s">
        <v>51</v>
      </c>
      <c r="AE257" s="2">
        <v>45665</v>
      </c>
      <c r="AF257" t="s">
        <v>34</v>
      </c>
      <c r="AG257" t="s">
        <v>2022</v>
      </c>
      <c r="AH257" t="s">
        <v>2023</v>
      </c>
      <c r="AI257" t="s">
        <v>2025</v>
      </c>
    </row>
    <row r="258" spans="1:35" x14ac:dyDescent="0.25">
      <c r="A258" t="s">
        <v>411</v>
      </c>
      <c r="B258" s="4">
        <v>45653.486597222225</v>
      </c>
      <c r="C258" t="s">
        <v>411</v>
      </c>
      <c r="D258" s="4">
        <v>45653.486597222225</v>
      </c>
      <c r="E258" t="s">
        <v>98</v>
      </c>
      <c r="F258" t="s">
        <v>99</v>
      </c>
      <c r="G258">
        <v>1</v>
      </c>
      <c r="H258" t="s">
        <v>28</v>
      </c>
      <c r="I258">
        <f>VLOOKUP(E258,[1]Sheet1!$A$2:$G$148,7,0)*G258</f>
        <v>120</v>
      </c>
      <c r="J258">
        <f>VLOOKUP(E258,[1]Sheet1!$A$2:$K$148,11,0)</f>
        <v>379</v>
      </c>
      <c r="K258">
        <v>45495</v>
      </c>
      <c r="L258">
        <v>0</v>
      </c>
      <c r="M258">
        <v>0</v>
      </c>
      <c r="N258">
        <v>0</v>
      </c>
      <c r="O258">
        <v>0</v>
      </c>
      <c r="P258">
        <v>45495</v>
      </c>
      <c r="Q258" s="5">
        <f t="shared" si="8"/>
        <v>45480</v>
      </c>
      <c r="R258" s="5">
        <v>45495</v>
      </c>
      <c r="S258" s="5">
        <v>50499.45</v>
      </c>
      <c r="T258" t="s">
        <v>412</v>
      </c>
      <c r="U258" t="s">
        <v>413</v>
      </c>
      <c r="V258" t="s">
        <v>414</v>
      </c>
      <c r="AB258" t="s">
        <v>32</v>
      </c>
      <c r="AC258" t="s">
        <v>2027</v>
      </c>
      <c r="AD258" t="s">
        <v>33</v>
      </c>
      <c r="AE258" s="2">
        <v>45665</v>
      </c>
      <c r="AF258" t="s">
        <v>52</v>
      </c>
      <c r="AG258" t="s">
        <v>2022</v>
      </c>
      <c r="AH258" t="s">
        <v>2023</v>
      </c>
      <c r="AI258" t="s">
        <v>2025</v>
      </c>
    </row>
    <row r="259" spans="1:35" x14ac:dyDescent="0.25">
      <c r="A259" t="s">
        <v>411</v>
      </c>
      <c r="B259" s="4">
        <v>45653.486597222225</v>
      </c>
      <c r="C259" t="s">
        <v>411</v>
      </c>
      <c r="D259" s="4">
        <v>45653.486597222225</v>
      </c>
      <c r="E259" t="s">
        <v>54</v>
      </c>
      <c r="F259" t="s">
        <v>55</v>
      </c>
      <c r="G259">
        <v>1</v>
      </c>
      <c r="H259" t="s">
        <v>28</v>
      </c>
      <c r="I259">
        <f>VLOOKUP(E259,[1]Sheet1!$A$2:$G$148,7,0)*G259</f>
        <v>10</v>
      </c>
      <c r="J259">
        <f>VLOOKUP(E259,[1]Sheet1!$A$2:$K$148,11,0)</f>
        <v>4955</v>
      </c>
      <c r="K259">
        <v>49550</v>
      </c>
      <c r="L259">
        <v>0</v>
      </c>
      <c r="M259">
        <v>0</v>
      </c>
      <c r="N259">
        <v>0</v>
      </c>
      <c r="O259">
        <v>0</v>
      </c>
      <c r="P259">
        <v>49550</v>
      </c>
      <c r="Q259" s="5">
        <f t="shared" ref="Q259:Q322" si="14">J259*I259</f>
        <v>49550</v>
      </c>
      <c r="R259" s="5">
        <v>49550</v>
      </c>
      <c r="S259" s="5">
        <v>55000.5</v>
      </c>
      <c r="T259" t="s">
        <v>412</v>
      </c>
      <c r="U259" t="s">
        <v>413</v>
      </c>
      <c r="V259" t="s">
        <v>414</v>
      </c>
      <c r="AB259" t="s">
        <v>32</v>
      </c>
      <c r="AC259" t="s">
        <v>2027</v>
      </c>
      <c r="AD259" t="s">
        <v>33</v>
      </c>
      <c r="AE259" s="2">
        <v>45665</v>
      </c>
      <c r="AF259" t="s">
        <v>52</v>
      </c>
      <c r="AG259" t="s">
        <v>2022</v>
      </c>
      <c r="AH259" t="s">
        <v>2023</v>
      </c>
      <c r="AI259" t="s">
        <v>2025</v>
      </c>
    </row>
    <row r="260" spans="1:35" x14ac:dyDescent="0.25">
      <c r="A260" t="s">
        <v>411</v>
      </c>
      <c r="B260" s="4">
        <v>45653.486597222225</v>
      </c>
      <c r="C260" t="s">
        <v>411</v>
      </c>
      <c r="D260" s="4">
        <v>45653.486597222225</v>
      </c>
      <c r="E260" t="s">
        <v>59</v>
      </c>
      <c r="F260" t="s">
        <v>60</v>
      </c>
      <c r="G260">
        <v>1</v>
      </c>
      <c r="H260" t="s">
        <v>28</v>
      </c>
      <c r="I260">
        <f>VLOOKUP(E260,[1]Sheet1!$A$2:$G$148,7,0)*G260</f>
        <v>120</v>
      </c>
      <c r="J260">
        <f>VLOOKUP(E260,[1]Sheet1!$A$2:$K$148,11,0)</f>
        <v>379</v>
      </c>
      <c r="K260">
        <v>45495</v>
      </c>
      <c r="L260">
        <v>0</v>
      </c>
      <c r="M260">
        <v>0</v>
      </c>
      <c r="N260">
        <v>0</v>
      </c>
      <c r="O260">
        <v>0</v>
      </c>
      <c r="P260">
        <v>45495</v>
      </c>
      <c r="Q260" s="5">
        <f t="shared" si="14"/>
        <v>45480</v>
      </c>
      <c r="R260" s="5">
        <v>45495</v>
      </c>
      <c r="S260" s="5">
        <v>50499.45</v>
      </c>
      <c r="T260" t="s">
        <v>412</v>
      </c>
      <c r="U260" t="s">
        <v>413</v>
      </c>
      <c r="V260" t="s">
        <v>414</v>
      </c>
      <c r="AB260" t="s">
        <v>32</v>
      </c>
      <c r="AC260" t="s">
        <v>2027</v>
      </c>
      <c r="AD260" t="s">
        <v>33</v>
      </c>
      <c r="AE260" s="2">
        <v>45665</v>
      </c>
      <c r="AF260" t="s">
        <v>52</v>
      </c>
      <c r="AG260" t="s">
        <v>2022</v>
      </c>
      <c r="AH260" t="s">
        <v>2023</v>
      </c>
      <c r="AI260" t="s">
        <v>2025</v>
      </c>
    </row>
    <row r="261" spans="1:35" x14ac:dyDescent="0.25">
      <c r="A261" t="s">
        <v>415</v>
      </c>
      <c r="B261" s="4">
        <v>45653.437847222223</v>
      </c>
      <c r="C261" t="s">
        <v>415</v>
      </c>
      <c r="D261" s="4">
        <v>45653.437847222223</v>
      </c>
      <c r="E261" t="s">
        <v>218</v>
      </c>
      <c r="F261" t="s">
        <v>219</v>
      </c>
      <c r="G261">
        <v>5</v>
      </c>
      <c r="H261" t="s">
        <v>100</v>
      </c>
      <c r="I261">
        <f t="shared" ref="I261:I265" si="15">G261</f>
        <v>5</v>
      </c>
      <c r="J261">
        <f>VLOOKUP(E261,[1]Sheet1!$A$2:$K$148,11,0)</f>
        <v>6757</v>
      </c>
      <c r="K261">
        <v>6757</v>
      </c>
      <c r="L261">
        <v>0</v>
      </c>
      <c r="M261">
        <v>0</v>
      </c>
      <c r="N261">
        <v>0</v>
      </c>
      <c r="O261">
        <v>0</v>
      </c>
      <c r="P261">
        <v>6757</v>
      </c>
      <c r="Q261" s="5">
        <f t="shared" si="14"/>
        <v>33785</v>
      </c>
      <c r="R261" s="5">
        <v>33785</v>
      </c>
      <c r="S261" s="5">
        <v>37501.35</v>
      </c>
      <c r="T261" t="s">
        <v>416</v>
      </c>
      <c r="U261" t="s">
        <v>417</v>
      </c>
      <c r="V261" t="s">
        <v>418</v>
      </c>
      <c r="AB261" t="s">
        <v>32</v>
      </c>
      <c r="AC261" t="s">
        <v>2028</v>
      </c>
      <c r="AD261" t="s">
        <v>51</v>
      </c>
      <c r="AE261" s="2">
        <v>45665</v>
      </c>
      <c r="AF261" t="s">
        <v>34</v>
      </c>
      <c r="AG261" t="s">
        <v>2022</v>
      </c>
      <c r="AH261" t="s">
        <v>2023</v>
      </c>
      <c r="AI261" t="s">
        <v>2025</v>
      </c>
    </row>
    <row r="262" spans="1:35" x14ac:dyDescent="0.25">
      <c r="A262" t="s">
        <v>415</v>
      </c>
      <c r="B262" s="4">
        <v>45653.437847222223</v>
      </c>
      <c r="C262" t="s">
        <v>415</v>
      </c>
      <c r="D262" s="4">
        <v>45653.437847222223</v>
      </c>
      <c r="E262" t="s">
        <v>382</v>
      </c>
      <c r="F262" t="s">
        <v>383</v>
      </c>
      <c r="G262">
        <v>12</v>
      </c>
      <c r="H262" t="s">
        <v>100</v>
      </c>
      <c r="I262">
        <f t="shared" si="15"/>
        <v>12</v>
      </c>
      <c r="J262">
        <f>VLOOKUP(E262,[1]Sheet1!$A$2:$K$148,11,0)</f>
        <v>2502</v>
      </c>
      <c r="K262">
        <v>2502</v>
      </c>
      <c r="L262">
        <v>0</v>
      </c>
      <c r="M262">
        <v>0</v>
      </c>
      <c r="N262">
        <v>0</v>
      </c>
      <c r="O262">
        <v>0</v>
      </c>
      <c r="P262">
        <v>2502</v>
      </c>
      <c r="Q262" s="5">
        <f t="shared" si="14"/>
        <v>30024</v>
      </c>
      <c r="R262" s="5">
        <v>30024</v>
      </c>
      <c r="S262" s="5">
        <v>33326.639999999999</v>
      </c>
      <c r="T262" t="s">
        <v>416</v>
      </c>
      <c r="U262" t="s">
        <v>417</v>
      </c>
      <c r="V262" t="s">
        <v>418</v>
      </c>
      <c r="AB262" t="s">
        <v>32</v>
      </c>
      <c r="AC262" t="s">
        <v>2028</v>
      </c>
      <c r="AD262" t="s">
        <v>51</v>
      </c>
      <c r="AE262" s="2">
        <v>45665</v>
      </c>
      <c r="AF262" t="s">
        <v>34</v>
      </c>
      <c r="AG262" t="s">
        <v>2022</v>
      </c>
      <c r="AH262" t="s">
        <v>2023</v>
      </c>
      <c r="AI262" t="s">
        <v>2025</v>
      </c>
    </row>
    <row r="263" spans="1:35" x14ac:dyDescent="0.25">
      <c r="A263" t="s">
        <v>415</v>
      </c>
      <c r="B263" s="4">
        <v>45653.437847222223</v>
      </c>
      <c r="C263" t="s">
        <v>415</v>
      </c>
      <c r="D263" s="4">
        <v>45653.437847222223</v>
      </c>
      <c r="E263" t="s">
        <v>75</v>
      </c>
      <c r="F263" t="s">
        <v>76</v>
      </c>
      <c r="G263">
        <v>12</v>
      </c>
      <c r="H263" t="s">
        <v>100</v>
      </c>
      <c r="I263">
        <f t="shared" si="15"/>
        <v>12</v>
      </c>
      <c r="J263">
        <f>VLOOKUP(E263,[1]Sheet1!$A$2:$K$148,11,0)</f>
        <v>2502</v>
      </c>
      <c r="K263">
        <v>2502</v>
      </c>
      <c r="L263">
        <v>0</v>
      </c>
      <c r="M263">
        <v>0</v>
      </c>
      <c r="N263">
        <v>0</v>
      </c>
      <c r="O263">
        <v>0</v>
      </c>
      <c r="P263">
        <v>2502</v>
      </c>
      <c r="Q263" s="5">
        <f t="shared" si="14"/>
        <v>30024</v>
      </c>
      <c r="R263" s="5">
        <v>30024</v>
      </c>
      <c r="S263" s="5">
        <v>33326.639999999999</v>
      </c>
      <c r="T263" t="s">
        <v>416</v>
      </c>
      <c r="U263" t="s">
        <v>417</v>
      </c>
      <c r="V263" t="s">
        <v>418</v>
      </c>
      <c r="AB263" t="s">
        <v>32</v>
      </c>
      <c r="AC263" t="s">
        <v>2028</v>
      </c>
      <c r="AD263" t="s">
        <v>51</v>
      </c>
      <c r="AE263" s="2">
        <v>45665</v>
      </c>
      <c r="AF263" t="s">
        <v>34</v>
      </c>
      <c r="AG263" t="s">
        <v>2022</v>
      </c>
      <c r="AH263" t="s">
        <v>2023</v>
      </c>
      <c r="AI263" t="s">
        <v>2025</v>
      </c>
    </row>
    <row r="264" spans="1:35" x14ac:dyDescent="0.25">
      <c r="A264" t="s">
        <v>415</v>
      </c>
      <c r="B264" s="4">
        <v>45653.437847222223</v>
      </c>
      <c r="C264" t="s">
        <v>415</v>
      </c>
      <c r="D264" s="4">
        <v>45653.437847222223</v>
      </c>
      <c r="E264" t="s">
        <v>275</v>
      </c>
      <c r="F264" t="s">
        <v>276</v>
      </c>
      <c r="G264">
        <v>10</v>
      </c>
      <c r="H264" t="s">
        <v>100</v>
      </c>
      <c r="I264">
        <f t="shared" si="15"/>
        <v>10</v>
      </c>
      <c r="J264">
        <f>VLOOKUP(E264,[1]Sheet1!$A$2:$K$148,11,0)</f>
        <v>5405</v>
      </c>
      <c r="K264">
        <v>5405</v>
      </c>
      <c r="L264">
        <v>0</v>
      </c>
      <c r="M264">
        <v>0</v>
      </c>
      <c r="N264">
        <v>0</v>
      </c>
      <c r="O264">
        <v>0</v>
      </c>
      <c r="P264">
        <v>5405</v>
      </c>
      <c r="Q264" s="5">
        <f t="shared" si="14"/>
        <v>54050</v>
      </c>
      <c r="R264" s="5">
        <v>54050</v>
      </c>
      <c r="S264" s="5">
        <v>59995.5</v>
      </c>
      <c r="T264" t="s">
        <v>416</v>
      </c>
      <c r="U264" t="s">
        <v>417</v>
      </c>
      <c r="V264" t="s">
        <v>418</v>
      </c>
      <c r="AB264" t="s">
        <v>32</v>
      </c>
      <c r="AC264" t="s">
        <v>2028</v>
      </c>
      <c r="AD264" t="s">
        <v>51</v>
      </c>
      <c r="AE264" s="2">
        <v>45665</v>
      </c>
      <c r="AF264" t="s">
        <v>34</v>
      </c>
      <c r="AG264" t="s">
        <v>2022</v>
      </c>
      <c r="AH264" t="s">
        <v>2023</v>
      </c>
      <c r="AI264" t="s">
        <v>2025</v>
      </c>
    </row>
    <row r="265" spans="1:35" x14ac:dyDescent="0.25">
      <c r="A265" t="s">
        <v>415</v>
      </c>
      <c r="B265" s="4">
        <v>45653.437847222223</v>
      </c>
      <c r="C265" t="s">
        <v>415</v>
      </c>
      <c r="D265" s="4">
        <v>45653.437847222223</v>
      </c>
      <c r="E265" t="s">
        <v>377</v>
      </c>
      <c r="F265" t="s">
        <v>378</v>
      </c>
      <c r="G265">
        <v>12</v>
      </c>
      <c r="H265" t="s">
        <v>100</v>
      </c>
      <c r="I265">
        <f t="shared" si="15"/>
        <v>12</v>
      </c>
      <c r="J265">
        <f>VLOOKUP(E265,[1]Sheet1!$A$2:$K$148,11,0)</f>
        <v>2502</v>
      </c>
      <c r="K265">
        <v>2502</v>
      </c>
      <c r="L265">
        <v>0</v>
      </c>
      <c r="M265">
        <v>0</v>
      </c>
      <c r="N265">
        <v>0</v>
      </c>
      <c r="O265">
        <v>0</v>
      </c>
      <c r="P265">
        <v>2502</v>
      </c>
      <c r="Q265" s="5">
        <f t="shared" si="14"/>
        <v>30024</v>
      </c>
      <c r="R265" s="5">
        <v>30024</v>
      </c>
      <c r="S265" s="5">
        <v>33326.639999999999</v>
      </c>
      <c r="T265" t="s">
        <v>416</v>
      </c>
      <c r="U265" t="s">
        <v>417</v>
      </c>
      <c r="V265" t="s">
        <v>418</v>
      </c>
      <c r="AB265" t="s">
        <v>32</v>
      </c>
      <c r="AC265" t="s">
        <v>2028</v>
      </c>
      <c r="AD265" t="s">
        <v>51</v>
      </c>
      <c r="AE265" s="2">
        <v>45665</v>
      </c>
      <c r="AF265" t="s">
        <v>34</v>
      </c>
      <c r="AG265" t="s">
        <v>2022</v>
      </c>
      <c r="AH265" t="s">
        <v>2023</v>
      </c>
      <c r="AI265" t="s">
        <v>2025</v>
      </c>
    </row>
    <row r="266" spans="1:35" x14ac:dyDescent="0.25">
      <c r="A266" t="s">
        <v>419</v>
      </c>
      <c r="B266" s="4">
        <v>45653.429710648146</v>
      </c>
      <c r="C266" t="s">
        <v>419</v>
      </c>
      <c r="D266" s="4">
        <v>45653.429710648146</v>
      </c>
      <c r="E266" t="s">
        <v>98</v>
      </c>
      <c r="F266" t="s">
        <v>99</v>
      </c>
      <c r="G266">
        <v>2</v>
      </c>
      <c r="H266" t="s">
        <v>28</v>
      </c>
      <c r="I266">
        <f>VLOOKUP(E266,[1]Sheet1!$A$2:$G$148,7,0)*G266</f>
        <v>240</v>
      </c>
      <c r="J266">
        <f>VLOOKUP(E266,[1]Sheet1!$A$2:$K$148,11,0)</f>
        <v>379</v>
      </c>
      <c r="K266">
        <v>45495</v>
      </c>
      <c r="L266">
        <v>0</v>
      </c>
      <c r="M266">
        <v>0</v>
      </c>
      <c r="N266">
        <v>0</v>
      </c>
      <c r="O266">
        <v>0</v>
      </c>
      <c r="P266">
        <v>45495</v>
      </c>
      <c r="Q266" s="5">
        <f t="shared" si="14"/>
        <v>90960</v>
      </c>
      <c r="R266" s="5">
        <v>90990</v>
      </c>
      <c r="S266" s="5">
        <v>100998.9</v>
      </c>
      <c r="T266" t="s">
        <v>420</v>
      </c>
      <c r="U266" t="s">
        <v>421</v>
      </c>
      <c r="V266" t="s">
        <v>422</v>
      </c>
      <c r="AB266" t="s">
        <v>32</v>
      </c>
      <c r="AC266" t="s">
        <v>2028</v>
      </c>
      <c r="AD266" t="s">
        <v>51</v>
      </c>
      <c r="AE266" s="2">
        <v>45665</v>
      </c>
      <c r="AF266" t="s">
        <v>34</v>
      </c>
      <c r="AG266" t="s">
        <v>2022</v>
      </c>
      <c r="AH266" t="s">
        <v>2023</v>
      </c>
      <c r="AI266" t="s">
        <v>2025</v>
      </c>
    </row>
    <row r="267" spans="1:35" x14ac:dyDescent="0.25">
      <c r="A267" t="s">
        <v>419</v>
      </c>
      <c r="B267" s="4">
        <v>45653.429710648146</v>
      </c>
      <c r="C267" t="s">
        <v>419</v>
      </c>
      <c r="D267" s="4">
        <v>45653.429710648146</v>
      </c>
      <c r="E267" t="s">
        <v>61</v>
      </c>
      <c r="F267" t="s">
        <v>62</v>
      </c>
      <c r="G267">
        <v>2</v>
      </c>
      <c r="H267" t="s">
        <v>28</v>
      </c>
      <c r="I267">
        <f>VLOOKUP(E267,[1]Sheet1!$A$2:$G$148,7,0)*G267</f>
        <v>240</v>
      </c>
      <c r="J267">
        <f>VLOOKUP(E267,[1]Sheet1!$A$2:$K$148,11,0)</f>
        <v>379</v>
      </c>
      <c r="K267">
        <v>45495</v>
      </c>
      <c r="L267">
        <v>0</v>
      </c>
      <c r="M267">
        <v>0</v>
      </c>
      <c r="N267">
        <v>0</v>
      </c>
      <c r="O267">
        <v>0</v>
      </c>
      <c r="P267">
        <v>45495</v>
      </c>
      <c r="Q267" s="5">
        <f t="shared" si="14"/>
        <v>90960</v>
      </c>
      <c r="R267" s="5">
        <v>90990</v>
      </c>
      <c r="S267" s="5">
        <v>100998.9</v>
      </c>
      <c r="T267" t="s">
        <v>420</v>
      </c>
      <c r="U267" t="s">
        <v>421</v>
      </c>
      <c r="V267" t="s">
        <v>422</v>
      </c>
      <c r="AB267" t="s">
        <v>32</v>
      </c>
      <c r="AC267" t="s">
        <v>2028</v>
      </c>
      <c r="AD267" t="s">
        <v>51</v>
      </c>
      <c r="AE267" s="2">
        <v>45665</v>
      </c>
      <c r="AF267" t="s">
        <v>34</v>
      </c>
      <c r="AG267" t="s">
        <v>2022</v>
      </c>
      <c r="AH267" t="s">
        <v>2023</v>
      </c>
      <c r="AI267" t="s">
        <v>2025</v>
      </c>
    </row>
    <row r="268" spans="1:35" x14ac:dyDescent="0.25">
      <c r="A268" t="s">
        <v>419</v>
      </c>
      <c r="B268" s="4">
        <v>45653.429710648146</v>
      </c>
      <c r="C268" t="s">
        <v>419</v>
      </c>
      <c r="D268" s="4">
        <v>45653.429710648146</v>
      </c>
      <c r="E268" t="s">
        <v>377</v>
      </c>
      <c r="F268" t="s">
        <v>378</v>
      </c>
      <c r="G268">
        <v>3</v>
      </c>
      <c r="H268" t="s">
        <v>28</v>
      </c>
      <c r="I268">
        <f>VLOOKUP(E268,[1]Sheet1!$A$2:$G$148,7,0)*G268</f>
        <v>108</v>
      </c>
      <c r="J268">
        <f>VLOOKUP(E268,[1]Sheet1!$A$2:$K$148,11,0)</f>
        <v>2502</v>
      </c>
      <c r="K268">
        <v>90090</v>
      </c>
      <c r="L268">
        <v>10</v>
      </c>
      <c r="M268">
        <v>0</v>
      </c>
      <c r="N268">
        <v>0</v>
      </c>
      <c r="O268">
        <v>0</v>
      </c>
      <c r="P268">
        <v>81081</v>
      </c>
      <c r="Q268" s="5">
        <f t="shared" si="14"/>
        <v>270216</v>
      </c>
      <c r="R268" s="5">
        <v>243243</v>
      </c>
      <c r="S268" s="5">
        <v>269999.73</v>
      </c>
      <c r="T268" t="s">
        <v>420</v>
      </c>
      <c r="U268" t="s">
        <v>421</v>
      </c>
      <c r="V268" t="s">
        <v>422</v>
      </c>
      <c r="AB268" t="s">
        <v>32</v>
      </c>
      <c r="AC268" t="s">
        <v>2028</v>
      </c>
      <c r="AD268" t="s">
        <v>51</v>
      </c>
      <c r="AE268" s="2">
        <v>45665</v>
      </c>
      <c r="AF268" t="s">
        <v>34</v>
      </c>
      <c r="AG268" t="s">
        <v>2022</v>
      </c>
      <c r="AH268" t="s">
        <v>2023</v>
      </c>
      <c r="AI268" t="s">
        <v>2025</v>
      </c>
    </row>
    <row r="269" spans="1:35" x14ac:dyDescent="0.25">
      <c r="A269" t="s">
        <v>419</v>
      </c>
      <c r="B269" s="4">
        <v>45653.429710648146</v>
      </c>
      <c r="C269" t="s">
        <v>419</v>
      </c>
      <c r="D269" s="4">
        <v>45653.429710648146</v>
      </c>
      <c r="E269" t="s">
        <v>423</v>
      </c>
      <c r="F269" t="s">
        <v>424</v>
      </c>
      <c r="G269">
        <v>7</v>
      </c>
      <c r="H269" t="s">
        <v>28</v>
      </c>
      <c r="I269">
        <f>VLOOKUP(E269,[1]Sheet1!$A$2:$G$148,7,0)*G269</f>
        <v>252</v>
      </c>
      <c r="J269">
        <f>VLOOKUP(E269,[1]Sheet1!$A$2:$K$148,11,0)</f>
        <v>2502</v>
      </c>
      <c r="K269">
        <v>90090</v>
      </c>
      <c r="L269">
        <v>10</v>
      </c>
      <c r="M269">
        <v>0</v>
      </c>
      <c r="N269">
        <v>0</v>
      </c>
      <c r="O269">
        <v>0</v>
      </c>
      <c r="P269">
        <v>81081</v>
      </c>
      <c r="Q269" s="5">
        <f t="shared" si="14"/>
        <v>630504</v>
      </c>
      <c r="R269" s="5">
        <v>567567</v>
      </c>
      <c r="S269" s="5">
        <v>629999.37</v>
      </c>
      <c r="T269" t="s">
        <v>420</v>
      </c>
      <c r="U269" t="s">
        <v>421</v>
      </c>
      <c r="V269" t="s">
        <v>422</v>
      </c>
      <c r="AB269" t="s">
        <v>32</v>
      </c>
      <c r="AC269" t="s">
        <v>2028</v>
      </c>
      <c r="AD269" t="s">
        <v>51</v>
      </c>
      <c r="AE269" s="2">
        <v>45665</v>
      </c>
      <c r="AF269" t="s">
        <v>34</v>
      </c>
      <c r="AG269" t="s">
        <v>2022</v>
      </c>
      <c r="AH269" t="s">
        <v>2023</v>
      </c>
      <c r="AI269" t="s">
        <v>2025</v>
      </c>
    </row>
    <row r="270" spans="1:35" x14ac:dyDescent="0.25">
      <c r="A270" t="s">
        <v>419</v>
      </c>
      <c r="B270" s="4">
        <v>45653.429710648146</v>
      </c>
      <c r="C270" t="s">
        <v>419</v>
      </c>
      <c r="D270" s="4">
        <v>45653.429710648146</v>
      </c>
      <c r="E270" t="s">
        <v>425</v>
      </c>
      <c r="F270" t="s">
        <v>426</v>
      </c>
      <c r="G270">
        <v>4</v>
      </c>
      <c r="H270" t="s">
        <v>28</v>
      </c>
      <c r="I270">
        <f>VLOOKUP(E270,[1]Sheet1!$A$2:$G$148,7,0)*G270</f>
        <v>144</v>
      </c>
      <c r="J270">
        <f>VLOOKUP(E270,[1]Sheet1!$A$2:$K$148,11,0)</f>
        <v>2502</v>
      </c>
      <c r="K270">
        <v>90090</v>
      </c>
      <c r="L270">
        <v>10</v>
      </c>
      <c r="M270">
        <v>0</v>
      </c>
      <c r="N270">
        <v>0</v>
      </c>
      <c r="O270">
        <v>0</v>
      </c>
      <c r="P270">
        <v>81081</v>
      </c>
      <c r="Q270" s="5">
        <f t="shared" si="14"/>
        <v>360288</v>
      </c>
      <c r="R270" s="5">
        <v>324324</v>
      </c>
      <c r="S270" s="5">
        <v>359999.64</v>
      </c>
      <c r="T270" t="s">
        <v>420</v>
      </c>
      <c r="U270" t="s">
        <v>421</v>
      </c>
      <c r="V270" t="s">
        <v>422</v>
      </c>
      <c r="AB270" t="s">
        <v>32</v>
      </c>
      <c r="AC270" t="s">
        <v>2028</v>
      </c>
      <c r="AD270" t="s">
        <v>51</v>
      </c>
      <c r="AE270" s="2">
        <v>45665</v>
      </c>
      <c r="AF270" t="s">
        <v>34</v>
      </c>
      <c r="AG270" t="s">
        <v>2022</v>
      </c>
      <c r="AH270" t="s">
        <v>2023</v>
      </c>
      <c r="AI270" t="s">
        <v>2025</v>
      </c>
    </row>
    <row r="271" spans="1:35" x14ac:dyDescent="0.25">
      <c r="A271" t="s">
        <v>419</v>
      </c>
      <c r="B271" s="4">
        <v>45653.429710648146</v>
      </c>
      <c r="C271" t="s">
        <v>419</v>
      </c>
      <c r="D271" s="4">
        <v>45653.429710648146</v>
      </c>
      <c r="E271" t="s">
        <v>333</v>
      </c>
      <c r="F271" t="s">
        <v>334</v>
      </c>
      <c r="G271">
        <v>2</v>
      </c>
      <c r="H271" t="s">
        <v>28</v>
      </c>
      <c r="I271">
        <f>VLOOKUP(E271,[1]Sheet1!$A$2:$G$148,7,0)*G271</f>
        <v>72</v>
      </c>
      <c r="J271">
        <f>VLOOKUP(E271,[1]Sheet1!$A$2:$K$148,11,0)</f>
        <v>2502</v>
      </c>
      <c r="K271">
        <v>90090</v>
      </c>
      <c r="L271">
        <v>10</v>
      </c>
      <c r="M271">
        <v>0</v>
      </c>
      <c r="N271">
        <v>0</v>
      </c>
      <c r="O271">
        <v>0</v>
      </c>
      <c r="P271">
        <v>81081</v>
      </c>
      <c r="Q271" s="5">
        <f t="shared" si="14"/>
        <v>180144</v>
      </c>
      <c r="R271" s="5">
        <v>162162</v>
      </c>
      <c r="S271" s="5">
        <v>179999.82</v>
      </c>
      <c r="T271" t="s">
        <v>420</v>
      </c>
      <c r="U271" t="s">
        <v>421</v>
      </c>
      <c r="V271" t="s">
        <v>422</v>
      </c>
      <c r="AB271" t="s">
        <v>32</v>
      </c>
      <c r="AC271" t="s">
        <v>2028</v>
      </c>
      <c r="AD271" t="s">
        <v>51</v>
      </c>
      <c r="AE271" s="2">
        <v>45665</v>
      </c>
      <c r="AF271" t="s">
        <v>34</v>
      </c>
      <c r="AG271" t="s">
        <v>2022</v>
      </c>
      <c r="AH271" t="s">
        <v>2023</v>
      </c>
      <c r="AI271" t="s">
        <v>2025</v>
      </c>
    </row>
    <row r="272" spans="1:35" x14ac:dyDescent="0.25">
      <c r="A272" t="s">
        <v>419</v>
      </c>
      <c r="B272" s="4">
        <v>45653.429710648146</v>
      </c>
      <c r="C272" t="s">
        <v>419</v>
      </c>
      <c r="D272" s="4">
        <v>45653.429710648146</v>
      </c>
      <c r="E272" t="s">
        <v>75</v>
      </c>
      <c r="F272" t="s">
        <v>76</v>
      </c>
      <c r="G272">
        <v>3</v>
      </c>
      <c r="H272" t="s">
        <v>28</v>
      </c>
      <c r="I272">
        <f>VLOOKUP(E272,[1]Sheet1!$A$2:$G$148,7,0)*G272</f>
        <v>108</v>
      </c>
      <c r="J272">
        <f>VLOOKUP(E272,[1]Sheet1!$A$2:$K$148,11,0)</f>
        <v>2502</v>
      </c>
      <c r="K272">
        <v>90090</v>
      </c>
      <c r="L272">
        <v>100</v>
      </c>
      <c r="M272">
        <v>0</v>
      </c>
      <c r="N272">
        <v>0</v>
      </c>
      <c r="O272">
        <v>0</v>
      </c>
      <c r="P272">
        <v>0</v>
      </c>
      <c r="Q272" s="5">
        <f t="shared" si="14"/>
        <v>270216</v>
      </c>
      <c r="R272" s="5">
        <v>0</v>
      </c>
      <c r="S272" s="5">
        <v>0</v>
      </c>
      <c r="T272" t="s">
        <v>420</v>
      </c>
      <c r="U272" t="s">
        <v>421</v>
      </c>
      <c r="V272" t="s">
        <v>422</v>
      </c>
      <c r="AB272" t="s">
        <v>32</v>
      </c>
      <c r="AC272" t="s">
        <v>2028</v>
      </c>
      <c r="AD272" t="s">
        <v>51</v>
      </c>
      <c r="AE272" s="2">
        <v>45665</v>
      </c>
      <c r="AF272" t="s">
        <v>34</v>
      </c>
      <c r="AG272" t="s">
        <v>2022</v>
      </c>
      <c r="AH272" t="s">
        <v>2023</v>
      </c>
      <c r="AI272" t="s">
        <v>2024</v>
      </c>
    </row>
    <row r="273" spans="1:35" x14ac:dyDescent="0.25">
      <c r="A273" t="s">
        <v>419</v>
      </c>
      <c r="B273" s="4">
        <v>45653.429710648146</v>
      </c>
      <c r="C273" t="s">
        <v>419</v>
      </c>
      <c r="D273" s="4">
        <v>45653.429710648146</v>
      </c>
      <c r="E273" t="s">
        <v>75</v>
      </c>
      <c r="F273" t="s">
        <v>76</v>
      </c>
      <c r="G273">
        <v>92</v>
      </c>
      <c r="H273" t="s">
        <v>28</v>
      </c>
      <c r="I273">
        <f>VLOOKUP(E273,[1]Sheet1!$A$2:$G$148,7,0)*G273</f>
        <v>3312</v>
      </c>
      <c r="J273">
        <f>VLOOKUP(E273,[1]Sheet1!$A$2:$K$148,11,0)</f>
        <v>2502</v>
      </c>
      <c r="K273">
        <v>90090</v>
      </c>
      <c r="L273">
        <v>10</v>
      </c>
      <c r="M273">
        <v>0</v>
      </c>
      <c r="N273">
        <v>0</v>
      </c>
      <c r="O273">
        <v>0</v>
      </c>
      <c r="P273">
        <v>81081</v>
      </c>
      <c r="Q273" s="5">
        <f t="shared" si="14"/>
        <v>8286624</v>
      </c>
      <c r="R273" s="5">
        <v>7459452</v>
      </c>
      <c r="S273" s="5">
        <v>8279991.7199999997</v>
      </c>
      <c r="T273" t="s">
        <v>420</v>
      </c>
      <c r="U273" t="s">
        <v>421</v>
      </c>
      <c r="V273" t="s">
        <v>422</v>
      </c>
      <c r="AB273" t="s">
        <v>32</v>
      </c>
      <c r="AC273" t="s">
        <v>2028</v>
      </c>
      <c r="AD273" t="s">
        <v>51</v>
      </c>
      <c r="AE273" s="2">
        <v>45665</v>
      </c>
      <c r="AF273" t="s">
        <v>34</v>
      </c>
      <c r="AG273" t="s">
        <v>2022</v>
      </c>
      <c r="AH273" t="s">
        <v>2023</v>
      </c>
      <c r="AI273" t="s">
        <v>2025</v>
      </c>
    </row>
    <row r="274" spans="1:35" x14ac:dyDescent="0.25">
      <c r="A274" t="s">
        <v>419</v>
      </c>
      <c r="B274" s="4">
        <v>45653.429710648146</v>
      </c>
      <c r="C274" t="s">
        <v>419</v>
      </c>
      <c r="D274" s="4">
        <v>45653.429710648146</v>
      </c>
      <c r="E274" t="s">
        <v>59</v>
      </c>
      <c r="F274" t="s">
        <v>60</v>
      </c>
      <c r="G274">
        <v>3</v>
      </c>
      <c r="H274" t="s">
        <v>28</v>
      </c>
      <c r="I274">
        <f>VLOOKUP(E274,[1]Sheet1!$A$2:$G$148,7,0)*G274</f>
        <v>360</v>
      </c>
      <c r="J274">
        <f>VLOOKUP(E274,[1]Sheet1!$A$2:$K$148,11,0)</f>
        <v>379</v>
      </c>
      <c r="K274">
        <v>45495</v>
      </c>
      <c r="L274">
        <v>0</v>
      </c>
      <c r="M274">
        <v>0</v>
      </c>
      <c r="N274">
        <v>0</v>
      </c>
      <c r="O274">
        <v>0</v>
      </c>
      <c r="P274">
        <v>45495</v>
      </c>
      <c r="Q274" s="5">
        <f t="shared" si="14"/>
        <v>136440</v>
      </c>
      <c r="R274" s="5">
        <v>136485</v>
      </c>
      <c r="S274" s="5">
        <v>151498.35</v>
      </c>
      <c r="T274" t="s">
        <v>420</v>
      </c>
      <c r="U274" t="s">
        <v>421</v>
      </c>
      <c r="V274" t="s">
        <v>422</v>
      </c>
      <c r="AB274" t="s">
        <v>32</v>
      </c>
      <c r="AC274" t="s">
        <v>2028</v>
      </c>
      <c r="AD274" t="s">
        <v>51</v>
      </c>
      <c r="AE274" s="2">
        <v>45665</v>
      </c>
      <c r="AF274" t="s">
        <v>34</v>
      </c>
      <c r="AG274" t="s">
        <v>2022</v>
      </c>
      <c r="AH274" t="s">
        <v>2023</v>
      </c>
      <c r="AI274" t="s">
        <v>2025</v>
      </c>
    </row>
    <row r="275" spans="1:35" x14ac:dyDescent="0.25">
      <c r="A275" t="s">
        <v>419</v>
      </c>
      <c r="B275" s="4">
        <v>45653.429710648146</v>
      </c>
      <c r="C275" t="s">
        <v>419</v>
      </c>
      <c r="D275" s="4">
        <v>45653.429710648146</v>
      </c>
      <c r="E275" t="s">
        <v>112</v>
      </c>
      <c r="F275" t="s">
        <v>113</v>
      </c>
      <c r="G275">
        <v>3</v>
      </c>
      <c r="H275" t="s">
        <v>28</v>
      </c>
      <c r="I275">
        <f>VLOOKUP(E275,[1]Sheet1!$A$2:$G$148,7,0)*G275</f>
        <v>360</v>
      </c>
      <c r="J275">
        <f>VLOOKUP(E275,[1]Sheet1!$A$2:$K$148,11,0)</f>
        <v>379</v>
      </c>
      <c r="K275">
        <v>45495</v>
      </c>
      <c r="L275">
        <v>0</v>
      </c>
      <c r="M275">
        <v>0</v>
      </c>
      <c r="N275">
        <v>0</v>
      </c>
      <c r="O275">
        <v>0</v>
      </c>
      <c r="P275">
        <v>45495</v>
      </c>
      <c r="Q275" s="5">
        <f t="shared" si="14"/>
        <v>136440</v>
      </c>
      <c r="R275" s="5">
        <v>136485</v>
      </c>
      <c r="S275" s="5">
        <v>151498.35</v>
      </c>
      <c r="T275" t="s">
        <v>420</v>
      </c>
      <c r="U275" t="s">
        <v>421</v>
      </c>
      <c r="V275" t="s">
        <v>422</v>
      </c>
      <c r="AB275" t="s">
        <v>32</v>
      </c>
      <c r="AC275" t="s">
        <v>2028</v>
      </c>
      <c r="AD275" t="s">
        <v>51</v>
      </c>
      <c r="AE275" s="2">
        <v>45665</v>
      </c>
      <c r="AF275" t="s">
        <v>34</v>
      </c>
      <c r="AG275" t="s">
        <v>2022</v>
      </c>
      <c r="AH275" t="s">
        <v>2023</v>
      </c>
      <c r="AI275" t="s">
        <v>2025</v>
      </c>
    </row>
    <row r="276" spans="1:35" x14ac:dyDescent="0.25">
      <c r="A276" t="s">
        <v>427</v>
      </c>
      <c r="B276" s="4">
        <v>45653.408576388887</v>
      </c>
      <c r="C276" t="s">
        <v>427</v>
      </c>
      <c r="D276" s="4">
        <v>45653.408576388887</v>
      </c>
      <c r="E276" t="s">
        <v>54</v>
      </c>
      <c r="F276" t="s">
        <v>55</v>
      </c>
      <c r="G276">
        <v>1</v>
      </c>
      <c r="H276" t="s">
        <v>28</v>
      </c>
      <c r="I276">
        <f>VLOOKUP(E276,[1]Sheet1!$A$2:$G$148,7,0)*G276</f>
        <v>10</v>
      </c>
      <c r="J276">
        <f>VLOOKUP(E276,[1]Sheet1!$A$2:$K$148,11,0)</f>
        <v>4955</v>
      </c>
      <c r="K276">
        <v>49550</v>
      </c>
      <c r="L276">
        <v>0</v>
      </c>
      <c r="M276">
        <v>0</v>
      </c>
      <c r="N276">
        <v>0</v>
      </c>
      <c r="O276">
        <v>0</v>
      </c>
      <c r="P276">
        <v>49550</v>
      </c>
      <c r="Q276" s="5">
        <f t="shared" si="14"/>
        <v>49550</v>
      </c>
      <c r="R276" s="5">
        <v>49550</v>
      </c>
      <c r="S276" s="5">
        <v>55000.5</v>
      </c>
      <c r="T276" t="s">
        <v>428</v>
      </c>
      <c r="U276" t="s">
        <v>429</v>
      </c>
      <c r="V276" t="s">
        <v>430</v>
      </c>
      <c r="AB276" t="s">
        <v>32</v>
      </c>
      <c r="AC276" t="s">
        <v>2027</v>
      </c>
      <c r="AD276" t="s">
        <v>33</v>
      </c>
      <c r="AE276" s="2">
        <v>45653</v>
      </c>
      <c r="AF276" t="s">
        <v>52</v>
      </c>
      <c r="AG276" t="s">
        <v>2022</v>
      </c>
      <c r="AH276" t="s">
        <v>2023</v>
      </c>
      <c r="AI276" t="s">
        <v>2025</v>
      </c>
    </row>
    <row r="277" spans="1:35" x14ac:dyDescent="0.25">
      <c r="A277" t="s">
        <v>431</v>
      </c>
      <c r="B277" s="4">
        <v>45653.40792824074</v>
      </c>
      <c r="C277" t="s">
        <v>431</v>
      </c>
      <c r="D277" s="4">
        <v>45653.40792824074</v>
      </c>
      <c r="E277" t="s">
        <v>98</v>
      </c>
      <c r="F277" t="s">
        <v>99</v>
      </c>
      <c r="G277">
        <v>2</v>
      </c>
      <c r="H277" t="s">
        <v>28</v>
      </c>
      <c r="I277">
        <f>VLOOKUP(E277,[1]Sheet1!$A$2:$G$148,7,0)*G277</f>
        <v>240</v>
      </c>
      <c r="J277">
        <f>VLOOKUP(E277,[1]Sheet1!$A$2:$K$148,11,0)</f>
        <v>379</v>
      </c>
      <c r="K277">
        <v>45495</v>
      </c>
      <c r="L277">
        <v>0</v>
      </c>
      <c r="M277">
        <v>0</v>
      </c>
      <c r="N277">
        <v>0</v>
      </c>
      <c r="O277">
        <v>0</v>
      </c>
      <c r="P277">
        <v>45495</v>
      </c>
      <c r="Q277" s="5">
        <f t="shared" si="14"/>
        <v>90960</v>
      </c>
      <c r="R277" s="5">
        <v>90990</v>
      </c>
      <c r="S277" s="5">
        <v>100998.9</v>
      </c>
      <c r="T277" t="s">
        <v>432</v>
      </c>
      <c r="U277" t="s">
        <v>433</v>
      </c>
      <c r="V277" t="s">
        <v>434</v>
      </c>
      <c r="AB277" t="s">
        <v>32</v>
      </c>
      <c r="AC277" t="s">
        <v>2027</v>
      </c>
      <c r="AD277" t="s">
        <v>33</v>
      </c>
      <c r="AE277" s="2">
        <v>45665</v>
      </c>
      <c r="AF277" t="s">
        <v>52</v>
      </c>
      <c r="AG277" t="s">
        <v>2022</v>
      </c>
      <c r="AH277" t="s">
        <v>2023</v>
      </c>
      <c r="AI277" t="s">
        <v>2025</v>
      </c>
    </row>
    <row r="278" spans="1:35" x14ac:dyDescent="0.25">
      <c r="A278" t="s">
        <v>431</v>
      </c>
      <c r="B278" s="4">
        <v>45653.40792824074</v>
      </c>
      <c r="C278" t="s">
        <v>431</v>
      </c>
      <c r="D278" s="4">
        <v>45653.40792824074</v>
      </c>
      <c r="E278" t="s">
        <v>112</v>
      </c>
      <c r="F278" t="s">
        <v>113</v>
      </c>
      <c r="G278">
        <v>2</v>
      </c>
      <c r="H278" t="s">
        <v>28</v>
      </c>
      <c r="I278">
        <f>VLOOKUP(E278,[1]Sheet1!$A$2:$G$148,7,0)*G278</f>
        <v>240</v>
      </c>
      <c r="J278">
        <f>VLOOKUP(E278,[1]Sheet1!$A$2:$K$148,11,0)</f>
        <v>379</v>
      </c>
      <c r="K278">
        <v>45495</v>
      </c>
      <c r="L278">
        <v>0</v>
      </c>
      <c r="M278">
        <v>0</v>
      </c>
      <c r="N278">
        <v>0</v>
      </c>
      <c r="O278">
        <v>0</v>
      </c>
      <c r="P278">
        <v>45495</v>
      </c>
      <c r="Q278" s="5">
        <f t="shared" si="14"/>
        <v>90960</v>
      </c>
      <c r="R278" s="5">
        <v>90990</v>
      </c>
      <c r="S278" s="5">
        <v>100998.9</v>
      </c>
      <c r="T278" t="s">
        <v>432</v>
      </c>
      <c r="U278" t="s">
        <v>433</v>
      </c>
      <c r="V278" t="s">
        <v>434</v>
      </c>
      <c r="AB278" t="s">
        <v>32</v>
      </c>
      <c r="AC278" t="s">
        <v>2027</v>
      </c>
      <c r="AD278" t="s">
        <v>33</v>
      </c>
      <c r="AE278" s="2">
        <v>45665</v>
      </c>
      <c r="AF278" t="s">
        <v>52</v>
      </c>
      <c r="AG278" t="s">
        <v>2022</v>
      </c>
      <c r="AH278" t="s">
        <v>2023</v>
      </c>
      <c r="AI278" t="s">
        <v>2025</v>
      </c>
    </row>
    <row r="279" spans="1:35" x14ac:dyDescent="0.25">
      <c r="A279" t="s">
        <v>431</v>
      </c>
      <c r="B279" s="4">
        <v>45653.40792824074</v>
      </c>
      <c r="C279" t="s">
        <v>431</v>
      </c>
      <c r="D279" s="4">
        <v>45653.40792824074</v>
      </c>
      <c r="E279" t="s">
        <v>61</v>
      </c>
      <c r="F279" t="s">
        <v>62</v>
      </c>
      <c r="G279">
        <v>2</v>
      </c>
      <c r="H279" t="s">
        <v>28</v>
      </c>
      <c r="I279">
        <f>VLOOKUP(E279,[1]Sheet1!$A$2:$G$148,7,0)*G279</f>
        <v>240</v>
      </c>
      <c r="J279">
        <f>VLOOKUP(E279,[1]Sheet1!$A$2:$K$148,11,0)</f>
        <v>379</v>
      </c>
      <c r="K279">
        <v>45495</v>
      </c>
      <c r="L279">
        <v>0</v>
      </c>
      <c r="M279">
        <v>0</v>
      </c>
      <c r="N279">
        <v>0</v>
      </c>
      <c r="O279">
        <v>0</v>
      </c>
      <c r="P279">
        <v>45495</v>
      </c>
      <c r="Q279" s="5">
        <f t="shared" si="14"/>
        <v>90960</v>
      </c>
      <c r="R279" s="5">
        <v>90990</v>
      </c>
      <c r="S279" s="5">
        <v>100998.9</v>
      </c>
      <c r="T279" t="s">
        <v>432</v>
      </c>
      <c r="U279" t="s">
        <v>433</v>
      </c>
      <c r="V279" t="s">
        <v>434</v>
      </c>
      <c r="AB279" t="s">
        <v>32</v>
      </c>
      <c r="AC279" t="s">
        <v>2027</v>
      </c>
      <c r="AD279" t="s">
        <v>33</v>
      </c>
      <c r="AE279" s="2">
        <v>45665</v>
      </c>
      <c r="AF279" t="s">
        <v>52</v>
      </c>
      <c r="AG279" t="s">
        <v>2022</v>
      </c>
      <c r="AH279" t="s">
        <v>2023</v>
      </c>
      <c r="AI279" t="s">
        <v>2025</v>
      </c>
    </row>
    <row r="280" spans="1:35" x14ac:dyDescent="0.25">
      <c r="A280" t="s">
        <v>431</v>
      </c>
      <c r="B280" s="4">
        <v>45653.40792824074</v>
      </c>
      <c r="C280" t="s">
        <v>431</v>
      </c>
      <c r="D280" s="4">
        <v>45653.40792824074</v>
      </c>
      <c r="E280" t="s">
        <v>59</v>
      </c>
      <c r="F280" t="s">
        <v>60</v>
      </c>
      <c r="G280">
        <v>2</v>
      </c>
      <c r="H280" t="s">
        <v>28</v>
      </c>
      <c r="I280">
        <f>VLOOKUP(E280,[1]Sheet1!$A$2:$G$148,7,0)*G280</f>
        <v>240</v>
      </c>
      <c r="J280">
        <f>VLOOKUP(E280,[1]Sheet1!$A$2:$K$148,11,0)</f>
        <v>379</v>
      </c>
      <c r="K280">
        <v>45495</v>
      </c>
      <c r="L280">
        <v>0</v>
      </c>
      <c r="M280">
        <v>0</v>
      </c>
      <c r="N280">
        <v>0</v>
      </c>
      <c r="O280">
        <v>0</v>
      </c>
      <c r="P280">
        <v>45495</v>
      </c>
      <c r="Q280" s="5">
        <f t="shared" si="14"/>
        <v>90960</v>
      </c>
      <c r="R280" s="5">
        <v>90990</v>
      </c>
      <c r="S280" s="5">
        <v>100998.9</v>
      </c>
      <c r="T280" t="s">
        <v>432</v>
      </c>
      <c r="U280" t="s">
        <v>433</v>
      </c>
      <c r="V280" t="s">
        <v>434</v>
      </c>
      <c r="AB280" t="s">
        <v>32</v>
      </c>
      <c r="AC280" t="s">
        <v>2027</v>
      </c>
      <c r="AD280" t="s">
        <v>33</v>
      </c>
      <c r="AE280" s="2">
        <v>45665</v>
      </c>
      <c r="AF280" t="s">
        <v>52</v>
      </c>
      <c r="AG280" t="s">
        <v>2022</v>
      </c>
      <c r="AH280" t="s">
        <v>2023</v>
      </c>
      <c r="AI280" t="s">
        <v>2025</v>
      </c>
    </row>
    <row r="281" spans="1:35" x14ac:dyDescent="0.25">
      <c r="A281" t="s">
        <v>435</v>
      </c>
      <c r="B281" s="4">
        <v>45653.4062962963</v>
      </c>
      <c r="C281" t="s">
        <v>435</v>
      </c>
      <c r="D281" s="4">
        <v>45653.4062962963</v>
      </c>
      <c r="E281" t="s">
        <v>54</v>
      </c>
      <c r="F281" t="s">
        <v>55</v>
      </c>
      <c r="G281">
        <v>1</v>
      </c>
      <c r="H281" t="s">
        <v>28</v>
      </c>
      <c r="I281">
        <f>VLOOKUP(E281,[1]Sheet1!$A$2:$G$148,7,0)*G281</f>
        <v>10</v>
      </c>
      <c r="J281">
        <f>VLOOKUP(E281,[1]Sheet1!$A$2:$K$148,11,0)</f>
        <v>4955</v>
      </c>
      <c r="K281">
        <v>49550</v>
      </c>
      <c r="L281">
        <v>0</v>
      </c>
      <c r="M281">
        <v>0</v>
      </c>
      <c r="N281">
        <v>0</v>
      </c>
      <c r="O281">
        <v>0</v>
      </c>
      <c r="P281">
        <v>49550</v>
      </c>
      <c r="Q281" s="5">
        <f t="shared" si="14"/>
        <v>49550</v>
      </c>
      <c r="R281" s="5">
        <v>49550</v>
      </c>
      <c r="S281" s="5">
        <v>55000.5</v>
      </c>
      <c r="T281" t="s">
        <v>436</v>
      </c>
      <c r="U281" t="s">
        <v>437</v>
      </c>
      <c r="V281" t="s">
        <v>438</v>
      </c>
      <c r="AB281" t="s">
        <v>32</v>
      </c>
      <c r="AC281" t="s">
        <v>2027</v>
      </c>
      <c r="AD281" t="s">
        <v>33</v>
      </c>
      <c r="AE281" s="2">
        <v>45665</v>
      </c>
      <c r="AF281" t="s">
        <v>52</v>
      </c>
      <c r="AG281" t="s">
        <v>2022</v>
      </c>
      <c r="AH281" t="s">
        <v>2023</v>
      </c>
      <c r="AI281" t="s">
        <v>2025</v>
      </c>
    </row>
    <row r="282" spans="1:35" x14ac:dyDescent="0.25">
      <c r="A282" t="s">
        <v>435</v>
      </c>
      <c r="B282" s="4">
        <v>45653.4062962963</v>
      </c>
      <c r="C282" t="s">
        <v>435</v>
      </c>
      <c r="D282" s="4">
        <v>45653.4062962963</v>
      </c>
      <c r="E282" t="s">
        <v>377</v>
      </c>
      <c r="F282" t="s">
        <v>378</v>
      </c>
      <c r="G282">
        <v>12</v>
      </c>
      <c r="H282" t="s">
        <v>100</v>
      </c>
      <c r="I282">
        <f t="shared" ref="I282:I287" si="16">G282</f>
        <v>12</v>
      </c>
      <c r="J282">
        <f>VLOOKUP(E282,[1]Sheet1!$A$2:$K$148,11,0)</f>
        <v>2502</v>
      </c>
      <c r="K282">
        <v>2502</v>
      </c>
      <c r="L282">
        <v>0</v>
      </c>
      <c r="M282">
        <v>0</v>
      </c>
      <c r="N282">
        <v>0</v>
      </c>
      <c r="O282">
        <v>0</v>
      </c>
      <c r="P282">
        <v>2502</v>
      </c>
      <c r="Q282" s="5">
        <f t="shared" si="14"/>
        <v>30024</v>
      </c>
      <c r="R282" s="5">
        <v>30024</v>
      </c>
      <c r="S282" s="5">
        <v>33326.639999999999</v>
      </c>
      <c r="T282" t="s">
        <v>436</v>
      </c>
      <c r="U282" t="s">
        <v>437</v>
      </c>
      <c r="V282" t="s">
        <v>438</v>
      </c>
      <c r="AB282" t="s">
        <v>32</v>
      </c>
      <c r="AC282" t="s">
        <v>2027</v>
      </c>
      <c r="AD282" t="s">
        <v>33</v>
      </c>
      <c r="AE282" s="2">
        <v>45665</v>
      </c>
      <c r="AF282" t="s">
        <v>52</v>
      </c>
      <c r="AG282" t="s">
        <v>2022</v>
      </c>
      <c r="AH282" t="s">
        <v>2023</v>
      </c>
      <c r="AI282" t="s">
        <v>2025</v>
      </c>
    </row>
    <row r="283" spans="1:35" x14ac:dyDescent="0.25">
      <c r="A283" t="s">
        <v>435</v>
      </c>
      <c r="B283" s="4">
        <v>45653.4062962963</v>
      </c>
      <c r="C283" t="s">
        <v>435</v>
      </c>
      <c r="D283" s="4">
        <v>45653.4062962963</v>
      </c>
      <c r="E283" t="s">
        <v>425</v>
      </c>
      <c r="F283" t="s">
        <v>426</v>
      </c>
      <c r="G283">
        <v>12</v>
      </c>
      <c r="H283" t="s">
        <v>100</v>
      </c>
      <c r="I283">
        <f t="shared" si="16"/>
        <v>12</v>
      </c>
      <c r="J283">
        <f>VLOOKUP(E283,[1]Sheet1!$A$2:$K$148,11,0)</f>
        <v>2502</v>
      </c>
      <c r="K283">
        <v>2502</v>
      </c>
      <c r="L283">
        <v>0</v>
      </c>
      <c r="M283">
        <v>0</v>
      </c>
      <c r="N283">
        <v>0</v>
      </c>
      <c r="O283">
        <v>0</v>
      </c>
      <c r="P283">
        <v>2502</v>
      </c>
      <c r="Q283" s="5">
        <f t="shared" si="14"/>
        <v>30024</v>
      </c>
      <c r="R283" s="5">
        <v>30024</v>
      </c>
      <c r="S283" s="5">
        <v>33326.639999999999</v>
      </c>
      <c r="T283" t="s">
        <v>436</v>
      </c>
      <c r="U283" t="s">
        <v>437</v>
      </c>
      <c r="V283" t="s">
        <v>438</v>
      </c>
      <c r="AB283" t="s">
        <v>32</v>
      </c>
      <c r="AC283" t="s">
        <v>2027</v>
      </c>
      <c r="AD283" t="s">
        <v>33</v>
      </c>
      <c r="AE283" s="2">
        <v>45665</v>
      </c>
      <c r="AF283" t="s">
        <v>52</v>
      </c>
      <c r="AG283" t="s">
        <v>2022</v>
      </c>
      <c r="AH283" t="s">
        <v>2023</v>
      </c>
      <c r="AI283" t="s">
        <v>2025</v>
      </c>
    </row>
    <row r="284" spans="1:35" x14ac:dyDescent="0.25">
      <c r="A284" t="s">
        <v>435</v>
      </c>
      <c r="B284" s="4">
        <v>45653.4062962963</v>
      </c>
      <c r="C284" t="s">
        <v>435</v>
      </c>
      <c r="D284" s="4">
        <v>45653.4062962963</v>
      </c>
      <c r="E284" t="s">
        <v>423</v>
      </c>
      <c r="F284" t="s">
        <v>424</v>
      </c>
      <c r="G284">
        <v>12</v>
      </c>
      <c r="H284" t="s">
        <v>100</v>
      </c>
      <c r="I284">
        <f t="shared" si="16"/>
        <v>12</v>
      </c>
      <c r="J284">
        <f>VLOOKUP(E284,[1]Sheet1!$A$2:$K$148,11,0)</f>
        <v>2502</v>
      </c>
      <c r="K284">
        <v>2502</v>
      </c>
      <c r="L284">
        <v>0</v>
      </c>
      <c r="M284">
        <v>0</v>
      </c>
      <c r="N284">
        <v>0</v>
      </c>
      <c r="O284">
        <v>0</v>
      </c>
      <c r="P284">
        <v>2502</v>
      </c>
      <c r="Q284" s="5">
        <f t="shared" si="14"/>
        <v>30024</v>
      </c>
      <c r="R284" s="5">
        <v>30024</v>
      </c>
      <c r="S284" s="5">
        <v>33326.639999999999</v>
      </c>
      <c r="T284" t="s">
        <v>436</v>
      </c>
      <c r="U284" t="s">
        <v>437</v>
      </c>
      <c r="V284" t="s">
        <v>438</v>
      </c>
      <c r="AB284" t="s">
        <v>32</v>
      </c>
      <c r="AC284" t="s">
        <v>2027</v>
      </c>
      <c r="AD284" t="s">
        <v>33</v>
      </c>
      <c r="AE284" s="2">
        <v>45665</v>
      </c>
      <c r="AF284" t="s">
        <v>52</v>
      </c>
      <c r="AG284" t="s">
        <v>2022</v>
      </c>
      <c r="AH284" t="s">
        <v>2023</v>
      </c>
      <c r="AI284" t="s">
        <v>2025</v>
      </c>
    </row>
    <row r="285" spans="1:35" x14ac:dyDescent="0.25">
      <c r="A285" t="s">
        <v>435</v>
      </c>
      <c r="B285" s="4">
        <v>45653.4062962963</v>
      </c>
      <c r="C285" t="s">
        <v>435</v>
      </c>
      <c r="D285" s="4">
        <v>45653.4062962963</v>
      </c>
      <c r="E285" t="s">
        <v>382</v>
      </c>
      <c r="F285" t="s">
        <v>383</v>
      </c>
      <c r="G285">
        <v>12</v>
      </c>
      <c r="H285" t="s">
        <v>100</v>
      </c>
      <c r="I285">
        <f t="shared" si="16"/>
        <v>12</v>
      </c>
      <c r="J285">
        <f>VLOOKUP(E285,[1]Sheet1!$A$2:$K$148,11,0)</f>
        <v>2502</v>
      </c>
      <c r="K285">
        <v>2502</v>
      </c>
      <c r="L285">
        <v>0</v>
      </c>
      <c r="M285">
        <v>0</v>
      </c>
      <c r="N285">
        <v>0</v>
      </c>
      <c r="O285">
        <v>0</v>
      </c>
      <c r="P285">
        <v>2502</v>
      </c>
      <c r="Q285" s="5">
        <f t="shared" si="14"/>
        <v>30024</v>
      </c>
      <c r="R285" s="5">
        <v>30024</v>
      </c>
      <c r="S285" s="5">
        <v>33326.639999999999</v>
      </c>
      <c r="T285" t="s">
        <v>436</v>
      </c>
      <c r="U285" t="s">
        <v>437</v>
      </c>
      <c r="V285" t="s">
        <v>438</v>
      </c>
      <c r="AB285" t="s">
        <v>32</v>
      </c>
      <c r="AC285" t="s">
        <v>2027</v>
      </c>
      <c r="AD285" t="s">
        <v>33</v>
      </c>
      <c r="AE285" s="2">
        <v>45665</v>
      </c>
      <c r="AF285" t="s">
        <v>52</v>
      </c>
      <c r="AG285" t="s">
        <v>2022</v>
      </c>
      <c r="AH285" t="s">
        <v>2023</v>
      </c>
      <c r="AI285" t="s">
        <v>2025</v>
      </c>
    </row>
    <row r="286" spans="1:35" x14ac:dyDescent="0.25">
      <c r="A286" t="s">
        <v>435</v>
      </c>
      <c r="B286" s="4">
        <v>45653.4062962963</v>
      </c>
      <c r="C286" t="s">
        <v>435</v>
      </c>
      <c r="D286" s="4">
        <v>45653.4062962963</v>
      </c>
      <c r="E286" t="s">
        <v>75</v>
      </c>
      <c r="F286" t="s">
        <v>76</v>
      </c>
      <c r="G286">
        <v>12</v>
      </c>
      <c r="H286" t="s">
        <v>100</v>
      </c>
      <c r="I286">
        <f t="shared" si="16"/>
        <v>12</v>
      </c>
      <c r="J286">
        <f>VLOOKUP(E286,[1]Sheet1!$A$2:$K$148,11,0)</f>
        <v>2502</v>
      </c>
      <c r="K286">
        <v>2502</v>
      </c>
      <c r="L286">
        <v>0</v>
      </c>
      <c r="M286">
        <v>0</v>
      </c>
      <c r="N286">
        <v>0</v>
      </c>
      <c r="O286">
        <v>0</v>
      </c>
      <c r="P286">
        <v>2502</v>
      </c>
      <c r="Q286" s="5">
        <f t="shared" si="14"/>
        <v>30024</v>
      </c>
      <c r="R286" s="5">
        <v>30024</v>
      </c>
      <c r="S286" s="5">
        <v>33326.639999999999</v>
      </c>
      <c r="T286" t="s">
        <v>436</v>
      </c>
      <c r="U286" t="s">
        <v>437</v>
      </c>
      <c r="V286" t="s">
        <v>438</v>
      </c>
      <c r="AB286" t="s">
        <v>32</v>
      </c>
      <c r="AC286" t="s">
        <v>2027</v>
      </c>
      <c r="AD286" t="s">
        <v>33</v>
      </c>
      <c r="AE286" s="2">
        <v>45665</v>
      </c>
      <c r="AF286" t="s">
        <v>52</v>
      </c>
      <c r="AG286" t="s">
        <v>2022</v>
      </c>
      <c r="AH286" t="s">
        <v>2023</v>
      </c>
      <c r="AI286" t="s">
        <v>2025</v>
      </c>
    </row>
    <row r="287" spans="1:35" x14ac:dyDescent="0.25">
      <c r="A287" t="s">
        <v>435</v>
      </c>
      <c r="B287" s="4">
        <v>45653.4062962963</v>
      </c>
      <c r="C287" t="s">
        <v>435</v>
      </c>
      <c r="D287" s="4">
        <v>45653.4062962963</v>
      </c>
      <c r="E287" t="s">
        <v>333</v>
      </c>
      <c r="F287" t="s">
        <v>334</v>
      </c>
      <c r="G287">
        <v>12</v>
      </c>
      <c r="H287" t="s">
        <v>100</v>
      </c>
      <c r="I287">
        <f t="shared" si="16"/>
        <v>12</v>
      </c>
      <c r="J287">
        <f>VLOOKUP(E287,[1]Sheet1!$A$2:$K$148,11,0)</f>
        <v>2502</v>
      </c>
      <c r="K287">
        <v>2502</v>
      </c>
      <c r="L287">
        <v>0</v>
      </c>
      <c r="M287">
        <v>0</v>
      </c>
      <c r="N287">
        <v>0</v>
      </c>
      <c r="O287">
        <v>0</v>
      </c>
      <c r="P287">
        <v>2502</v>
      </c>
      <c r="Q287" s="5">
        <f t="shared" si="14"/>
        <v>30024</v>
      </c>
      <c r="R287" s="5">
        <v>30024</v>
      </c>
      <c r="S287" s="5">
        <v>33326.639999999999</v>
      </c>
      <c r="T287" t="s">
        <v>436</v>
      </c>
      <c r="U287" t="s">
        <v>437</v>
      </c>
      <c r="V287" t="s">
        <v>438</v>
      </c>
      <c r="AB287" t="s">
        <v>32</v>
      </c>
      <c r="AC287" t="s">
        <v>2027</v>
      </c>
      <c r="AD287" t="s">
        <v>33</v>
      </c>
      <c r="AE287" s="2">
        <v>45665</v>
      </c>
      <c r="AF287" t="s">
        <v>52</v>
      </c>
      <c r="AG287" t="s">
        <v>2022</v>
      </c>
      <c r="AH287" t="s">
        <v>2023</v>
      </c>
      <c r="AI287" t="s">
        <v>2025</v>
      </c>
    </row>
    <row r="288" spans="1:35" x14ac:dyDescent="0.25">
      <c r="A288" t="s">
        <v>439</v>
      </c>
      <c r="B288" s="4">
        <v>45653.404872685183</v>
      </c>
      <c r="C288" t="s">
        <v>439</v>
      </c>
      <c r="D288" s="4">
        <v>45653.404872685183</v>
      </c>
      <c r="E288" t="s">
        <v>98</v>
      </c>
      <c r="F288" t="s">
        <v>99</v>
      </c>
      <c r="G288">
        <v>1</v>
      </c>
      <c r="H288" t="s">
        <v>28</v>
      </c>
      <c r="I288">
        <f>VLOOKUP(E288,[1]Sheet1!$A$2:$G$148,7,0)*G288</f>
        <v>120</v>
      </c>
      <c r="J288">
        <f>VLOOKUP(E288,[1]Sheet1!$A$2:$K$148,11,0)</f>
        <v>379</v>
      </c>
      <c r="K288">
        <v>45495</v>
      </c>
      <c r="L288">
        <v>0</v>
      </c>
      <c r="M288">
        <v>0</v>
      </c>
      <c r="N288">
        <v>0</v>
      </c>
      <c r="O288">
        <v>0</v>
      </c>
      <c r="P288">
        <v>45495</v>
      </c>
      <c r="Q288" s="5">
        <f t="shared" si="14"/>
        <v>45480</v>
      </c>
      <c r="R288" s="5">
        <v>45495</v>
      </c>
      <c r="S288" s="5">
        <v>50499.45</v>
      </c>
      <c r="T288" t="s">
        <v>440</v>
      </c>
      <c r="U288" t="s">
        <v>441</v>
      </c>
      <c r="V288" t="s">
        <v>442</v>
      </c>
      <c r="AB288" t="s">
        <v>32</v>
      </c>
      <c r="AC288" t="s">
        <v>2027</v>
      </c>
      <c r="AD288" t="s">
        <v>33</v>
      </c>
      <c r="AE288" s="2">
        <v>45665</v>
      </c>
      <c r="AF288" t="s">
        <v>52</v>
      </c>
      <c r="AG288" t="s">
        <v>2022</v>
      </c>
      <c r="AH288" t="s">
        <v>2023</v>
      </c>
      <c r="AI288" t="s">
        <v>2025</v>
      </c>
    </row>
    <row r="289" spans="1:35" x14ac:dyDescent="0.25">
      <c r="A289" t="s">
        <v>439</v>
      </c>
      <c r="B289" s="4">
        <v>45653.404872685183</v>
      </c>
      <c r="C289" t="s">
        <v>439</v>
      </c>
      <c r="D289" s="4">
        <v>45653.404872685183</v>
      </c>
      <c r="E289" t="s">
        <v>126</v>
      </c>
      <c r="F289" t="s">
        <v>127</v>
      </c>
      <c r="G289">
        <v>1</v>
      </c>
      <c r="H289" t="s">
        <v>28</v>
      </c>
      <c r="I289">
        <f>VLOOKUP(E289,[1]Sheet1!$A$2:$G$148,7,0)*G289</f>
        <v>120</v>
      </c>
      <c r="J289">
        <f>VLOOKUP(E289,[1]Sheet1!$A$2:$K$148,11,0)</f>
        <v>379</v>
      </c>
      <c r="K289">
        <v>45495</v>
      </c>
      <c r="L289">
        <v>0</v>
      </c>
      <c r="M289">
        <v>0</v>
      </c>
      <c r="N289">
        <v>0</v>
      </c>
      <c r="O289">
        <v>0</v>
      </c>
      <c r="P289">
        <v>45495</v>
      </c>
      <c r="Q289" s="5">
        <f t="shared" si="14"/>
        <v>45480</v>
      </c>
      <c r="R289" s="5">
        <v>45495</v>
      </c>
      <c r="S289" s="5">
        <v>50499.45</v>
      </c>
      <c r="T289" t="s">
        <v>440</v>
      </c>
      <c r="U289" t="s">
        <v>441</v>
      </c>
      <c r="V289" t="s">
        <v>442</v>
      </c>
      <c r="AB289" t="s">
        <v>32</v>
      </c>
      <c r="AC289" t="s">
        <v>2027</v>
      </c>
      <c r="AD289" t="s">
        <v>33</v>
      </c>
      <c r="AE289" s="2">
        <v>45665</v>
      </c>
      <c r="AF289" t="s">
        <v>52</v>
      </c>
      <c r="AG289" t="s">
        <v>2022</v>
      </c>
      <c r="AH289" t="s">
        <v>2023</v>
      </c>
      <c r="AI289" t="s">
        <v>2025</v>
      </c>
    </row>
    <row r="290" spans="1:35" x14ac:dyDescent="0.25">
      <c r="A290" t="s">
        <v>443</v>
      </c>
      <c r="B290" s="4">
        <v>45653.404467592591</v>
      </c>
      <c r="C290" t="s">
        <v>443</v>
      </c>
      <c r="D290" s="4">
        <v>45653.404467592591</v>
      </c>
      <c r="E290" t="s">
        <v>75</v>
      </c>
      <c r="F290" t="s">
        <v>76</v>
      </c>
      <c r="G290">
        <v>12</v>
      </c>
      <c r="H290" t="s">
        <v>100</v>
      </c>
      <c r="I290">
        <f t="shared" ref="I290:I295" si="17">G290</f>
        <v>12</v>
      </c>
      <c r="J290">
        <f>VLOOKUP(E290,[1]Sheet1!$A$2:$K$148,11,0)</f>
        <v>2502</v>
      </c>
      <c r="K290">
        <v>2502</v>
      </c>
      <c r="L290">
        <v>0</v>
      </c>
      <c r="M290">
        <v>0</v>
      </c>
      <c r="N290">
        <v>0</v>
      </c>
      <c r="O290">
        <v>0</v>
      </c>
      <c r="P290">
        <v>2502</v>
      </c>
      <c r="Q290" s="5">
        <f t="shared" si="14"/>
        <v>30024</v>
      </c>
      <c r="R290" s="5">
        <v>30024</v>
      </c>
      <c r="S290" s="5">
        <v>33326.639999999999</v>
      </c>
      <c r="T290" t="s">
        <v>444</v>
      </c>
      <c r="U290" t="s">
        <v>445</v>
      </c>
      <c r="V290" t="s">
        <v>446</v>
      </c>
      <c r="AB290" t="s">
        <v>32</v>
      </c>
      <c r="AC290" t="s">
        <v>2028</v>
      </c>
      <c r="AD290" t="s">
        <v>51</v>
      </c>
      <c r="AE290" s="2">
        <v>45665</v>
      </c>
      <c r="AF290" t="s">
        <v>34</v>
      </c>
      <c r="AG290" t="s">
        <v>2022</v>
      </c>
      <c r="AH290" t="s">
        <v>2023</v>
      </c>
      <c r="AI290" t="s">
        <v>2025</v>
      </c>
    </row>
    <row r="291" spans="1:35" x14ac:dyDescent="0.25">
      <c r="A291" t="s">
        <v>443</v>
      </c>
      <c r="B291" s="4">
        <v>45653.404467592591</v>
      </c>
      <c r="C291" t="s">
        <v>443</v>
      </c>
      <c r="D291" s="4">
        <v>45653.404467592591</v>
      </c>
      <c r="E291" t="s">
        <v>382</v>
      </c>
      <c r="F291" t="s">
        <v>383</v>
      </c>
      <c r="G291">
        <v>12</v>
      </c>
      <c r="H291" t="s">
        <v>100</v>
      </c>
      <c r="I291">
        <f t="shared" si="17"/>
        <v>12</v>
      </c>
      <c r="J291">
        <f>VLOOKUP(E291,[1]Sheet1!$A$2:$K$148,11,0)</f>
        <v>2502</v>
      </c>
      <c r="K291">
        <v>2502</v>
      </c>
      <c r="L291">
        <v>0</v>
      </c>
      <c r="M291">
        <v>0</v>
      </c>
      <c r="N291">
        <v>0</v>
      </c>
      <c r="O291">
        <v>0</v>
      </c>
      <c r="P291">
        <v>2502</v>
      </c>
      <c r="Q291" s="5">
        <f t="shared" si="14"/>
        <v>30024</v>
      </c>
      <c r="R291" s="5">
        <v>30024</v>
      </c>
      <c r="S291" s="5">
        <v>33326.639999999999</v>
      </c>
      <c r="T291" t="s">
        <v>444</v>
      </c>
      <c r="U291" t="s">
        <v>445</v>
      </c>
      <c r="V291" t="s">
        <v>446</v>
      </c>
      <c r="AB291" t="s">
        <v>32</v>
      </c>
      <c r="AC291" t="s">
        <v>2028</v>
      </c>
      <c r="AD291" t="s">
        <v>51</v>
      </c>
      <c r="AE291" s="2">
        <v>45665</v>
      </c>
      <c r="AF291" t="s">
        <v>34</v>
      </c>
      <c r="AG291" t="s">
        <v>2022</v>
      </c>
      <c r="AH291" t="s">
        <v>2023</v>
      </c>
      <c r="AI291" t="s">
        <v>2025</v>
      </c>
    </row>
    <row r="292" spans="1:35" x14ac:dyDescent="0.25">
      <c r="A292" t="s">
        <v>443</v>
      </c>
      <c r="B292" s="4">
        <v>45653.404467592591</v>
      </c>
      <c r="C292" t="s">
        <v>443</v>
      </c>
      <c r="D292" s="4">
        <v>45653.404467592591</v>
      </c>
      <c r="E292" t="s">
        <v>377</v>
      </c>
      <c r="F292" t="s">
        <v>378</v>
      </c>
      <c r="G292">
        <v>12</v>
      </c>
      <c r="H292" t="s">
        <v>100</v>
      </c>
      <c r="I292">
        <f t="shared" si="17"/>
        <v>12</v>
      </c>
      <c r="J292">
        <f>VLOOKUP(E292,[1]Sheet1!$A$2:$K$148,11,0)</f>
        <v>2502</v>
      </c>
      <c r="K292">
        <v>2502</v>
      </c>
      <c r="L292">
        <v>0</v>
      </c>
      <c r="M292">
        <v>0</v>
      </c>
      <c r="N292">
        <v>0</v>
      </c>
      <c r="O292">
        <v>0</v>
      </c>
      <c r="P292">
        <v>2502</v>
      </c>
      <c r="Q292" s="5">
        <f t="shared" si="14"/>
        <v>30024</v>
      </c>
      <c r="R292" s="5">
        <v>30024</v>
      </c>
      <c r="S292" s="5">
        <v>33326.639999999999</v>
      </c>
      <c r="T292" t="s">
        <v>444</v>
      </c>
      <c r="U292" t="s">
        <v>445</v>
      </c>
      <c r="V292" t="s">
        <v>446</v>
      </c>
      <c r="AB292" t="s">
        <v>32</v>
      </c>
      <c r="AC292" t="s">
        <v>2028</v>
      </c>
      <c r="AD292" t="s">
        <v>51</v>
      </c>
      <c r="AE292" s="2">
        <v>45665</v>
      </c>
      <c r="AF292" t="s">
        <v>34</v>
      </c>
      <c r="AG292" t="s">
        <v>2022</v>
      </c>
      <c r="AH292" t="s">
        <v>2023</v>
      </c>
      <c r="AI292" t="s">
        <v>2025</v>
      </c>
    </row>
    <row r="293" spans="1:35" x14ac:dyDescent="0.25">
      <c r="A293" t="s">
        <v>443</v>
      </c>
      <c r="B293" s="4">
        <v>45653.404467592591</v>
      </c>
      <c r="C293" t="s">
        <v>443</v>
      </c>
      <c r="D293" s="4">
        <v>45653.404467592591</v>
      </c>
      <c r="E293" t="s">
        <v>333</v>
      </c>
      <c r="F293" t="s">
        <v>334</v>
      </c>
      <c r="G293">
        <v>12</v>
      </c>
      <c r="H293" t="s">
        <v>100</v>
      </c>
      <c r="I293">
        <f t="shared" si="17"/>
        <v>12</v>
      </c>
      <c r="J293">
        <f>VLOOKUP(E293,[1]Sheet1!$A$2:$K$148,11,0)</f>
        <v>2502</v>
      </c>
      <c r="K293">
        <v>2502</v>
      </c>
      <c r="L293">
        <v>0</v>
      </c>
      <c r="M293">
        <v>0</v>
      </c>
      <c r="N293">
        <v>0</v>
      </c>
      <c r="O293">
        <v>0</v>
      </c>
      <c r="P293">
        <v>2502</v>
      </c>
      <c r="Q293" s="5">
        <f t="shared" si="14"/>
        <v>30024</v>
      </c>
      <c r="R293" s="5">
        <v>30024</v>
      </c>
      <c r="S293" s="5">
        <v>33326.639999999999</v>
      </c>
      <c r="T293" t="s">
        <v>444</v>
      </c>
      <c r="U293" t="s">
        <v>445</v>
      </c>
      <c r="V293" t="s">
        <v>446</v>
      </c>
      <c r="AB293" t="s">
        <v>32</v>
      </c>
      <c r="AC293" t="s">
        <v>2028</v>
      </c>
      <c r="AD293" t="s">
        <v>51</v>
      </c>
      <c r="AE293" s="2">
        <v>45665</v>
      </c>
      <c r="AF293" t="s">
        <v>34</v>
      </c>
      <c r="AG293" t="s">
        <v>2022</v>
      </c>
      <c r="AH293" t="s">
        <v>2023</v>
      </c>
      <c r="AI293" t="s">
        <v>2025</v>
      </c>
    </row>
    <row r="294" spans="1:35" x14ac:dyDescent="0.25">
      <c r="A294" t="s">
        <v>443</v>
      </c>
      <c r="B294" s="4">
        <v>45653.404467592591</v>
      </c>
      <c r="C294" t="s">
        <v>443</v>
      </c>
      <c r="D294" s="4">
        <v>45653.404467592591</v>
      </c>
      <c r="E294" t="s">
        <v>423</v>
      </c>
      <c r="F294" t="s">
        <v>424</v>
      </c>
      <c r="G294">
        <v>12</v>
      </c>
      <c r="H294" t="s">
        <v>100</v>
      </c>
      <c r="I294">
        <f t="shared" si="17"/>
        <v>12</v>
      </c>
      <c r="J294">
        <f>VLOOKUP(E294,[1]Sheet1!$A$2:$K$148,11,0)</f>
        <v>2502</v>
      </c>
      <c r="K294">
        <v>2502</v>
      </c>
      <c r="L294">
        <v>0</v>
      </c>
      <c r="M294">
        <v>0</v>
      </c>
      <c r="N294">
        <v>0</v>
      </c>
      <c r="O294">
        <v>0</v>
      </c>
      <c r="P294">
        <v>2502</v>
      </c>
      <c r="Q294" s="5">
        <f t="shared" si="14"/>
        <v>30024</v>
      </c>
      <c r="R294" s="5">
        <v>30024</v>
      </c>
      <c r="S294" s="5">
        <v>33326.639999999999</v>
      </c>
      <c r="T294" t="s">
        <v>444</v>
      </c>
      <c r="U294" t="s">
        <v>445</v>
      </c>
      <c r="V294" t="s">
        <v>446</v>
      </c>
      <c r="AB294" t="s">
        <v>32</v>
      </c>
      <c r="AC294" t="s">
        <v>2028</v>
      </c>
      <c r="AD294" t="s">
        <v>51</v>
      </c>
      <c r="AE294" s="2">
        <v>45665</v>
      </c>
      <c r="AF294" t="s">
        <v>34</v>
      </c>
      <c r="AG294" t="s">
        <v>2022</v>
      </c>
      <c r="AH294" t="s">
        <v>2023</v>
      </c>
      <c r="AI294" t="s">
        <v>2025</v>
      </c>
    </row>
    <row r="295" spans="1:35" x14ac:dyDescent="0.25">
      <c r="A295" t="s">
        <v>443</v>
      </c>
      <c r="B295" s="4">
        <v>45653.404467592591</v>
      </c>
      <c r="C295" t="s">
        <v>443</v>
      </c>
      <c r="D295" s="4">
        <v>45653.404467592591</v>
      </c>
      <c r="E295" t="s">
        <v>425</v>
      </c>
      <c r="F295" t="s">
        <v>426</v>
      </c>
      <c r="G295">
        <v>12</v>
      </c>
      <c r="H295" t="s">
        <v>100</v>
      </c>
      <c r="I295">
        <f t="shared" si="17"/>
        <v>12</v>
      </c>
      <c r="J295">
        <f>VLOOKUP(E295,[1]Sheet1!$A$2:$K$148,11,0)</f>
        <v>2502</v>
      </c>
      <c r="K295">
        <v>2502</v>
      </c>
      <c r="L295">
        <v>0</v>
      </c>
      <c r="M295">
        <v>0</v>
      </c>
      <c r="N295">
        <v>0</v>
      </c>
      <c r="O295">
        <v>0</v>
      </c>
      <c r="P295">
        <v>2502</v>
      </c>
      <c r="Q295" s="5">
        <f t="shared" si="14"/>
        <v>30024</v>
      </c>
      <c r="R295" s="5">
        <v>30024</v>
      </c>
      <c r="S295" s="5">
        <v>33326.639999999999</v>
      </c>
      <c r="T295" t="s">
        <v>444</v>
      </c>
      <c r="U295" t="s">
        <v>445</v>
      </c>
      <c r="V295" t="s">
        <v>446</v>
      </c>
      <c r="AB295" t="s">
        <v>32</v>
      </c>
      <c r="AC295" t="s">
        <v>2028</v>
      </c>
      <c r="AD295" t="s">
        <v>51</v>
      </c>
      <c r="AE295" s="2">
        <v>45665</v>
      </c>
      <c r="AF295" t="s">
        <v>34</v>
      </c>
      <c r="AG295" t="s">
        <v>2022</v>
      </c>
      <c r="AH295" t="s">
        <v>2023</v>
      </c>
      <c r="AI295" t="s">
        <v>2025</v>
      </c>
    </row>
    <row r="296" spans="1:35" x14ac:dyDescent="0.25">
      <c r="A296" t="s">
        <v>447</v>
      </c>
      <c r="B296" s="4">
        <v>45653.404305555552</v>
      </c>
      <c r="C296" t="s">
        <v>447</v>
      </c>
      <c r="D296" s="4">
        <v>45653.404305555552</v>
      </c>
      <c r="E296" t="s">
        <v>192</v>
      </c>
      <c r="F296" t="s">
        <v>193</v>
      </c>
      <c r="G296">
        <v>3</v>
      </c>
      <c r="H296" t="s">
        <v>28</v>
      </c>
      <c r="I296">
        <f>VLOOKUP(E296,[1]Sheet1!$A$2:$G$148,7,0)*G296</f>
        <v>60</v>
      </c>
      <c r="J296">
        <f>VLOOKUP(E296,[1]Sheet1!$A$2:$K$148,11,0)</f>
        <v>2523</v>
      </c>
      <c r="K296">
        <v>50451</v>
      </c>
      <c r="L296">
        <v>0</v>
      </c>
      <c r="M296">
        <v>0</v>
      </c>
      <c r="N296">
        <v>0</v>
      </c>
      <c r="O296">
        <v>0</v>
      </c>
      <c r="P296">
        <v>50451</v>
      </c>
      <c r="Q296" s="5">
        <f t="shared" si="14"/>
        <v>151380</v>
      </c>
      <c r="R296" s="5">
        <v>151353</v>
      </c>
      <c r="S296" s="5">
        <v>168001.83000000002</v>
      </c>
      <c r="T296" t="s">
        <v>448</v>
      </c>
      <c r="U296" t="s">
        <v>449</v>
      </c>
      <c r="V296" t="s">
        <v>450</v>
      </c>
      <c r="AB296" t="s">
        <v>32</v>
      </c>
      <c r="AC296" t="s">
        <v>2027</v>
      </c>
      <c r="AD296" t="s">
        <v>33</v>
      </c>
      <c r="AE296" s="2">
        <v>45665</v>
      </c>
      <c r="AF296" t="s">
        <v>52</v>
      </c>
      <c r="AG296" t="s">
        <v>2022</v>
      </c>
      <c r="AH296" t="s">
        <v>2023</v>
      </c>
      <c r="AI296" t="s">
        <v>2025</v>
      </c>
    </row>
    <row r="297" spans="1:35" x14ac:dyDescent="0.25">
      <c r="A297" t="s">
        <v>447</v>
      </c>
      <c r="B297" s="4">
        <v>45653.404305555552</v>
      </c>
      <c r="C297" t="s">
        <v>447</v>
      </c>
      <c r="D297" s="4">
        <v>45653.404305555552</v>
      </c>
      <c r="E297" t="s">
        <v>192</v>
      </c>
      <c r="F297" t="s">
        <v>193</v>
      </c>
      <c r="G297">
        <v>1</v>
      </c>
      <c r="H297" t="s">
        <v>100</v>
      </c>
      <c r="I297">
        <f>G297</f>
        <v>1</v>
      </c>
      <c r="J297">
        <f>VLOOKUP(E297,[1]Sheet1!$A$2:$K$148,11,0)</f>
        <v>2523</v>
      </c>
      <c r="K297">
        <v>2523</v>
      </c>
      <c r="L297">
        <v>100</v>
      </c>
      <c r="M297">
        <v>0</v>
      </c>
      <c r="N297">
        <v>0</v>
      </c>
      <c r="O297">
        <v>0</v>
      </c>
      <c r="P297">
        <v>0</v>
      </c>
      <c r="Q297" s="5">
        <f t="shared" si="14"/>
        <v>2523</v>
      </c>
      <c r="R297" s="5">
        <v>0</v>
      </c>
      <c r="S297" s="5">
        <v>0</v>
      </c>
      <c r="T297" t="s">
        <v>448</v>
      </c>
      <c r="U297" t="s">
        <v>449</v>
      </c>
      <c r="V297" t="s">
        <v>450</v>
      </c>
      <c r="AB297" t="s">
        <v>32</v>
      </c>
      <c r="AC297" t="s">
        <v>2027</v>
      </c>
      <c r="AD297" t="s">
        <v>33</v>
      </c>
      <c r="AE297" s="2">
        <v>45665</v>
      </c>
      <c r="AF297" t="s">
        <v>52</v>
      </c>
      <c r="AG297" t="s">
        <v>2022</v>
      </c>
      <c r="AH297" t="s">
        <v>2023</v>
      </c>
      <c r="AI297" t="s">
        <v>2024</v>
      </c>
    </row>
    <row r="298" spans="1:35" x14ac:dyDescent="0.25">
      <c r="A298" t="s">
        <v>451</v>
      </c>
      <c r="B298" s="4">
        <v>45653.403344907405</v>
      </c>
      <c r="C298" t="s">
        <v>451</v>
      </c>
      <c r="D298" s="4">
        <v>45653.403344907405</v>
      </c>
      <c r="E298" t="s">
        <v>98</v>
      </c>
      <c r="F298" t="s">
        <v>99</v>
      </c>
      <c r="G298">
        <v>1</v>
      </c>
      <c r="H298" t="s">
        <v>28</v>
      </c>
      <c r="I298">
        <f>VLOOKUP(E298,[1]Sheet1!$A$2:$G$148,7,0)*G298</f>
        <v>120</v>
      </c>
      <c r="J298">
        <f>VLOOKUP(E298,[1]Sheet1!$A$2:$K$148,11,0)</f>
        <v>379</v>
      </c>
      <c r="K298">
        <v>45495</v>
      </c>
      <c r="L298">
        <v>0</v>
      </c>
      <c r="M298">
        <v>0</v>
      </c>
      <c r="N298">
        <v>0</v>
      </c>
      <c r="O298">
        <v>0</v>
      </c>
      <c r="P298">
        <v>45495</v>
      </c>
      <c r="Q298" s="5">
        <f t="shared" si="14"/>
        <v>45480</v>
      </c>
      <c r="R298" s="5">
        <v>45495</v>
      </c>
      <c r="S298" s="5">
        <v>50499.45</v>
      </c>
      <c r="T298" t="s">
        <v>452</v>
      </c>
      <c r="U298" t="s">
        <v>453</v>
      </c>
      <c r="V298" t="s">
        <v>414</v>
      </c>
      <c r="AB298" t="s">
        <v>32</v>
      </c>
      <c r="AC298" t="s">
        <v>2027</v>
      </c>
      <c r="AD298" t="s">
        <v>33</v>
      </c>
      <c r="AE298" s="2">
        <v>45665</v>
      </c>
      <c r="AF298" t="s">
        <v>52</v>
      </c>
      <c r="AG298" t="s">
        <v>2022</v>
      </c>
      <c r="AH298" t="s">
        <v>2023</v>
      </c>
      <c r="AI298" t="s">
        <v>2025</v>
      </c>
    </row>
    <row r="299" spans="1:35" x14ac:dyDescent="0.25">
      <c r="A299" t="s">
        <v>451</v>
      </c>
      <c r="B299" s="4">
        <v>45653.403344907405</v>
      </c>
      <c r="C299" t="s">
        <v>451</v>
      </c>
      <c r="D299" s="4">
        <v>45653.403344907405</v>
      </c>
      <c r="E299" t="s">
        <v>112</v>
      </c>
      <c r="F299" t="s">
        <v>113</v>
      </c>
      <c r="G299">
        <v>1</v>
      </c>
      <c r="H299" t="s">
        <v>28</v>
      </c>
      <c r="I299">
        <f>VLOOKUP(E299,[1]Sheet1!$A$2:$G$148,7,0)*G299</f>
        <v>120</v>
      </c>
      <c r="J299">
        <f>VLOOKUP(E299,[1]Sheet1!$A$2:$K$148,11,0)</f>
        <v>379</v>
      </c>
      <c r="K299">
        <v>45495</v>
      </c>
      <c r="L299">
        <v>0</v>
      </c>
      <c r="M299">
        <v>0</v>
      </c>
      <c r="N299">
        <v>0</v>
      </c>
      <c r="O299">
        <v>0</v>
      </c>
      <c r="P299">
        <v>45495</v>
      </c>
      <c r="Q299" s="5">
        <f t="shared" si="14"/>
        <v>45480</v>
      </c>
      <c r="R299" s="5">
        <v>45495</v>
      </c>
      <c r="S299" s="5">
        <v>50499.45</v>
      </c>
      <c r="T299" t="s">
        <v>452</v>
      </c>
      <c r="U299" t="s">
        <v>453</v>
      </c>
      <c r="V299" t="s">
        <v>414</v>
      </c>
      <c r="AB299" t="s">
        <v>32</v>
      </c>
      <c r="AC299" t="s">
        <v>2027</v>
      </c>
      <c r="AD299" t="s">
        <v>33</v>
      </c>
      <c r="AE299" s="2">
        <v>45665</v>
      </c>
      <c r="AF299" t="s">
        <v>52</v>
      </c>
      <c r="AG299" t="s">
        <v>2022</v>
      </c>
      <c r="AH299" t="s">
        <v>2023</v>
      </c>
      <c r="AI299" t="s">
        <v>2025</v>
      </c>
    </row>
    <row r="300" spans="1:35" x14ac:dyDescent="0.25">
      <c r="A300" t="s">
        <v>451</v>
      </c>
      <c r="B300" s="4">
        <v>45653.403344907405</v>
      </c>
      <c r="C300" t="s">
        <v>451</v>
      </c>
      <c r="D300" s="4">
        <v>45653.403344907405</v>
      </c>
      <c r="E300" t="s">
        <v>61</v>
      </c>
      <c r="F300" t="s">
        <v>62</v>
      </c>
      <c r="G300">
        <v>1</v>
      </c>
      <c r="H300" t="s">
        <v>28</v>
      </c>
      <c r="I300">
        <f>VLOOKUP(E300,[1]Sheet1!$A$2:$G$148,7,0)*G300</f>
        <v>120</v>
      </c>
      <c r="J300">
        <f>VLOOKUP(E300,[1]Sheet1!$A$2:$K$148,11,0)</f>
        <v>379</v>
      </c>
      <c r="K300">
        <v>45495</v>
      </c>
      <c r="L300">
        <v>0</v>
      </c>
      <c r="M300">
        <v>0</v>
      </c>
      <c r="N300">
        <v>0</v>
      </c>
      <c r="O300">
        <v>0</v>
      </c>
      <c r="P300">
        <v>45495</v>
      </c>
      <c r="Q300" s="5">
        <f t="shared" si="14"/>
        <v>45480</v>
      </c>
      <c r="R300" s="5">
        <v>45495</v>
      </c>
      <c r="S300" s="5">
        <v>50499.45</v>
      </c>
      <c r="T300" t="s">
        <v>452</v>
      </c>
      <c r="U300" t="s">
        <v>453</v>
      </c>
      <c r="V300" t="s">
        <v>414</v>
      </c>
      <c r="AB300" t="s">
        <v>32</v>
      </c>
      <c r="AC300" t="s">
        <v>2027</v>
      </c>
      <c r="AD300" t="s">
        <v>33</v>
      </c>
      <c r="AE300" s="2">
        <v>45665</v>
      </c>
      <c r="AF300" t="s">
        <v>52</v>
      </c>
      <c r="AG300" t="s">
        <v>2022</v>
      </c>
      <c r="AH300" t="s">
        <v>2023</v>
      </c>
      <c r="AI300" t="s">
        <v>2025</v>
      </c>
    </row>
    <row r="301" spans="1:35" x14ac:dyDescent="0.25">
      <c r="A301" t="s">
        <v>451</v>
      </c>
      <c r="B301" s="4">
        <v>45653.403344907405</v>
      </c>
      <c r="C301" t="s">
        <v>451</v>
      </c>
      <c r="D301" s="4">
        <v>45653.403344907405</v>
      </c>
      <c r="E301" t="s">
        <v>59</v>
      </c>
      <c r="F301" t="s">
        <v>60</v>
      </c>
      <c r="G301">
        <v>1</v>
      </c>
      <c r="H301" t="s">
        <v>28</v>
      </c>
      <c r="I301">
        <f>VLOOKUP(E301,[1]Sheet1!$A$2:$G$148,7,0)*G301</f>
        <v>120</v>
      </c>
      <c r="J301">
        <f>VLOOKUP(E301,[1]Sheet1!$A$2:$K$148,11,0)</f>
        <v>379</v>
      </c>
      <c r="K301">
        <v>45495</v>
      </c>
      <c r="L301">
        <v>0</v>
      </c>
      <c r="M301">
        <v>0</v>
      </c>
      <c r="N301">
        <v>0</v>
      </c>
      <c r="O301">
        <v>0</v>
      </c>
      <c r="P301">
        <v>45495</v>
      </c>
      <c r="Q301" s="5">
        <f t="shared" si="14"/>
        <v>45480</v>
      </c>
      <c r="R301" s="5">
        <v>45495</v>
      </c>
      <c r="S301" s="5">
        <v>50499.45</v>
      </c>
      <c r="T301" t="s">
        <v>452</v>
      </c>
      <c r="U301" t="s">
        <v>453</v>
      </c>
      <c r="V301" t="s">
        <v>414</v>
      </c>
      <c r="AB301" t="s">
        <v>32</v>
      </c>
      <c r="AC301" t="s">
        <v>2027</v>
      </c>
      <c r="AD301" t="s">
        <v>33</v>
      </c>
      <c r="AE301" s="2">
        <v>45665</v>
      </c>
      <c r="AF301" t="s">
        <v>52</v>
      </c>
      <c r="AG301" t="s">
        <v>2022</v>
      </c>
      <c r="AH301" t="s">
        <v>2023</v>
      </c>
      <c r="AI301" t="s">
        <v>2025</v>
      </c>
    </row>
    <row r="302" spans="1:35" x14ac:dyDescent="0.25">
      <c r="A302" t="s">
        <v>454</v>
      </c>
      <c r="B302" s="4">
        <v>45653.402048611111</v>
      </c>
      <c r="C302" t="s">
        <v>454</v>
      </c>
      <c r="D302" s="4">
        <v>45653.402048611111</v>
      </c>
      <c r="E302" t="s">
        <v>54</v>
      </c>
      <c r="F302" t="s">
        <v>55</v>
      </c>
      <c r="G302">
        <v>5</v>
      </c>
      <c r="H302" t="s">
        <v>28</v>
      </c>
      <c r="I302">
        <f>VLOOKUP(E302,[1]Sheet1!$A$2:$G$148,7,0)*G302</f>
        <v>50</v>
      </c>
      <c r="J302">
        <f>VLOOKUP(E302,[1]Sheet1!$A$2:$K$148,11,0)</f>
        <v>4955</v>
      </c>
      <c r="K302">
        <v>49550</v>
      </c>
      <c r="L302">
        <v>0</v>
      </c>
      <c r="M302">
        <v>0</v>
      </c>
      <c r="N302">
        <v>0</v>
      </c>
      <c r="O302">
        <v>0</v>
      </c>
      <c r="P302">
        <v>49550</v>
      </c>
      <c r="Q302" s="5">
        <f t="shared" si="14"/>
        <v>247750</v>
      </c>
      <c r="R302" s="5">
        <v>247750</v>
      </c>
      <c r="S302" s="5">
        <v>275002.5</v>
      </c>
      <c r="T302" t="s">
        <v>455</v>
      </c>
      <c r="U302" t="s">
        <v>456</v>
      </c>
      <c r="V302" t="s">
        <v>414</v>
      </c>
      <c r="AB302" t="s">
        <v>32</v>
      </c>
      <c r="AC302" t="s">
        <v>2027</v>
      </c>
      <c r="AD302" t="s">
        <v>33</v>
      </c>
      <c r="AE302" s="2">
        <v>45665</v>
      </c>
      <c r="AF302" t="s">
        <v>52</v>
      </c>
      <c r="AG302" t="s">
        <v>2022</v>
      </c>
      <c r="AH302" t="s">
        <v>2023</v>
      </c>
      <c r="AI302" t="s">
        <v>2025</v>
      </c>
    </row>
    <row r="303" spans="1:35" x14ac:dyDescent="0.25">
      <c r="A303" t="s">
        <v>454</v>
      </c>
      <c r="B303" s="4">
        <v>45653.402048611111</v>
      </c>
      <c r="C303" t="s">
        <v>454</v>
      </c>
      <c r="D303" s="4">
        <v>45653.402048611111</v>
      </c>
      <c r="E303" t="s">
        <v>54</v>
      </c>
      <c r="F303" t="s">
        <v>55</v>
      </c>
      <c r="G303">
        <v>1</v>
      </c>
      <c r="H303" t="s">
        <v>100</v>
      </c>
      <c r="I303">
        <f>G303</f>
        <v>1</v>
      </c>
      <c r="J303">
        <f>VLOOKUP(E303,[1]Sheet1!$A$2:$K$148,11,0)</f>
        <v>4955</v>
      </c>
      <c r="K303">
        <v>4955</v>
      </c>
      <c r="L303">
        <v>100</v>
      </c>
      <c r="M303">
        <v>0</v>
      </c>
      <c r="N303">
        <v>0</v>
      </c>
      <c r="O303">
        <v>0</v>
      </c>
      <c r="P303">
        <v>0</v>
      </c>
      <c r="Q303" s="5">
        <f t="shared" si="14"/>
        <v>4955</v>
      </c>
      <c r="R303" s="5">
        <v>0</v>
      </c>
      <c r="S303" s="5">
        <v>0</v>
      </c>
      <c r="T303" t="s">
        <v>455</v>
      </c>
      <c r="U303" t="s">
        <v>456</v>
      </c>
      <c r="V303" t="s">
        <v>414</v>
      </c>
      <c r="AB303" t="s">
        <v>32</v>
      </c>
      <c r="AC303" t="s">
        <v>2027</v>
      </c>
      <c r="AD303" t="s">
        <v>33</v>
      </c>
      <c r="AE303" s="2">
        <v>45665</v>
      </c>
      <c r="AF303" t="s">
        <v>52</v>
      </c>
      <c r="AG303" t="s">
        <v>2022</v>
      </c>
      <c r="AH303" t="s">
        <v>2023</v>
      </c>
      <c r="AI303" t="s">
        <v>2024</v>
      </c>
    </row>
    <row r="304" spans="1:35" x14ac:dyDescent="0.25">
      <c r="A304" t="s">
        <v>454</v>
      </c>
      <c r="B304" s="4">
        <v>45653.402048611111</v>
      </c>
      <c r="C304" t="s">
        <v>454</v>
      </c>
      <c r="D304" s="4">
        <v>45653.402048611111</v>
      </c>
      <c r="E304" t="s">
        <v>61</v>
      </c>
      <c r="F304" t="s">
        <v>62</v>
      </c>
      <c r="G304">
        <v>1</v>
      </c>
      <c r="H304" t="s">
        <v>28</v>
      </c>
      <c r="I304">
        <f>VLOOKUP(E304,[1]Sheet1!$A$2:$G$148,7,0)*G304</f>
        <v>120</v>
      </c>
      <c r="J304">
        <f>VLOOKUP(E304,[1]Sheet1!$A$2:$K$148,11,0)</f>
        <v>379</v>
      </c>
      <c r="K304">
        <v>45495</v>
      </c>
      <c r="L304">
        <v>0</v>
      </c>
      <c r="M304">
        <v>0</v>
      </c>
      <c r="N304">
        <v>0</v>
      </c>
      <c r="O304">
        <v>0</v>
      </c>
      <c r="P304">
        <v>45495</v>
      </c>
      <c r="Q304" s="5">
        <f t="shared" si="14"/>
        <v>45480</v>
      </c>
      <c r="R304" s="5">
        <v>45495</v>
      </c>
      <c r="S304" s="5">
        <v>50499.45</v>
      </c>
      <c r="T304" t="s">
        <v>455</v>
      </c>
      <c r="U304" t="s">
        <v>456</v>
      </c>
      <c r="V304" t="s">
        <v>414</v>
      </c>
      <c r="AB304" t="s">
        <v>32</v>
      </c>
      <c r="AC304" t="s">
        <v>2027</v>
      </c>
      <c r="AD304" t="s">
        <v>33</v>
      </c>
      <c r="AE304" s="2">
        <v>45665</v>
      </c>
      <c r="AF304" t="s">
        <v>52</v>
      </c>
      <c r="AG304" t="s">
        <v>2022</v>
      </c>
      <c r="AH304" t="s">
        <v>2023</v>
      </c>
      <c r="AI304" t="s">
        <v>2025</v>
      </c>
    </row>
    <row r="305" spans="1:35" x14ac:dyDescent="0.25">
      <c r="A305" t="s">
        <v>457</v>
      </c>
      <c r="B305" s="4">
        <v>45653.401342592595</v>
      </c>
      <c r="C305" t="s">
        <v>457</v>
      </c>
      <c r="D305" s="4">
        <v>45653.401342592595</v>
      </c>
      <c r="E305" t="s">
        <v>458</v>
      </c>
      <c r="F305" t="s">
        <v>459</v>
      </c>
      <c r="G305">
        <v>1</v>
      </c>
      <c r="H305" t="s">
        <v>28</v>
      </c>
      <c r="I305">
        <f>VLOOKUP(E305,[1]Sheet1!$A$2:$G$148,7,0)*G305</f>
        <v>40</v>
      </c>
      <c r="J305">
        <f>VLOOKUP(E305,[1]Sheet1!$A$2:$K$148,11,0)</f>
        <v>4054</v>
      </c>
      <c r="K305">
        <v>162162</v>
      </c>
      <c r="L305">
        <v>0</v>
      </c>
      <c r="M305">
        <v>0</v>
      </c>
      <c r="N305">
        <v>0</v>
      </c>
      <c r="O305">
        <v>0</v>
      </c>
      <c r="P305">
        <v>162162</v>
      </c>
      <c r="Q305" s="5">
        <f t="shared" si="14"/>
        <v>162160</v>
      </c>
      <c r="R305" s="5">
        <v>162162</v>
      </c>
      <c r="S305" s="5">
        <v>179999.82</v>
      </c>
      <c r="T305" t="s">
        <v>460</v>
      </c>
      <c r="U305" t="s">
        <v>461</v>
      </c>
      <c r="V305" t="s">
        <v>462</v>
      </c>
      <c r="AB305" t="s">
        <v>32</v>
      </c>
      <c r="AC305" t="s">
        <v>2027</v>
      </c>
      <c r="AD305" t="s">
        <v>33</v>
      </c>
      <c r="AE305" s="2">
        <v>45665</v>
      </c>
      <c r="AF305" t="s">
        <v>52</v>
      </c>
      <c r="AG305" t="s">
        <v>2022</v>
      </c>
      <c r="AH305" t="s">
        <v>2023</v>
      </c>
      <c r="AI305" t="s">
        <v>2025</v>
      </c>
    </row>
    <row r="306" spans="1:35" x14ac:dyDescent="0.25">
      <c r="A306" t="s">
        <v>463</v>
      </c>
      <c r="B306" s="4">
        <v>45653.400659722225</v>
      </c>
      <c r="C306" t="s">
        <v>463</v>
      </c>
      <c r="D306" s="4">
        <v>45653.400659722225</v>
      </c>
      <c r="E306" t="s">
        <v>75</v>
      </c>
      <c r="F306" t="s">
        <v>76</v>
      </c>
      <c r="G306">
        <v>12</v>
      </c>
      <c r="H306" t="s">
        <v>100</v>
      </c>
      <c r="I306">
        <f t="shared" ref="I306:I310" si="18">G306</f>
        <v>12</v>
      </c>
      <c r="J306">
        <f>VLOOKUP(E306,[1]Sheet1!$A$2:$K$148,11,0)</f>
        <v>2502</v>
      </c>
      <c r="K306">
        <v>2502</v>
      </c>
      <c r="L306">
        <v>0</v>
      </c>
      <c r="M306">
        <v>0</v>
      </c>
      <c r="N306">
        <v>0</v>
      </c>
      <c r="O306">
        <v>0</v>
      </c>
      <c r="P306">
        <v>2502</v>
      </c>
      <c r="Q306" s="5">
        <f t="shared" si="14"/>
        <v>30024</v>
      </c>
      <c r="R306" s="5">
        <v>30024</v>
      </c>
      <c r="S306" s="5">
        <v>33326.639999999999</v>
      </c>
      <c r="T306" t="s">
        <v>464</v>
      </c>
      <c r="U306" t="s">
        <v>465</v>
      </c>
      <c r="V306" t="s">
        <v>466</v>
      </c>
      <c r="AB306" t="s">
        <v>32</v>
      </c>
      <c r="AC306" t="s">
        <v>2028</v>
      </c>
      <c r="AD306" t="s">
        <v>51</v>
      </c>
      <c r="AE306" s="2">
        <v>45665</v>
      </c>
      <c r="AF306" t="s">
        <v>34</v>
      </c>
      <c r="AG306" t="s">
        <v>2022</v>
      </c>
      <c r="AH306" t="s">
        <v>2023</v>
      </c>
      <c r="AI306" t="s">
        <v>2025</v>
      </c>
    </row>
    <row r="307" spans="1:35" x14ac:dyDescent="0.25">
      <c r="A307" t="s">
        <v>463</v>
      </c>
      <c r="B307" s="4">
        <v>45653.400659722225</v>
      </c>
      <c r="C307" t="s">
        <v>463</v>
      </c>
      <c r="D307" s="4">
        <v>45653.400659722225</v>
      </c>
      <c r="E307" t="s">
        <v>382</v>
      </c>
      <c r="F307" t="s">
        <v>383</v>
      </c>
      <c r="G307">
        <v>12</v>
      </c>
      <c r="H307" t="s">
        <v>100</v>
      </c>
      <c r="I307">
        <f t="shared" si="18"/>
        <v>12</v>
      </c>
      <c r="J307">
        <f>VLOOKUP(E307,[1]Sheet1!$A$2:$K$148,11,0)</f>
        <v>2502</v>
      </c>
      <c r="K307">
        <v>2502</v>
      </c>
      <c r="L307">
        <v>0</v>
      </c>
      <c r="M307">
        <v>0</v>
      </c>
      <c r="N307">
        <v>0</v>
      </c>
      <c r="O307">
        <v>0</v>
      </c>
      <c r="P307">
        <v>2502</v>
      </c>
      <c r="Q307" s="5">
        <f t="shared" si="14"/>
        <v>30024</v>
      </c>
      <c r="R307" s="5">
        <v>30024</v>
      </c>
      <c r="S307" s="5">
        <v>33326.639999999999</v>
      </c>
      <c r="T307" t="s">
        <v>464</v>
      </c>
      <c r="U307" t="s">
        <v>465</v>
      </c>
      <c r="V307" t="s">
        <v>466</v>
      </c>
      <c r="AB307" t="s">
        <v>32</v>
      </c>
      <c r="AC307" t="s">
        <v>2028</v>
      </c>
      <c r="AD307" t="s">
        <v>51</v>
      </c>
      <c r="AE307" s="2">
        <v>45665</v>
      </c>
      <c r="AF307" t="s">
        <v>34</v>
      </c>
      <c r="AG307" t="s">
        <v>2022</v>
      </c>
      <c r="AH307" t="s">
        <v>2023</v>
      </c>
      <c r="AI307" t="s">
        <v>2025</v>
      </c>
    </row>
    <row r="308" spans="1:35" x14ac:dyDescent="0.25">
      <c r="A308" t="s">
        <v>463</v>
      </c>
      <c r="B308" s="4">
        <v>45653.400659722225</v>
      </c>
      <c r="C308" t="s">
        <v>463</v>
      </c>
      <c r="D308" s="4">
        <v>45653.400659722225</v>
      </c>
      <c r="E308" t="s">
        <v>467</v>
      </c>
      <c r="F308" t="s">
        <v>468</v>
      </c>
      <c r="G308">
        <v>10</v>
      </c>
      <c r="H308" t="s">
        <v>100</v>
      </c>
      <c r="I308">
        <f t="shared" si="18"/>
        <v>10</v>
      </c>
      <c r="J308">
        <f>VLOOKUP(E308,[1]Sheet1!$A$2:$K$148,11,0)</f>
        <v>2102</v>
      </c>
      <c r="K308">
        <v>2102</v>
      </c>
      <c r="L308">
        <v>0</v>
      </c>
      <c r="M308">
        <v>0</v>
      </c>
      <c r="N308">
        <v>0</v>
      </c>
      <c r="O308">
        <v>0</v>
      </c>
      <c r="P308">
        <v>2102</v>
      </c>
      <c r="Q308" s="5">
        <f t="shared" si="14"/>
        <v>21020</v>
      </c>
      <c r="R308" s="5">
        <v>21020</v>
      </c>
      <c r="S308" s="5">
        <v>23332.2</v>
      </c>
      <c r="T308" t="s">
        <v>464</v>
      </c>
      <c r="U308" t="s">
        <v>465</v>
      </c>
      <c r="V308" t="s">
        <v>466</v>
      </c>
      <c r="AB308" t="s">
        <v>32</v>
      </c>
      <c r="AC308" t="s">
        <v>2028</v>
      </c>
      <c r="AD308" t="s">
        <v>51</v>
      </c>
      <c r="AE308" s="2">
        <v>45665</v>
      </c>
      <c r="AF308" t="s">
        <v>34</v>
      </c>
      <c r="AG308" t="s">
        <v>2022</v>
      </c>
      <c r="AH308" t="s">
        <v>2023</v>
      </c>
      <c r="AI308" t="s">
        <v>2025</v>
      </c>
    </row>
    <row r="309" spans="1:35" x14ac:dyDescent="0.25">
      <c r="A309" t="s">
        <v>463</v>
      </c>
      <c r="B309" s="4">
        <v>45653.400659722225</v>
      </c>
      <c r="C309" t="s">
        <v>463</v>
      </c>
      <c r="D309" s="4">
        <v>45653.400659722225</v>
      </c>
      <c r="E309" t="s">
        <v>469</v>
      </c>
      <c r="F309" t="s">
        <v>470</v>
      </c>
      <c r="G309">
        <v>10</v>
      </c>
      <c r="H309" t="s">
        <v>100</v>
      </c>
      <c r="I309">
        <f t="shared" si="18"/>
        <v>10</v>
      </c>
      <c r="J309">
        <f>VLOOKUP(E309,[1]Sheet1!$A$2:$K$148,11,0)</f>
        <v>2102</v>
      </c>
      <c r="K309">
        <v>2102</v>
      </c>
      <c r="L309">
        <v>0</v>
      </c>
      <c r="M309">
        <v>0</v>
      </c>
      <c r="N309">
        <v>0</v>
      </c>
      <c r="O309">
        <v>0</v>
      </c>
      <c r="P309">
        <v>2102</v>
      </c>
      <c r="Q309" s="5">
        <f t="shared" si="14"/>
        <v>21020</v>
      </c>
      <c r="R309" s="5">
        <v>21020</v>
      </c>
      <c r="S309" s="5">
        <v>23332.2</v>
      </c>
      <c r="T309" t="s">
        <v>464</v>
      </c>
      <c r="U309" t="s">
        <v>465</v>
      </c>
      <c r="V309" t="s">
        <v>466</v>
      </c>
      <c r="AB309" t="s">
        <v>32</v>
      </c>
      <c r="AC309" t="s">
        <v>2028</v>
      </c>
      <c r="AD309" t="s">
        <v>51</v>
      </c>
      <c r="AE309" s="2">
        <v>45665</v>
      </c>
      <c r="AF309" t="s">
        <v>34</v>
      </c>
      <c r="AG309" t="s">
        <v>2022</v>
      </c>
      <c r="AH309" t="s">
        <v>2023</v>
      </c>
      <c r="AI309" t="s">
        <v>2025</v>
      </c>
    </row>
    <row r="310" spans="1:35" x14ac:dyDescent="0.25">
      <c r="A310" t="s">
        <v>463</v>
      </c>
      <c r="B310" s="4">
        <v>45653.400659722225</v>
      </c>
      <c r="C310" t="s">
        <v>463</v>
      </c>
      <c r="D310" s="4">
        <v>45653.400659722225</v>
      </c>
      <c r="E310" t="s">
        <v>471</v>
      </c>
      <c r="F310" t="s">
        <v>472</v>
      </c>
      <c r="G310">
        <v>10</v>
      </c>
      <c r="H310" t="s">
        <v>100</v>
      </c>
      <c r="I310">
        <f t="shared" si="18"/>
        <v>10</v>
      </c>
      <c r="J310">
        <f>VLOOKUP(E310,[1]Sheet1!$A$2:$K$148,11,0)</f>
        <v>2102</v>
      </c>
      <c r="K310">
        <v>2102</v>
      </c>
      <c r="L310">
        <v>0</v>
      </c>
      <c r="M310">
        <v>0</v>
      </c>
      <c r="N310">
        <v>0</v>
      </c>
      <c r="O310">
        <v>0</v>
      </c>
      <c r="P310">
        <v>2102</v>
      </c>
      <c r="Q310" s="5">
        <f t="shared" si="14"/>
        <v>21020</v>
      </c>
      <c r="R310" s="5">
        <v>21020</v>
      </c>
      <c r="S310" s="5">
        <v>23332.2</v>
      </c>
      <c r="T310" t="s">
        <v>464</v>
      </c>
      <c r="U310" t="s">
        <v>465</v>
      </c>
      <c r="V310" t="s">
        <v>466</v>
      </c>
      <c r="AB310" t="s">
        <v>32</v>
      </c>
      <c r="AC310" t="s">
        <v>2028</v>
      </c>
      <c r="AD310" t="s">
        <v>51</v>
      </c>
      <c r="AE310" s="2">
        <v>45665</v>
      </c>
      <c r="AF310" t="s">
        <v>34</v>
      </c>
      <c r="AG310" t="s">
        <v>2022</v>
      </c>
      <c r="AH310" t="s">
        <v>2023</v>
      </c>
      <c r="AI310" t="s">
        <v>2025</v>
      </c>
    </row>
    <row r="311" spans="1:35" x14ac:dyDescent="0.25">
      <c r="A311" t="s">
        <v>473</v>
      </c>
      <c r="B311" s="4">
        <v>45653.396597222221</v>
      </c>
      <c r="C311" t="s">
        <v>473</v>
      </c>
      <c r="D311" s="4">
        <v>45653.396597222221</v>
      </c>
      <c r="E311" t="s">
        <v>75</v>
      </c>
      <c r="F311" t="s">
        <v>76</v>
      </c>
      <c r="G311">
        <v>72</v>
      </c>
      <c r="H311" t="s">
        <v>28</v>
      </c>
      <c r="I311">
        <f>VLOOKUP(E311,[1]Sheet1!$A$2:$G$148,7,0)*G311</f>
        <v>2592</v>
      </c>
      <c r="J311">
        <f>VLOOKUP(E311,[1]Sheet1!$A$2:$K$148,11,0)</f>
        <v>2502</v>
      </c>
      <c r="K311">
        <v>90090</v>
      </c>
      <c r="L311">
        <v>10</v>
      </c>
      <c r="M311">
        <v>0</v>
      </c>
      <c r="N311">
        <v>0</v>
      </c>
      <c r="O311">
        <v>0</v>
      </c>
      <c r="P311">
        <v>81081</v>
      </c>
      <c r="Q311" s="5">
        <f t="shared" si="14"/>
        <v>6485184</v>
      </c>
      <c r="R311" s="5">
        <v>5837832</v>
      </c>
      <c r="S311" s="5">
        <v>6479993.5199999996</v>
      </c>
      <c r="T311" t="s">
        <v>203</v>
      </c>
      <c r="U311" t="s">
        <v>204</v>
      </c>
      <c r="V311" t="s">
        <v>205</v>
      </c>
      <c r="AB311" t="s">
        <v>32</v>
      </c>
      <c r="AC311" t="s">
        <v>2027</v>
      </c>
      <c r="AD311" t="s">
        <v>33</v>
      </c>
      <c r="AE311" s="2">
        <v>45653</v>
      </c>
      <c r="AF311" t="s">
        <v>52</v>
      </c>
      <c r="AG311" t="s">
        <v>2022</v>
      </c>
      <c r="AH311" t="s">
        <v>2023</v>
      </c>
      <c r="AI311" t="s">
        <v>2025</v>
      </c>
    </row>
    <row r="312" spans="1:35" x14ac:dyDescent="0.25">
      <c r="A312" t="s">
        <v>473</v>
      </c>
      <c r="B312" s="4">
        <v>45653.396597222221</v>
      </c>
      <c r="C312" t="s">
        <v>473</v>
      </c>
      <c r="D312" s="4">
        <v>45653.396597222221</v>
      </c>
      <c r="E312" t="s">
        <v>75</v>
      </c>
      <c r="F312" t="s">
        <v>76</v>
      </c>
      <c r="G312">
        <v>2</v>
      </c>
      <c r="H312" t="s">
        <v>28</v>
      </c>
      <c r="I312">
        <f>VLOOKUP(E312,[1]Sheet1!$A$2:$G$148,7,0)*G312</f>
        <v>72</v>
      </c>
      <c r="J312">
        <f>VLOOKUP(E312,[1]Sheet1!$A$2:$K$148,11,0)</f>
        <v>2502</v>
      </c>
      <c r="K312">
        <v>90090</v>
      </c>
      <c r="L312">
        <v>100</v>
      </c>
      <c r="M312">
        <v>0</v>
      </c>
      <c r="N312">
        <v>0</v>
      </c>
      <c r="O312">
        <v>0</v>
      </c>
      <c r="P312">
        <v>0</v>
      </c>
      <c r="Q312" s="5">
        <f t="shared" si="14"/>
        <v>180144</v>
      </c>
      <c r="R312" s="5">
        <v>0</v>
      </c>
      <c r="S312" s="5">
        <v>0</v>
      </c>
      <c r="T312" t="s">
        <v>203</v>
      </c>
      <c r="U312" t="s">
        <v>204</v>
      </c>
      <c r="V312" t="s">
        <v>205</v>
      </c>
      <c r="AB312" t="s">
        <v>32</v>
      </c>
      <c r="AC312" t="s">
        <v>2027</v>
      </c>
      <c r="AD312" t="s">
        <v>33</v>
      </c>
      <c r="AE312" s="2">
        <v>45653</v>
      </c>
      <c r="AF312" t="s">
        <v>52</v>
      </c>
      <c r="AG312" t="s">
        <v>2022</v>
      </c>
      <c r="AH312" t="s">
        <v>2023</v>
      </c>
      <c r="AI312" t="s">
        <v>2024</v>
      </c>
    </row>
    <row r="313" spans="1:35" x14ac:dyDescent="0.25">
      <c r="A313" t="s">
        <v>474</v>
      </c>
      <c r="B313" s="4">
        <v>45653.395601851851</v>
      </c>
      <c r="C313" t="s">
        <v>474</v>
      </c>
      <c r="D313" s="4">
        <v>45653.395601851851</v>
      </c>
      <c r="E313" t="s">
        <v>192</v>
      </c>
      <c r="F313" t="s">
        <v>193</v>
      </c>
      <c r="G313">
        <v>2</v>
      </c>
      <c r="H313" t="s">
        <v>28</v>
      </c>
      <c r="I313">
        <f>VLOOKUP(E313,[1]Sheet1!$A$2:$G$148,7,0)*G313</f>
        <v>40</v>
      </c>
      <c r="J313">
        <f>VLOOKUP(E313,[1]Sheet1!$A$2:$K$148,11,0)</f>
        <v>2523</v>
      </c>
      <c r="K313">
        <v>50451</v>
      </c>
      <c r="L313">
        <v>0</v>
      </c>
      <c r="M313">
        <v>0</v>
      </c>
      <c r="N313">
        <v>0</v>
      </c>
      <c r="O313">
        <v>0</v>
      </c>
      <c r="P313">
        <v>50451</v>
      </c>
      <c r="Q313" s="5">
        <f t="shared" si="14"/>
        <v>100920</v>
      </c>
      <c r="R313" s="5">
        <v>100902</v>
      </c>
      <c r="S313" s="5">
        <v>112001.22</v>
      </c>
      <c r="T313" t="s">
        <v>475</v>
      </c>
      <c r="U313" t="s">
        <v>476</v>
      </c>
      <c r="V313" t="s">
        <v>477</v>
      </c>
      <c r="AB313" t="s">
        <v>32</v>
      </c>
      <c r="AC313" t="s">
        <v>2027</v>
      </c>
      <c r="AD313" t="s">
        <v>33</v>
      </c>
      <c r="AE313" s="2">
        <v>45653</v>
      </c>
      <c r="AF313" t="s">
        <v>52</v>
      </c>
      <c r="AG313" t="s">
        <v>2022</v>
      </c>
      <c r="AH313" t="s">
        <v>2023</v>
      </c>
      <c r="AI313" t="s">
        <v>2025</v>
      </c>
    </row>
    <row r="314" spans="1:35" x14ac:dyDescent="0.25">
      <c r="A314" t="s">
        <v>474</v>
      </c>
      <c r="B314" s="4">
        <v>45653.395601851851</v>
      </c>
      <c r="C314" t="s">
        <v>474</v>
      </c>
      <c r="D314" s="4">
        <v>45653.395601851851</v>
      </c>
      <c r="E314" t="s">
        <v>192</v>
      </c>
      <c r="F314" t="s">
        <v>193</v>
      </c>
      <c r="G314">
        <v>1</v>
      </c>
      <c r="H314" t="s">
        <v>100</v>
      </c>
      <c r="I314">
        <f>G314</f>
        <v>1</v>
      </c>
      <c r="J314">
        <f>VLOOKUP(E314,[1]Sheet1!$A$2:$K$148,11,0)</f>
        <v>2523</v>
      </c>
      <c r="K314">
        <v>2523</v>
      </c>
      <c r="L314">
        <v>100</v>
      </c>
      <c r="M314">
        <v>0</v>
      </c>
      <c r="N314">
        <v>0</v>
      </c>
      <c r="O314">
        <v>0</v>
      </c>
      <c r="P314">
        <v>0</v>
      </c>
      <c r="Q314" s="5">
        <f t="shared" si="14"/>
        <v>2523</v>
      </c>
      <c r="R314" s="5">
        <v>0</v>
      </c>
      <c r="S314" s="5">
        <v>0</v>
      </c>
      <c r="T314" t="s">
        <v>475</v>
      </c>
      <c r="U314" t="s">
        <v>476</v>
      </c>
      <c r="V314" t="s">
        <v>477</v>
      </c>
      <c r="AB314" t="s">
        <v>32</v>
      </c>
      <c r="AC314" t="s">
        <v>2027</v>
      </c>
      <c r="AD314" t="s">
        <v>33</v>
      </c>
      <c r="AE314" s="2">
        <v>45653</v>
      </c>
      <c r="AF314" t="s">
        <v>52</v>
      </c>
      <c r="AG314" t="s">
        <v>2022</v>
      </c>
      <c r="AH314" t="s">
        <v>2023</v>
      </c>
      <c r="AI314" t="s">
        <v>2024</v>
      </c>
    </row>
    <row r="315" spans="1:35" x14ac:dyDescent="0.25">
      <c r="A315" t="s">
        <v>474</v>
      </c>
      <c r="B315" s="4">
        <v>45653.395601851851</v>
      </c>
      <c r="C315" t="s">
        <v>474</v>
      </c>
      <c r="D315" s="4">
        <v>45653.395601851851</v>
      </c>
      <c r="E315" t="s">
        <v>54</v>
      </c>
      <c r="F315" t="s">
        <v>55</v>
      </c>
      <c r="G315">
        <v>3</v>
      </c>
      <c r="H315" t="s">
        <v>28</v>
      </c>
      <c r="I315">
        <f>VLOOKUP(E315,[1]Sheet1!$A$2:$G$148,7,0)*G315</f>
        <v>30</v>
      </c>
      <c r="J315">
        <f>VLOOKUP(E315,[1]Sheet1!$A$2:$K$148,11,0)</f>
        <v>4955</v>
      </c>
      <c r="K315">
        <v>49550</v>
      </c>
      <c r="L315">
        <v>0</v>
      </c>
      <c r="M315">
        <v>0</v>
      </c>
      <c r="N315">
        <v>0</v>
      </c>
      <c r="O315">
        <v>0</v>
      </c>
      <c r="P315">
        <v>49550</v>
      </c>
      <c r="Q315" s="5">
        <f t="shared" si="14"/>
        <v>148650</v>
      </c>
      <c r="R315" s="5">
        <v>148650</v>
      </c>
      <c r="S315" s="5">
        <v>165001.5</v>
      </c>
      <c r="T315" t="s">
        <v>475</v>
      </c>
      <c r="U315" t="s">
        <v>476</v>
      </c>
      <c r="V315" t="s">
        <v>477</v>
      </c>
      <c r="AB315" t="s">
        <v>32</v>
      </c>
      <c r="AC315" t="s">
        <v>2027</v>
      </c>
      <c r="AD315" t="s">
        <v>33</v>
      </c>
      <c r="AE315" s="2">
        <v>45653</v>
      </c>
      <c r="AF315" t="s">
        <v>52</v>
      </c>
      <c r="AG315" t="s">
        <v>2022</v>
      </c>
      <c r="AH315" t="s">
        <v>2023</v>
      </c>
      <c r="AI315" t="s">
        <v>2025</v>
      </c>
    </row>
    <row r="316" spans="1:35" x14ac:dyDescent="0.25">
      <c r="A316" t="s">
        <v>474</v>
      </c>
      <c r="B316" s="4">
        <v>45653.395601851851</v>
      </c>
      <c r="C316" t="s">
        <v>474</v>
      </c>
      <c r="D316" s="4">
        <v>45653.395601851851</v>
      </c>
      <c r="E316" t="s">
        <v>63</v>
      </c>
      <c r="F316" t="s">
        <v>64</v>
      </c>
      <c r="G316">
        <v>7</v>
      </c>
      <c r="H316" t="s">
        <v>100</v>
      </c>
      <c r="I316">
        <f t="shared" ref="I316:I321" si="19">G316</f>
        <v>7</v>
      </c>
      <c r="J316">
        <f>VLOOKUP(E316,[1]Sheet1!$A$2:$K$148,11,0)</f>
        <v>4676</v>
      </c>
      <c r="K316">
        <v>4676</v>
      </c>
      <c r="L316">
        <v>0</v>
      </c>
      <c r="M316">
        <v>0</v>
      </c>
      <c r="N316">
        <v>0</v>
      </c>
      <c r="O316">
        <v>0</v>
      </c>
      <c r="P316">
        <v>4676</v>
      </c>
      <c r="Q316" s="5">
        <f t="shared" si="14"/>
        <v>32732</v>
      </c>
      <c r="R316" s="5">
        <v>32732</v>
      </c>
      <c r="S316" s="5">
        <v>36332.519999999997</v>
      </c>
      <c r="T316" t="s">
        <v>475</v>
      </c>
      <c r="U316" t="s">
        <v>476</v>
      </c>
      <c r="V316" t="s">
        <v>477</v>
      </c>
      <c r="AB316" t="s">
        <v>32</v>
      </c>
      <c r="AC316" t="s">
        <v>2027</v>
      </c>
      <c r="AD316" t="s">
        <v>33</v>
      </c>
      <c r="AE316" s="2">
        <v>45653</v>
      </c>
      <c r="AF316" t="s">
        <v>52</v>
      </c>
      <c r="AG316" t="s">
        <v>2022</v>
      </c>
      <c r="AH316" t="s">
        <v>2023</v>
      </c>
      <c r="AI316" t="s">
        <v>2025</v>
      </c>
    </row>
    <row r="317" spans="1:35" x14ac:dyDescent="0.25">
      <c r="A317" t="s">
        <v>474</v>
      </c>
      <c r="B317" s="4">
        <v>45653.395601851851</v>
      </c>
      <c r="C317" t="s">
        <v>474</v>
      </c>
      <c r="D317" s="4">
        <v>45653.395601851851</v>
      </c>
      <c r="E317" t="s">
        <v>71</v>
      </c>
      <c r="F317" t="s">
        <v>72</v>
      </c>
      <c r="G317">
        <v>7</v>
      </c>
      <c r="H317" t="s">
        <v>100</v>
      </c>
      <c r="I317">
        <f t="shared" si="19"/>
        <v>7</v>
      </c>
      <c r="J317">
        <f>VLOOKUP(E317,[1]Sheet1!$A$2:$K$148,11,0)</f>
        <v>4676</v>
      </c>
      <c r="K317">
        <v>4676</v>
      </c>
      <c r="L317">
        <v>0</v>
      </c>
      <c r="M317">
        <v>0</v>
      </c>
      <c r="N317">
        <v>0</v>
      </c>
      <c r="O317">
        <v>0</v>
      </c>
      <c r="P317">
        <v>4676</v>
      </c>
      <c r="Q317" s="5">
        <f t="shared" si="14"/>
        <v>32732</v>
      </c>
      <c r="R317" s="5">
        <v>32732</v>
      </c>
      <c r="S317" s="5">
        <v>36332.519999999997</v>
      </c>
      <c r="T317" t="s">
        <v>475</v>
      </c>
      <c r="U317" t="s">
        <v>476</v>
      </c>
      <c r="V317" t="s">
        <v>477</v>
      </c>
      <c r="AB317" t="s">
        <v>32</v>
      </c>
      <c r="AC317" t="s">
        <v>2027</v>
      </c>
      <c r="AD317" t="s">
        <v>33</v>
      </c>
      <c r="AE317" s="2">
        <v>45653</v>
      </c>
      <c r="AF317" t="s">
        <v>52</v>
      </c>
      <c r="AG317" t="s">
        <v>2022</v>
      </c>
      <c r="AH317" t="s">
        <v>2023</v>
      </c>
      <c r="AI317" t="s">
        <v>2025</v>
      </c>
    </row>
    <row r="318" spans="1:35" x14ac:dyDescent="0.25">
      <c r="A318" t="s">
        <v>474</v>
      </c>
      <c r="B318" s="4">
        <v>45653.395601851851</v>
      </c>
      <c r="C318" t="s">
        <v>474</v>
      </c>
      <c r="D318" s="4">
        <v>45653.395601851851</v>
      </c>
      <c r="E318" t="s">
        <v>69</v>
      </c>
      <c r="F318" t="s">
        <v>70</v>
      </c>
      <c r="G318">
        <v>7</v>
      </c>
      <c r="H318" t="s">
        <v>100</v>
      </c>
      <c r="I318">
        <f t="shared" si="19"/>
        <v>7</v>
      </c>
      <c r="J318">
        <f>VLOOKUP(E318,[1]Sheet1!$A$2:$K$148,11,0)</f>
        <v>4676</v>
      </c>
      <c r="K318">
        <v>4676</v>
      </c>
      <c r="L318">
        <v>0</v>
      </c>
      <c r="M318">
        <v>0</v>
      </c>
      <c r="N318">
        <v>0</v>
      </c>
      <c r="O318">
        <v>0</v>
      </c>
      <c r="P318">
        <v>4676</v>
      </c>
      <c r="Q318" s="5">
        <f t="shared" si="14"/>
        <v>32732</v>
      </c>
      <c r="R318" s="5">
        <v>32732</v>
      </c>
      <c r="S318" s="5">
        <v>36332.519999999997</v>
      </c>
      <c r="T318" t="s">
        <v>475</v>
      </c>
      <c r="U318" t="s">
        <v>476</v>
      </c>
      <c r="V318" t="s">
        <v>477</v>
      </c>
      <c r="AB318" t="s">
        <v>32</v>
      </c>
      <c r="AC318" t="s">
        <v>2027</v>
      </c>
      <c r="AD318" t="s">
        <v>33</v>
      </c>
      <c r="AE318" s="2">
        <v>45653</v>
      </c>
      <c r="AF318" t="s">
        <v>52</v>
      </c>
      <c r="AG318" t="s">
        <v>2022</v>
      </c>
      <c r="AH318" t="s">
        <v>2023</v>
      </c>
      <c r="AI318" t="s">
        <v>2025</v>
      </c>
    </row>
    <row r="319" spans="1:35" x14ac:dyDescent="0.25">
      <c r="A319" t="s">
        <v>474</v>
      </c>
      <c r="B319" s="4">
        <v>45653.395601851851</v>
      </c>
      <c r="C319" t="s">
        <v>474</v>
      </c>
      <c r="D319" s="4">
        <v>45653.395601851851</v>
      </c>
      <c r="E319" t="s">
        <v>478</v>
      </c>
      <c r="F319" t="s">
        <v>479</v>
      </c>
      <c r="G319">
        <v>7</v>
      </c>
      <c r="H319" t="s">
        <v>100</v>
      </c>
      <c r="I319">
        <f t="shared" si="19"/>
        <v>7</v>
      </c>
      <c r="J319">
        <f>VLOOKUP(E319,[1]Sheet1!$A$2:$K$148,11,0)</f>
        <v>4676</v>
      </c>
      <c r="K319">
        <v>4676</v>
      </c>
      <c r="L319">
        <v>0</v>
      </c>
      <c r="M319">
        <v>0</v>
      </c>
      <c r="N319">
        <v>0</v>
      </c>
      <c r="O319">
        <v>0</v>
      </c>
      <c r="P319">
        <v>4676</v>
      </c>
      <c r="Q319" s="5">
        <f t="shared" si="14"/>
        <v>32732</v>
      </c>
      <c r="R319" s="5">
        <v>32732</v>
      </c>
      <c r="S319" s="5">
        <v>36332.519999999997</v>
      </c>
      <c r="T319" t="s">
        <v>475</v>
      </c>
      <c r="U319" t="s">
        <v>476</v>
      </c>
      <c r="V319" t="s">
        <v>477</v>
      </c>
      <c r="AB319" t="s">
        <v>32</v>
      </c>
      <c r="AC319" t="s">
        <v>2027</v>
      </c>
      <c r="AD319" t="s">
        <v>33</v>
      </c>
      <c r="AE319" s="2">
        <v>45653</v>
      </c>
      <c r="AF319" t="s">
        <v>52</v>
      </c>
      <c r="AG319" t="s">
        <v>2022</v>
      </c>
      <c r="AH319" t="s">
        <v>2023</v>
      </c>
      <c r="AI319" t="s">
        <v>2025</v>
      </c>
    </row>
    <row r="320" spans="1:35" x14ac:dyDescent="0.25">
      <c r="A320" t="s">
        <v>474</v>
      </c>
      <c r="B320" s="4">
        <v>45653.395601851851</v>
      </c>
      <c r="C320" t="s">
        <v>474</v>
      </c>
      <c r="D320" s="4">
        <v>45653.395601851851</v>
      </c>
      <c r="E320" t="s">
        <v>480</v>
      </c>
      <c r="F320" t="s">
        <v>481</v>
      </c>
      <c r="G320">
        <v>7</v>
      </c>
      <c r="H320" t="s">
        <v>100</v>
      </c>
      <c r="I320">
        <f t="shared" si="19"/>
        <v>7</v>
      </c>
      <c r="J320">
        <f>VLOOKUP(E320,[1]Sheet1!$A$2:$K$148,11,0)</f>
        <v>4676</v>
      </c>
      <c r="K320">
        <v>4676</v>
      </c>
      <c r="L320">
        <v>0</v>
      </c>
      <c r="M320">
        <v>0</v>
      </c>
      <c r="N320">
        <v>0</v>
      </c>
      <c r="O320">
        <v>0</v>
      </c>
      <c r="P320">
        <v>4676</v>
      </c>
      <c r="Q320" s="5">
        <f t="shared" si="14"/>
        <v>32732</v>
      </c>
      <c r="R320" s="5">
        <v>32732</v>
      </c>
      <c r="S320" s="5">
        <v>36332.519999999997</v>
      </c>
      <c r="T320" t="s">
        <v>475</v>
      </c>
      <c r="U320" t="s">
        <v>476</v>
      </c>
      <c r="V320" t="s">
        <v>477</v>
      </c>
      <c r="AB320" t="s">
        <v>32</v>
      </c>
      <c r="AC320" t="s">
        <v>2027</v>
      </c>
      <c r="AD320" t="s">
        <v>33</v>
      </c>
      <c r="AE320" s="2">
        <v>45653</v>
      </c>
      <c r="AF320" t="s">
        <v>52</v>
      </c>
      <c r="AG320" t="s">
        <v>2022</v>
      </c>
      <c r="AH320" t="s">
        <v>2023</v>
      </c>
      <c r="AI320" t="s">
        <v>2025</v>
      </c>
    </row>
    <row r="321" spans="1:35" x14ac:dyDescent="0.25">
      <c r="A321" t="s">
        <v>474</v>
      </c>
      <c r="B321" s="4">
        <v>45653.395601851851</v>
      </c>
      <c r="C321" t="s">
        <v>474</v>
      </c>
      <c r="D321" s="4">
        <v>45653.395601851851</v>
      </c>
      <c r="E321" t="s">
        <v>482</v>
      </c>
      <c r="F321" t="s">
        <v>483</v>
      </c>
      <c r="G321">
        <v>7</v>
      </c>
      <c r="H321" t="s">
        <v>100</v>
      </c>
      <c r="I321">
        <f t="shared" si="19"/>
        <v>7</v>
      </c>
      <c r="J321">
        <f>VLOOKUP(E321,[1]Sheet1!$A$2:$K$148,11,0)</f>
        <v>4676</v>
      </c>
      <c r="K321">
        <v>4676</v>
      </c>
      <c r="L321">
        <v>0</v>
      </c>
      <c r="M321">
        <v>0</v>
      </c>
      <c r="N321">
        <v>0</v>
      </c>
      <c r="O321">
        <v>0</v>
      </c>
      <c r="P321">
        <v>4676</v>
      </c>
      <c r="Q321" s="5">
        <f t="shared" si="14"/>
        <v>32732</v>
      </c>
      <c r="R321" s="5">
        <v>32732</v>
      </c>
      <c r="S321" s="5">
        <v>36332.519999999997</v>
      </c>
      <c r="T321" t="s">
        <v>475</v>
      </c>
      <c r="U321" t="s">
        <v>476</v>
      </c>
      <c r="V321" t="s">
        <v>477</v>
      </c>
      <c r="AB321" t="s">
        <v>32</v>
      </c>
      <c r="AC321" t="s">
        <v>2027</v>
      </c>
      <c r="AD321" t="s">
        <v>33</v>
      </c>
      <c r="AE321" s="2">
        <v>45653</v>
      </c>
      <c r="AF321" t="s">
        <v>52</v>
      </c>
      <c r="AG321" t="s">
        <v>2022</v>
      </c>
      <c r="AH321" t="s">
        <v>2023</v>
      </c>
      <c r="AI321" t="s">
        <v>2025</v>
      </c>
    </row>
    <row r="322" spans="1:35" x14ac:dyDescent="0.25">
      <c r="A322" t="s">
        <v>484</v>
      </c>
      <c r="B322" s="4">
        <v>45653.395451388889</v>
      </c>
      <c r="C322" t="s">
        <v>484</v>
      </c>
      <c r="D322" s="4">
        <v>45653.395451388889</v>
      </c>
      <c r="E322" t="s">
        <v>104</v>
      </c>
      <c r="F322" t="s">
        <v>105</v>
      </c>
      <c r="G322">
        <v>1</v>
      </c>
      <c r="H322" t="s">
        <v>28</v>
      </c>
      <c r="I322">
        <f>VLOOKUP(E322,[1]Sheet1!$A$2:$G$148,7,0)*G322</f>
        <v>100</v>
      </c>
      <c r="J322">
        <f>VLOOKUP(E322,[1]Sheet1!$A$2:$K$148,11,0)</f>
        <v>721</v>
      </c>
      <c r="K322">
        <v>72072</v>
      </c>
      <c r="L322">
        <v>25</v>
      </c>
      <c r="M322">
        <v>0</v>
      </c>
      <c r="N322">
        <v>0</v>
      </c>
      <c r="O322">
        <v>0</v>
      </c>
      <c r="P322">
        <v>54054</v>
      </c>
      <c r="Q322" s="5">
        <f t="shared" si="14"/>
        <v>72100</v>
      </c>
      <c r="R322" s="5">
        <v>54054</v>
      </c>
      <c r="S322" s="5">
        <v>59999.94</v>
      </c>
      <c r="T322" t="s">
        <v>485</v>
      </c>
      <c r="U322" t="s">
        <v>486</v>
      </c>
      <c r="V322" t="s">
        <v>487</v>
      </c>
      <c r="AB322" t="s">
        <v>32</v>
      </c>
      <c r="AC322" t="s">
        <v>2028</v>
      </c>
      <c r="AD322" t="s">
        <v>51</v>
      </c>
      <c r="AE322" s="2">
        <v>45665</v>
      </c>
      <c r="AF322" t="s">
        <v>34</v>
      </c>
      <c r="AG322" t="s">
        <v>2022</v>
      </c>
      <c r="AH322" t="s">
        <v>2023</v>
      </c>
      <c r="AI322" t="s">
        <v>2025</v>
      </c>
    </row>
    <row r="323" spans="1:35" x14ac:dyDescent="0.25">
      <c r="A323" t="s">
        <v>484</v>
      </c>
      <c r="B323" s="4">
        <v>45653.395451388889</v>
      </c>
      <c r="C323" t="s">
        <v>484</v>
      </c>
      <c r="D323" s="4">
        <v>45653.395451388889</v>
      </c>
      <c r="E323" t="s">
        <v>98</v>
      </c>
      <c r="F323" t="s">
        <v>99</v>
      </c>
      <c r="G323">
        <v>1</v>
      </c>
      <c r="H323" t="s">
        <v>28</v>
      </c>
      <c r="I323">
        <f>VLOOKUP(E323,[1]Sheet1!$A$2:$G$148,7,0)*G323</f>
        <v>120</v>
      </c>
      <c r="J323">
        <f>VLOOKUP(E323,[1]Sheet1!$A$2:$K$148,11,0)</f>
        <v>379</v>
      </c>
      <c r="K323">
        <v>45495</v>
      </c>
      <c r="L323">
        <v>0</v>
      </c>
      <c r="M323">
        <v>0</v>
      </c>
      <c r="N323">
        <v>0</v>
      </c>
      <c r="O323">
        <v>0</v>
      </c>
      <c r="P323">
        <v>45495</v>
      </c>
      <c r="Q323" s="5">
        <f t="shared" ref="Q323:Q386" si="20">J323*I323</f>
        <v>45480</v>
      </c>
      <c r="R323" s="5">
        <v>45495</v>
      </c>
      <c r="S323" s="5">
        <v>50499.45</v>
      </c>
      <c r="T323" t="s">
        <v>485</v>
      </c>
      <c r="U323" t="s">
        <v>486</v>
      </c>
      <c r="V323" t="s">
        <v>487</v>
      </c>
      <c r="AB323" t="s">
        <v>32</v>
      </c>
      <c r="AC323" t="s">
        <v>2028</v>
      </c>
      <c r="AD323" t="s">
        <v>51</v>
      </c>
      <c r="AE323" s="2">
        <v>45665</v>
      </c>
      <c r="AF323" t="s">
        <v>34</v>
      </c>
      <c r="AG323" t="s">
        <v>2022</v>
      </c>
      <c r="AH323" t="s">
        <v>2023</v>
      </c>
      <c r="AI323" t="s">
        <v>2025</v>
      </c>
    </row>
    <row r="324" spans="1:35" x14ac:dyDescent="0.25">
      <c r="A324" t="s">
        <v>484</v>
      </c>
      <c r="B324" s="4">
        <v>45653.395451388889</v>
      </c>
      <c r="C324" t="s">
        <v>484</v>
      </c>
      <c r="D324" s="4">
        <v>45653.395451388889</v>
      </c>
      <c r="E324" t="s">
        <v>112</v>
      </c>
      <c r="F324" t="s">
        <v>113</v>
      </c>
      <c r="G324">
        <v>1</v>
      </c>
      <c r="H324" t="s">
        <v>28</v>
      </c>
      <c r="I324">
        <f>VLOOKUP(E324,[1]Sheet1!$A$2:$G$148,7,0)*G324</f>
        <v>120</v>
      </c>
      <c r="J324">
        <f>VLOOKUP(E324,[1]Sheet1!$A$2:$K$148,11,0)</f>
        <v>379</v>
      </c>
      <c r="K324">
        <v>45495</v>
      </c>
      <c r="L324">
        <v>0</v>
      </c>
      <c r="M324">
        <v>0</v>
      </c>
      <c r="N324">
        <v>0</v>
      </c>
      <c r="O324">
        <v>0</v>
      </c>
      <c r="P324">
        <v>45495</v>
      </c>
      <c r="Q324" s="5">
        <f t="shared" si="20"/>
        <v>45480</v>
      </c>
      <c r="R324" s="5">
        <v>45495</v>
      </c>
      <c r="S324" s="5">
        <v>50499.45</v>
      </c>
      <c r="T324" t="s">
        <v>485</v>
      </c>
      <c r="U324" t="s">
        <v>486</v>
      </c>
      <c r="V324" t="s">
        <v>487</v>
      </c>
      <c r="AB324" t="s">
        <v>32</v>
      </c>
      <c r="AC324" t="s">
        <v>2028</v>
      </c>
      <c r="AD324" t="s">
        <v>51</v>
      </c>
      <c r="AE324" s="2">
        <v>45665</v>
      </c>
      <c r="AF324" t="s">
        <v>34</v>
      </c>
      <c r="AG324" t="s">
        <v>2022</v>
      </c>
      <c r="AH324" t="s">
        <v>2023</v>
      </c>
      <c r="AI324" t="s">
        <v>2025</v>
      </c>
    </row>
    <row r="325" spans="1:35" x14ac:dyDescent="0.25">
      <c r="A325" t="s">
        <v>484</v>
      </c>
      <c r="B325" s="4">
        <v>45653.395451388889</v>
      </c>
      <c r="C325" t="s">
        <v>484</v>
      </c>
      <c r="D325" s="4">
        <v>45653.395451388889</v>
      </c>
      <c r="E325" t="s">
        <v>59</v>
      </c>
      <c r="F325" t="s">
        <v>60</v>
      </c>
      <c r="G325">
        <v>1</v>
      </c>
      <c r="H325" t="s">
        <v>28</v>
      </c>
      <c r="I325">
        <f>VLOOKUP(E325,[1]Sheet1!$A$2:$G$148,7,0)*G325</f>
        <v>120</v>
      </c>
      <c r="J325">
        <f>VLOOKUP(E325,[1]Sheet1!$A$2:$K$148,11,0)</f>
        <v>379</v>
      </c>
      <c r="K325">
        <v>45495</v>
      </c>
      <c r="L325">
        <v>0</v>
      </c>
      <c r="M325">
        <v>0</v>
      </c>
      <c r="N325">
        <v>0</v>
      </c>
      <c r="O325">
        <v>0</v>
      </c>
      <c r="P325">
        <v>45495</v>
      </c>
      <c r="Q325" s="5">
        <f t="shared" si="20"/>
        <v>45480</v>
      </c>
      <c r="R325" s="5">
        <v>45495</v>
      </c>
      <c r="S325" s="5">
        <v>50499.45</v>
      </c>
      <c r="T325" t="s">
        <v>485</v>
      </c>
      <c r="U325" t="s">
        <v>486</v>
      </c>
      <c r="V325" t="s">
        <v>487</v>
      </c>
      <c r="AB325" t="s">
        <v>32</v>
      </c>
      <c r="AC325" t="s">
        <v>2028</v>
      </c>
      <c r="AD325" t="s">
        <v>51</v>
      </c>
      <c r="AE325" s="2">
        <v>45665</v>
      </c>
      <c r="AF325" t="s">
        <v>34</v>
      </c>
      <c r="AG325" t="s">
        <v>2022</v>
      </c>
      <c r="AH325" t="s">
        <v>2023</v>
      </c>
      <c r="AI325" t="s">
        <v>2025</v>
      </c>
    </row>
    <row r="326" spans="1:35" x14ac:dyDescent="0.25">
      <c r="A326" t="s">
        <v>484</v>
      </c>
      <c r="B326" s="4">
        <v>45653.395451388889</v>
      </c>
      <c r="C326" t="s">
        <v>484</v>
      </c>
      <c r="D326" s="4">
        <v>45653.395451388889</v>
      </c>
      <c r="E326" t="s">
        <v>61</v>
      </c>
      <c r="F326" t="s">
        <v>62</v>
      </c>
      <c r="G326">
        <v>1</v>
      </c>
      <c r="H326" t="s">
        <v>28</v>
      </c>
      <c r="I326">
        <f>VLOOKUP(E326,[1]Sheet1!$A$2:$G$148,7,0)*G326</f>
        <v>120</v>
      </c>
      <c r="J326">
        <f>VLOOKUP(E326,[1]Sheet1!$A$2:$K$148,11,0)</f>
        <v>379</v>
      </c>
      <c r="K326">
        <v>45495</v>
      </c>
      <c r="L326">
        <v>0</v>
      </c>
      <c r="M326">
        <v>0</v>
      </c>
      <c r="N326">
        <v>0</v>
      </c>
      <c r="O326">
        <v>0</v>
      </c>
      <c r="P326">
        <v>45495</v>
      </c>
      <c r="Q326" s="5">
        <f t="shared" si="20"/>
        <v>45480</v>
      </c>
      <c r="R326" s="5">
        <v>45495</v>
      </c>
      <c r="S326" s="5">
        <v>50499.45</v>
      </c>
      <c r="T326" t="s">
        <v>485</v>
      </c>
      <c r="U326" t="s">
        <v>486</v>
      </c>
      <c r="V326" t="s">
        <v>487</v>
      </c>
      <c r="AB326" t="s">
        <v>32</v>
      </c>
      <c r="AC326" t="s">
        <v>2028</v>
      </c>
      <c r="AD326" t="s">
        <v>51</v>
      </c>
      <c r="AE326" s="2">
        <v>45665</v>
      </c>
      <c r="AF326" t="s">
        <v>34</v>
      </c>
      <c r="AG326" t="s">
        <v>2022</v>
      </c>
      <c r="AH326" t="s">
        <v>2023</v>
      </c>
      <c r="AI326" t="s">
        <v>2025</v>
      </c>
    </row>
    <row r="327" spans="1:35" x14ac:dyDescent="0.25">
      <c r="A327" t="s">
        <v>484</v>
      </c>
      <c r="B327" s="4">
        <v>45653.395451388889</v>
      </c>
      <c r="C327" t="s">
        <v>484</v>
      </c>
      <c r="D327" s="4">
        <v>45653.395451388889</v>
      </c>
      <c r="E327" t="s">
        <v>192</v>
      </c>
      <c r="F327" t="s">
        <v>193</v>
      </c>
      <c r="G327">
        <v>1</v>
      </c>
      <c r="H327" t="s">
        <v>28</v>
      </c>
      <c r="I327">
        <f>VLOOKUP(E327,[1]Sheet1!$A$2:$G$148,7,0)*G327</f>
        <v>20</v>
      </c>
      <c r="J327">
        <f>VLOOKUP(E327,[1]Sheet1!$A$2:$K$148,11,0)</f>
        <v>2523</v>
      </c>
      <c r="K327">
        <v>50451</v>
      </c>
      <c r="L327">
        <v>0</v>
      </c>
      <c r="M327">
        <v>0</v>
      </c>
      <c r="N327">
        <v>0</v>
      </c>
      <c r="O327">
        <v>0</v>
      </c>
      <c r="P327">
        <v>50451</v>
      </c>
      <c r="Q327" s="5">
        <f t="shared" si="20"/>
        <v>50460</v>
      </c>
      <c r="R327" s="5">
        <v>50451</v>
      </c>
      <c r="S327" s="5">
        <v>56000.61</v>
      </c>
      <c r="T327" t="s">
        <v>485</v>
      </c>
      <c r="U327" t="s">
        <v>486</v>
      </c>
      <c r="V327" t="s">
        <v>487</v>
      </c>
      <c r="AB327" t="s">
        <v>32</v>
      </c>
      <c r="AC327" t="s">
        <v>2028</v>
      </c>
      <c r="AD327" t="s">
        <v>51</v>
      </c>
      <c r="AE327" s="2">
        <v>45665</v>
      </c>
      <c r="AF327" t="s">
        <v>34</v>
      </c>
      <c r="AG327" t="s">
        <v>2022</v>
      </c>
      <c r="AH327" t="s">
        <v>2023</v>
      </c>
      <c r="AI327" t="s">
        <v>2025</v>
      </c>
    </row>
    <row r="328" spans="1:35" x14ac:dyDescent="0.25">
      <c r="A328" t="s">
        <v>488</v>
      </c>
      <c r="B328" s="4">
        <v>45653.390127314815</v>
      </c>
      <c r="C328" t="s">
        <v>488</v>
      </c>
      <c r="D328" s="4">
        <v>45653.390127314815</v>
      </c>
      <c r="E328" t="s">
        <v>54</v>
      </c>
      <c r="F328" t="s">
        <v>55</v>
      </c>
      <c r="G328">
        <v>5</v>
      </c>
      <c r="H328" t="s">
        <v>28</v>
      </c>
      <c r="I328">
        <f>VLOOKUP(E328,[1]Sheet1!$A$2:$G$148,7,0)*G328</f>
        <v>50</v>
      </c>
      <c r="J328">
        <f>VLOOKUP(E328,[1]Sheet1!$A$2:$K$148,11,0)</f>
        <v>4955</v>
      </c>
      <c r="K328">
        <v>49550</v>
      </c>
      <c r="L328">
        <v>0</v>
      </c>
      <c r="M328">
        <v>0</v>
      </c>
      <c r="N328">
        <v>0</v>
      </c>
      <c r="O328">
        <v>0</v>
      </c>
      <c r="P328">
        <v>49550</v>
      </c>
      <c r="Q328" s="5">
        <f t="shared" si="20"/>
        <v>247750</v>
      </c>
      <c r="R328" s="5">
        <v>247750</v>
      </c>
      <c r="S328" s="5">
        <v>275002.5</v>
      </c>
      <c r="T328" t="s">
        <v>489</v>
      </c>
      <c r="U328" t="s">
        <v>490</v>
      </c>
      <c r="V328" t="s">
        <v>414</v>
      </c>
      <c r="AB328" t="s">
        <v>32</v>
      </c>
      <c r="AC328" t="s">
        <v>2027</v>
      </c>
      <c r="AD328" t="s">
        <v>33</v>
      </c>
      <c r="AE328" s="2">
        <v>45653</v>
      </c>
      <c r="AF328" t="s">
        <v>52</v>
      </c>
      <c r="AG328" t="s">
        <v>2022</v>
      </c>
      <c r="AH328" t="s">
        <v>2023</v>
      </c>
      <c r="AI328" t="s">
        <v>2025</v>
      </c>
    </row>
    <row r="329" spans="1:35" x14ac:dyDescent="0.25">
      <c r="A329" t="s">
        <v>488</v>
      </c>
      <c r="B329" s="4">
        <v>45653.390127314815</v>
      </c>
      <c r="C329" t="s">
        <v>488</v>
      </c>
      <c r="D329" s="4">
        <v>45653.390127314815</v>
      </c>
      <c r="E329" t="s">
        <v>54</v>
      </c>
      <c r="F329" t="s">
        <v>55</v>
      </c>
      <c r="G329">
        <v>1</v>
      </c>
      <c r="H329" t="s">
        <v>100</v>
      </c>
      <c r="I329">
        <f t="shared" ref="I329:I338" si="21">G329</f>
        <v>1</v>
      </c>
      <c r="J329">
        <f>VLOOKUP(E329,[1]Sheet1!$A$2:$K$148,11,0)</f>
        <v>4955</v>
      </c>
      <c r="K329">
        <v>4955</v>
      </c>
      <c r="L329">
        <v>100</v>
      </c>
      <c r="M329">
        <v>0</v>
      </c>
      <c r="N329">
        <v>0</v>
      </c>
      <c r="O329">
        <v>0</v>
      </c>
      <c r="P329">
        <v>0</v>
      </c>
      <c r="Q329" s="5">
        <f t="shared" si="20"/>
        <v>4955</v>
      </c>
      <c r="R329" s="5">
        <v>0</v>
      </c>
      <c r="S329" s="5">
        <v>0</v>
      </c>
      <c r="T329" t="s">
        <v>489</v>
      </c>
      <c r="U329" t="s">
        <v>490</v>
      </c>
      <c r="V329" t="s">
        <v>414</v>
      </c>
      <c r="AB329" t="s">
        <v>32</v>
      </c>
      <c r="AC329" t="s">
        <v>2027</v>
      </c>
      <c r="AD329" t="s">
        <v>33</v>
      </c>
      <c r="AE329" s="2">
        <v>45653</v>
      </c>
      <c r="AF329" t="s">
        <v>52</v>
      </c>
      <c r="AG329" t="s">
        <v>2022</v>
      </c>
      <c r="AH329" t="s">
        <v>2023</v>
      </c>
      <c r="AI329" t="s">
        <v>2024</v>
      </c>
    </row>
    <row r="330" spans="1:35" x14ac:dyDescent="0.25">
      <c r="A330" t="s">
        <v>491</v>
      </c>
      <c r="B330" s="4">
        <v>45652.647511574076</v>
      </c>
      <c r="C330" t="s">
        <v>491</v>
      </c>
      <c r="D330" s="4">
        <v>45652.647511574076</v>
      </c>
      <c r="E330" t="s">
        <v>75</v>
      </c>
      <c r="F330" t="s">
        <v>76</v>
      </c>
      <c r="G330">
        <v>12</v>
      </c>
      <c r="H330" t="s">
        <v>100</v>
      </c>
      <c r="I330">
        <f t="shared" si="21"/>
        <v>12</v>
      </c>
      <c r="J330">
        <f>VLOOKUP(E330,[1]Sheet1!$A$2:$K$148,11,0)</f>
        <v>2502</v>
      </c>
      <c r="K330">
        <v>2502</v>
      </c>
      <c r="L330">
        <v>0</v>
      </c>
      <c r="M330">
        <v>0</v>
      </c>
      <c r="N330">
        <v>0</v>
      </c>
      <c r="O330">
        <v>0</v>
      </c>
      <c r="P330">
        <v>2502</v>
      </c>
      <c r="Q330" s="5">
        <f t="shared" si="20"/>
        <v>30024</v>
      </c>
      <c r="R330" s="5">
        <v>30024</v>
      </c>
      <c r="S330" s="5">
        <v>33326.639999999999</v>
      </c>
      <c r="T330" t="s">
        <v>492</v>
      </c>
      <c r="U330" t="s">
        <v>493</v>
      </c>
      <c r="V330" t="s">
        <v>494</v>
      </c>
      <c r="AB330" t="s">
        <v>32</v>
      </c>
      <c r="AC330" t="s">
        <v>2027</v>
      </c>
      <c r="AD330" t="s">
        <v>33</v>
      </c>
      <c r="AE330" s="2">
        <v>45664</v>
      </c>
      <c r="AF330" t="s">
        <v>82</v>
      </c>
      <c r="AG330" t="s">
        <v>2022</v>
      </c>
      <c r="AH330" t="s">
        <v>2023</v>
      </c>
      <c r="AI330" t="s">
        <v>2025</v>
      </c>
    </row>
    <row r="331" spans="1:35" x14ac:dyDescent="0.25">
      <c r="A331" t="s">
        <v>491</v>
      </c>
      <c r="B331" s="4">
        <v>45652.647511574076</v>
      </c>
      <c r="C331" t="s">
        <v>491</v>
      </c>
      <c r="D331" s="4">
        <v>45652.647511574076</v>
      </c>
      <c r="E331" t="s">
        <v>377</v>
      </c>
      <c r="F331" t="s">
        <v>378</v>
      </c>
      <c r="G331">
        <v>12</v>
      </c>
      <c r="H331" t="s">
        <v>100</v>
      </c>
      <c r="I331">
        <f t="shared" si="21"/>
        <v>12</v>
      </c>
      <c r="J331">
        <f>VLOOKUP(E331,[1]Sheet1!$A$2:$K$148,11,0)</f>
        <v>2502</v>
      </c>
      <c r="K331">
        <v>2502</v>
      </c>
      <c r="L331">
        <v>0</v>
      </c>
      <c r="M331">
        <v>0</v>
      </c>
      <c r="N331">
        <v>0</v>
      </c>
      <c r="O331">
        <v>0</v>
      </c>
      <c r="P331">
        <v>2502</v>
      </c>
      <c r="Q331" s="5">
        <f t="shared" si="20"/>
        <v>30024</v>
      </c>
      <c r="R331" s="5">
        <v>30024</v>
      </c>
      <c r="S331" s="5">
        <v>33326.639999999999</v>
      </c>
      <c r="T331" t="s">
        <v>492</v>
      </c>
      <c r="U331" t="s">
        <v>493</v>
      </c>
      <c r="V331" t="s">
        <v>494</v>
      </c>
      <c r="AB331" t="s">
        <v>32</v>
      </c>
      <c r="AC331" t="s">
        <v>2027</v>
      </c>
      <c r="AD331" t="s">
        <v>33</v>
      </c>
      <c r="AE331" s="2">
        <v>45664</v>
      </c>
      <c r="AF331" t="s">
        <v>82</v>
      </c>
      <c r="AG331" t="s">
        <v>2022</v>
      </c>
      <c r="AH331" t="s">
        <v>2023</v>
      </c>
      <c r="AI331" t="s">
        <v>2025</v>
      </c>
    </row>
    <row r="332" spans="1:35" x14ac:dyDescent="0.25">
      <c r="A332" t="s">
        <v>491</v>
      </c>
      <c r="B332" s="4">
        <v>45652.647511574076</v>
      </c>
      <c r="C332" t="s">
        <v>491</v>
      </c>
      <c r="D332" s="4">
        <v>45652.647511574076</v>
      </c>
      <c r="E332" t="s">
        <v>495</v>
      </c>
      <c r="F332" t="s">
        <v>496</v>
      </c>
      <c r="G332">
        <v>12</v>
      </c>
      <c r="H332" t="s">
        <v>100</v>
      </c>
      <c r="I332">
        <f t="shared" si="21"/>
        <v>12</v>
      </c>
      <c r="J332">
        <f>VLOOKUP(E332,[1]Sheet1!$A$2:$K$148,11,0)</f>
        <v>2502</v>
      </c>
      <c r="K332">
        <v>2502</v>
      </c>
      <c r="L332">
        <v>0</v>
      </c>
      <c r="M332">
        <v>0</v>
      </c>
      <c r="N332">
        <v>0</v>
      </c>
      <c r="O332">
        <v>0</v>
      </c>
      <c r="P332">
        <v>2502</v>
      </c>
      <c r="Q332" s="5">
        <f t="shared" si="20"/>
        <v>30024</v>
      </c>
      <c r="R332" s="5">
        <v>30024</v>
      </c>
      <c r="S332" s="5">
        <v>33326.639999999999</v>
      </c>
      <c r="T332" t="s">
        <v>492</v>
      </c>
      <c r="U332" t="s">
        <v>493</v>
      </c>
      <c r="V332" t="s">
        <v>494</v>
      </c>
      <c r="AB332" t="s">
        <v>32</v>
      </c>
      <c r="AC332" t="s">
        <v>2027</v>
      </c>
      <c r="AD332" t="s">
        <v>33</v>
      </c>
      <c r="AE332" s="2">
        <v>45664</v>
      </c>
      <c r="AF332" t="s">
        <v>82</v>
      </c>
      <c r="AG332" t="s">
        <v>2022</v>
      </c>
      <c r="AH332" t="s">
        <v>2023</v>
      </c>
      <c r="AI332" t="s">
        <v>2025</v>
      </c>
    </row>
    <row r="333" spans="1:35" x14ac:dyDescent="0.25">
      <c r="A333" t="s">
        <v>491</v>
      </c>
      <c r="B333" s="4">
        <v>45652.647511574076</v>
      </c>
      <c r="C333" t="s">
        <v>491</v>
      </c>
      <c r="D333" s="4">
        <v>45652.647511574076</v>
      </c>
      <c r="E333" t="s">
        <v>144</v>
      </c>
      <c r="F333" t="s">
        <v>145</v>
      </c>
      <c r="G333">
        <v>7</v>
      </c>
      <c r="H333" t="s">
        <v>100</v>
      </c>
      <c r="I333">
        <f t="shared" si="21"/>
        <v>7</v>
      </c>
      <c r="J333">
        <f>VLOOKUP(E333,[1]Sheet1!$A$2:$K$148,11,0)</f>
        <v>6789</v>
      </c>
      <c r="K333">
        <v>6789</v>
      </c>
      <c r="L333">
        <v>0</v>
      </c>
      <c r="M333">
        <v>0</v>
      </c>
      <c r="N333">
        <v>0</v>
      </c>
      <c r="O333">
        <v>0</v>
      </c>
      <c r="P333">
        <v>6789</v>
      </c>
      <c r="Q333" s="5">
        <f t="shared" si="20"/>
        <v>47523</v>
      </c>
      <c r="R333" s="5">
        <v>47523</v>
      </c>
      <c r="S333" s="5">
        <v>52750.53</v>
      </c>
      <c r="T333" t="s">
        <v>492</v>
      </c>
      <c r="U333" t="s">
        <v>493</v>
      </c>
      <c r="V333" t="s">
        <v>494</v>
      </c>
      <c r="AB333" t="s">
        <v>32</v>
      </c>
      <c r="AC333" t="s">
        <v>2027</v>
      </c>
      <c r="AD333" t="s">
        <v>33</v>
      </c>
      <c r="AE333" s="2">
        <v>45664</v>
      </c>
      <c r="AF333" t="s">
        <v>82</v>
      </c>
      <c r="AG333" t="s">
        <v>2022</v>
      </c>
      <c r="AH333" t="s">
        <v>2023</v>
      </c>
      <c r="AI333" t="s">
        <v>2025</v>
      </c>
    </row>
    <row r="334" spans="1:35" x14ac:dyDescent="0.25">
      <c r="A334" t="s">
        <v>491</v>
      </c>
      <c r="B334" s="4">
        <v>45652.647511574076</v>
      </c>
      <c r="C334" t="s">
        <v>491</v>
      </c>
      <c r="D334" s="4">
        <v>45652.647511574076</v>
      </c>
      <c r="E334" t="s">
        <v>478</v>
      </c>
      <c r="F334" t="s">
        <v>479</v>
      </c>
      <c r="G334">
        <v>7</v>
      </c>
      <c r="H334" t="s">
        <v>100</v>
      </c>
      <c r="I334">
        <f t="shared" si="21"/>
        <v>7</v>
      </c>
      <c r="J334">
        <f>VLOOKUP(E334,[1]Sheet1!$A$2:$K$148,11,0)</f>
        <v>4676</v>
      </c>
      <c r="K334">
        <v>4676</v>
      </c>
      <c r="L334">
        <v>0</v>
      </c>
      <c r="M334">
        <v>0</v>
      </c>
      <c r="N334">
        <v>0</v>
      </c>
      <c r="O334">
        <v>0</v>
      </c>
      <c r="P334">
        <v>4676</v>
      </c>
      <c r="Q334" s="5">
        <f t="shared" si="20"/>
        <v>32732</v>
      </c>
      <c r="R334" s="5">
        <v>32732</v>
      </c>
      <c r="S334" s="5">
        <v>36332.519999999997</v>
      </c>
      <c r="T334" t="s">
        <v>492</v>
      </c>
      <c r="U334" t="s">
        <v>493</v>
      </c>
      <c r="V334" t="s">
        <v>494</v>
      </c>
      <c r="AB334" t="s">
        <v>32</v>
      </c>
      <c r="AC334" t="s">
        <v>2027</v>
      </c>
      <c r="AD334" t="s">
        <v>33</v>
      </c>
      <c r="AE334" s="2">
        <v>45664</v>
      </c>
      <c r="AF334" t="s">
        <v>82</v>
      </c>
      <c r="AG334" t="s">
        <v>2022</v>
      </c>
      <c r="AH334" t="s">
        <v>2023</v>
      </c>
      <c r="AI334" t="s">
        <v>2025</v>
      </c>
    </row>
    <row r="335" spans="1:35" x14ac:dyDescent="0.25">
      <c r="A335" t="s">
        <v>491</v>
      </c>
      <c r="B335" s="4">
        <v>45652.647511574076</v>
      </c>
      <c r="C335" t="s">
        <v>491</v>
      </c>
      <c r="D335" s="4">
        <v>45652.647511574076</v>
      </c>
      <c r="E335" t="s">
        <v>65</v>
      </c>
      <c r="F335" t="s">
        <v>66</v>
      </c>
      <c r="G335">
        <v>7</v>
      </c>
      <c r="H335" t="s">
        <v>100</v>
      </c>
      <c r="I335">
        <f t="shared" si="21"/>
        <v>7</v>
      </c>
      <c r="J335">
        <f>VLOOKUP(E335,[1]Sheet1!$A$2:$K$148,11,0)</f>
        <v>4676</v>
      </c>
      <c r="K335">
        <v>4676</v>
      </c>
      <c r="L335">
        <v>0</v>
      </c>
      <c r="M335">
        <v>0</v>
      </c>
      <c r="N335">
        <v>0</v>
      </c>
      <c r="O335">
        <v>0</v>
      </c>
      <c r="P335">
        <v>4676</v>
      </c>
      <c r="Q335" s="5">
        <f t="shared" si="20"/>
        <v>32732</v>
      </c>
      <c r="R335" s="5">
        <v>32732</v>
      </c>
      <c r="S335" s="5">
        <v>36332.519999999997</v>
      </c>
      <c r="T335" t="s">
        <v>492</v>
      </c>
      <c r="U335" t="s">
        <v>493</v>
      </c>
      <c r="V335" t="s">
        <v>494</v>
      </c>
      <c r="AB335" t="s">
        <v>32</v>
      </c>
      <c r="AC335" t="s">
        <v>2027</v>
      </c>
      <c r="AD335" t="s">
        <v>33</v>
      </c>
      <c r="AE335" s="2">
        <v>45664</v>
      </c>
      <c r="AF335" t="s">
        <v>82</v>
      </c>
      <c r="AG335" t="s">
        <v>2022</v>
      </c>
      <c r="AH335" t="s">
        <v>2023</v>
      </c>
      <c r="AI335" t="s">
        <v>2025</v>
      </c>
    </row>
    <row r="336" spans="1:35" x14ac:dyDescent="0.25">
      <c r="A336" t="s">
        <v>491</v>
      </c>
      <c r="B336" s="4">
        <v>45652.647511574076</v>
      </c>
      <c r="C336" t="s">
        <v>491</v>
      </c>
      <c r="D336" s="4">
        <v>45652.647511574076</v>
      </c>
      <c r="E336" t="s">
        <v>67</v>
      </c>
      <c r="F336" t="s">
        <v>68</v>
      </c>
      <c r="G336">
        <v>7</v>
      </c>
      <c r="H336" t="s">
        <v>100</v>
      </c>
      <c r="I336">
        <f t="shared" si="21"/>
        <v>7</v>
      </c>
      <c r="J336">
        <f>VLOOKUP(E336,[1]Sheet1!$A$2:$K$148,11,0)</f>
        <v>4676</v>
      </c>
      <c r="K336">
        <v>4676</v>
      </c>
      <c r="L336">
        <v>0</v>
      </c>
      <c r="M336">
        <v>0</v>
      </c>
      <c r="N336">
        <v>0</v>
      </c>
      <c r="O336">
        <v>0</v>
      </c>
      <c r="P336">
        <v>4676</v>
      </c>
      <c r="Q336" s="5">
        <f t="shared" si="20"/>
        <v>32732</v>
      </c>
      <c r="R336" s="5">
        <v>32732</v>
      </c>
      <c r="S336" s="5">
        <v>36332.519999999997</v>
      </c>
      <c r="T336" t="s">
        <v>492</v>
      </c>
      <c r="U336" t="s">
        <v>493</v>
      </c>
      <c r="V336" t="s">
        <v>494</v>
      </c>
      <c r="AB336" t="s">
        <v>32</v>
      </c>
      <c r="AC336" t="s">
        <v>2027</v>
      </c>
      <c r="AD336" t="s">
        <v>33</v>
      </c>
      <c r="AE336" s="2">
        <v>45664</v>
      </c>
      <c r="AF336" t="s">
        <v>82</v>
      </c>
      <c r="AG336" t="s">
        <v>2022</v>
      </c>
      <c r="AH336" t="s">
        <v>2023</v>
      </c>
      <c r="AI336" t="s">
        <v>2025</v>
      </c>
    </row>
    <row r="337" spans="1:35" x14ac:dyDescent="0.25">
      <c r="A337" t="s">
        <v>491</v>
      </c>
      <c r="B337" s="4">
        <v>45652.647511574076</v>
      </c>
      <c r="C337" t="s">
        <v>491</v>
      </c>
      <c r="D337" s="4">
        <v>45652.647511574076</v>
      </c>
      <c r="E337" t="s">
        <v>69</v>
      </c>
      <c r="F337" t="s">
        <v>70</v>
      </c>
      <c r="G337">
        <v>7</v>
      </c>
      <c r="H337" t="s">
        <v>100</v>
      </c>
      <c r="I337">
        <f t="shared" si="21"/>
        <v>7</v>
      </c>
      <c r="J337">
        <f>VLOOKUP(E337,[1]Sheet1!$A$2:$K$148,11,0)</f>
        <v>4676</v>
      </c>
      <c r="K337">
        <v>4676</v>
      </c>
      <c r="L337">
        <v>0</v>
      </c>
      <c r="M337">
        <v>0</v>
      </c>
      <c r="N337">
        <v>0</v>
      </c>
      <c r="O337">
        <v>0</v>
      </c>
      <c r="P337">
        <v>4676</v>
      </c>
      <c r="Q337" s="5">
        <f t="shared" si="20"/>
        <v>32732</v>
      </c>
      <c r="R337" s="5">
        <v>32732</v>
      </c>
      <c r="S337" s="5">
        <v>36332.519999999997</v>
      </c>
      <c r="T337" t="s">
        <v>492</v>
      </c>
      <c r="U337" t="s">
        <v>493</v>
      </c>
      <c r="V337" t="s">
        <v>494</v>
      </c>
      <c r="AB337" t="s">
        <v>32</v>
      </c>
      <c r="AC337" t="s">
        <v>2027</v>
      </c>
      <c r="AD337" t="s">
        <v>33</v>
      </c>
      <c r="AE337" s="2">
        <v>45664</v>
      </c>
      <c r="AF337" t="s">
        <v>82</v>
      </c>
      <c r="AG337" t="s">
        <v>2022</v>
      </c>
      <c r="AH337" t="s">
        <v>2023</v>
      </c>
      <c r="AI337" t="s">
        <v>2025</v>
      </c>
    </row>
    <row r="338" spans="1:35" x14ac:dyDescent="0.25">
      <c r="A338" t="s">
        <v>491</v>
      </c>
      <c r="B338" s="4">
        <v>45652.647511574076</v>
      </c>
      <c r="C338" t="s">
        <v>491</v>
      </c>
      <c r="D338" s="4">
        <v>45652.647511574076</v>
      </c>
      <c r="E338" t="s">
        <v>71</v>
      </c>
      <c r="F338" t="s">
        <v>72</v>
      </c>
      <c r="G338">
        <v>7</v>
      </c>
      <c r="H338" t="s">
        <v>100</v>
      </c>
      <c r="I338">
        <f t="shared" si="21"/>
        <v>7</v>
      </c>
      <c r="J338">
        <f>VLOOKUP(E338,[1]Sheet1!$A$2:$K$148,11,0)</f>
        <v>4676</v>
      </c>
      <c r="K338">
        <v>4676</v>
      </c>
      <c r="L338">
        <v>0</v>
      </c>
      <c r="M338">
        <v>0</v>
      </c>
      <c r="N338">
        <v>0</v>
      </c>
      <c r="O338">
        <v>0</v>
      </c>
      <c r="P338">
        <v>4676</v>
      </c>
      <c r="Q338" s="5">
        <f t="shared" si="20"/>
        <v>32732</v>
      </c>
      <c r="R338" s="5">
        <v>32732</v>
      </c>
      <c r="S338" s="5">
        <v>36332.519999999997</v>
      </c>
      <c r="T338" t="s">
        <v>492</v>
      </c>
      <c r="U338" t="s">
        <v>493</v>
      </c>
      <c r="V338" t="s">
        <v>494</v>
      </c>
      <c r="AB338" t="s">
        <v>32</v>
      </c>
      <c r="AC338" t="s">
        <v>2027</v>
      </c>
      <c r="AD338" t="s">
        <v>33</v>
      </c>
      <c r="AE338" s="2">
        <v>45664</v>
      </c>
      <c r="AF338" t="s">
        <v>82</v>
      </c>
      <c r="AG338" t="s">
        <v>2022</v>
      </c>
      <c r="AH338" t="s">
        <v>2023</v>
      </c>
      <c r="AI338" t="s">
        <v>2025</v>
      </c>
    </row>
    <row r="339" spans="1:35" x14ac:dyDescent="0.25">
      <c r="A339" t="s">
        <v>491</v>
      </c>
      <c r="B339" s="4">
        <v>45652.647511574076</v>
      </c>
      <c r="C339" t="s">
        <v>491</v>
      </c>
      <c r="D339" s="4">
        <v>45652.647511574076</v>
      </c>
      <c r="E339" t="s">
        <v>98</v>
      </c>
      <c r="F339" t="s">
        <v>99</v>
      </c>
      <c r="G339">
        <v>1</v>
      </c>
      <c r="H339" t="s">
        <v>28</v>
      </c>
      <c r="I339">
        <f>VLOOKUP(E339,[1]Sheet1!$A$2:$G$148,7,0)*G339</f>
        <v>120</v>
      </c>
      <c r="J339">
        <f>VLOOKUP(E339,[1]Sheet1!$A$2:$K$148,11,0)</f>
        <v>379</v>
      </c>
      <c r="K339">
        <v>45495</v>
      </c>
      <c r="L339">
        <v>0</v>
      </c>
      <c r="M339">
        <v>0</v>
      </c>
      <c r="N339">
        <v>0</v>
      </c>
      <c r="O339">
        <v>0</v>
      </c>
      <c r="P339">
        <v>45495</v>
      </c>
      <c r="Q339" s="5">
        <f t="shared" si="20"/>
        <v>45480</v>
      </c>
      <c r="R339" s="5">
        <v>45495</v>
      </c>
      <c r="S339" s="5">
        <v>50499.45</v>
      </c>
      <c r="T339" t="s">
        <v>492</v>
      </c>
      <c r="U339" t="s">
        <v>493</v>
      </c>
      <c r="V339" t="s">
        <v>494</v>
      </c>
      <c r="AB339" t="s">
        <v>32</v>
      </c>
      <c r="AC339" t="s">
        <v>2027</v>
      </c>
      <c r="AD339" t="s">
        <v>33</v>
      </c>
      <c r="AE339" s="2">
        <v>45664</v>
      </c>
      <c r="AF339" t="s">
        <v>82</v>
      </c>
      <c r="AG339" t="s">
        <v>2022</v>
      </c>
      <c r="AH339" t="s">
        <v>2023</v>
      </c>
      <c r="AI339" t="s">
        <v>2025</v>
      </c>
    </row>
    <row r="340" spans="1:35" x14ac:dyDescent="0.25">
      <c r="A340" t="s">
        <v>491</v>
      </c>
      <c r="B340" s="4">
        <v>45652.647511574076</v>
      </c>
      <c r="C340" t="s">
        <v>491</v>
      </c>
      <c r="D340" s="4">
        <v>45652.647511574076</v>
      </c>
      <c r="E340" t="s">
        <v>112</v>
      </c>
      <c r="F340" t="s">
        <v>113</v>
      </c>
      <c r="G340">
        <v>1</v>
      </c>
      <c r="H340" t="s">
        <v>28</v>
      </c>
      <c r="I340">
        <f>VLOOKUP(E340,[1]Sheet1!$A$2:$G$148,7,0)*G340</f>
        <v>120</v>
      </c>
      <c r="J340">
        <f>VLOOKUP(E340,[1]Sheet1!$A$2:$K$148,11,0)</f>
        <v>379</v>
      </c>
      <c r="K340">
        <v>45495</v>
      </c>
      <c r="L340">
        <v>0</v>
      </c>
      <c r="M340">
        <v>0</v>
      </c>
      <c r="N340">
        <v>0</v>
      </c>
      <c r="O340">
        <v>0</v>
      </c>
      <c r="P340">
        <v>45495</v>
      </c>
      <c r="Q340" s="5">
        <f t="shared" si="20"/>
        <v>45480</v>
      </c>
      <c r="R340" s="5">
        <v>45495</v>
      </c>
      <c r="S340" s="5">
        <v>50499.45</v>
      </c>
      <c r="T340" t="s">
        <v>492</v>
      </c>
      <c r="U340" t="s">
        <v>493</v>
      </c>
      <c r="V340" t="s">
        <v>494</v>
      </c>
      <c r="AB340" t="s">
        <v>32</v>
      </c>
      <c r="AC340" t="s">
        <v>2027</v>
      </c>
      <c r="AD340" t="s">
        <v>33</v>
      </c>
      <c r="AE340" s="2">
        <v>45664</v>
      </c>
      <c r="AF340" t="s">
        <v>82</v>
      </c>
      <c r="AG340" t="s">
        <v>2022</v>
      </c>
      <c r="AH340" t="s">
        <v>2023</v>
      </c>
      <c r="AI340" t="s">
        <v>2025</v>
      </c>
    </row>
    <row r="341" spans="1:35" x14ac:dyDescent="0.25">
      <c r="A341" t="s">
        <v>491</v>
      </c>
      <c r="B341" s="4">
        <v>45652.647511574076</v>
      </c>
      <c r="C341" t="s">
        <v>491</v>
      </c>
      <c r="D341" s="4">
        <v>45652.647511574076</v>
      </c>
      <c r="E341" t="s">
        <v>59</v>
      </c>
      <c r="F341" t="s">
        <v>60</v>
      </c>
      <c r="G341">
        <v>1</v>
      </c>
      <c r="H341" t="s">
        <v>28</v>
      </c>
      <c r="I341">
        <f>VLOOKUP(E341,[1]Sheet1!$A$2:$G$148,7,0)*G341</f>
        <v>120</v>
      </c>
      <c r="J341">
        <f>VLOOKUP(E341,[1]Sheet1!$A$2:$K$148,11,0)</f>
        <v>379</v>
      </c>
      <c r="K341">
        <v>45495</v>
      </c>
      <c r="L341">
        <v>0</v>
      </c>
      <c r="M341">
        <v>0</v>
      </c>
      <c r="N341">
        <v>0</v>
      </c>
      <c r="O341">
        <v>0</v>
      </c>
      <c r="P341">
        <v>45495</v>
      </c>
      <c r="Q341" s="5">
        <f t="shared" si="20"/>
        <v>45480</v>
      </c>
      <c r="R341" s="5">
        <v>45495</v>
      </c>
      <c r="S341" s="5">
        <v>50499.45</v>
      </c>
      <c r="T341" t="s">
        <v>492</v>
      </c>
      <c r="U341" t="s">
        <v>493</v>
      </c>
      <c r="V341" t="s">
        <v>494</v>
      </c>
      <c r="AB341" t="s">
        <v>32</v>
      </c>
      <c r="AC341" t="s">
        <v>2027</v>
      </c>
      <c r="AD341" t="s">
        <v>33</v>
      </c>
      <c r="AE341" s="2">
        <v>45664</v>
      </c>
      <c r="AF341" t="s">
        <v>82</v>
      </c>
      <c r="AG341" t="s">
        <v>2022</v>
      </c>
      <c r="AH341" t="s">
        <v>2023</v>
      </c>
      <c r="AI341" t="s">
        <v>2025</v>
      </c>
    </row>
    <row r="342" spans="1:35" x14ac:dyDescent="0.25">
      <c r="A342" t="s">
        <v>497</v>
      </c>
      <c r="B342" s="4">
        <v>45652.598946759259</v>
      </c>
      <c r="C342" t="s">
        <v>497</v>
      </c>
      <c r="D342" s="4">
        <v>45652.598946759259</v>
      </c>
      <c r="E342" t="s">
        <v>498</v>
      </c>
      <c r="F342" t="s">
        <v>499</v>
      </c>
      <c r="G342">
        <v>3</v>
      </c>
      <c r="H342" t="s">
        <v>28</v>
      </c>
      <c r="I342">
        <f>VLOOKUP(E342,[1]Sheet1!$A$2:$G$148,7,0)*G342</f>
        <v>18</v>
      </c>
      <c r="J342">
        <f>VLOOKUP(E342,[1]Sheet1!$A$2:$K$148,11,0)</f>
        <v>19219</v>
      </c>
      <c r="K342">
        <v>115315</v>
      </c>
      <c r="L342">
        <v>0</v>
      </c>
      <c r="M342">
        <v>0</v>
      </c>
      <c r="N342">
        <v>0</v>
      </c>
      <c r="O342">
        <v>0</v>
      </c>
      <c r="P342">
        <v>115315</v>
      </c>
      <c r="Q342" s="5">
        <f t="shared" si="20"/>
        <v>345942</v>
      </c>
      <c r="R342" s="5">
        <v>345945</v>
      </c>
      <c r="S342" s="5">
        <v>383998.95</v>
      </c>
      <c r="T342" t="s">
        <v>500</v>
      </c>
      <c r="U342" t="s">
        <v>501</v>
      </c>
      <c r="V342" t="s">
        <v>502</v>
      </c>
      <c r="AB342" t="s">
        <v>32</v>
      </c>
      <c r="AC342" t="s">
        <v>2027</v>
      </c>
      <c r="AD342" t="s">
        <v>33</v>
      </c>
      <c r="AE342" s="2">
        <v>45754</v>
      </c>
      <c r="AF342" t="s">
        <v>392</v>
      </c>
      <c r="AG342" t="s">
        <v>2022</v>
      </c>
      <c r="AH342" t="s">
        <v>2023</v>
      </c>
      <c r="AI342" t="s">
        <v>2025</v>
      </c>
    </row>
    <row r="343" spans="1:35" x14ac:dyDescent="0.25">
      <c r="A343" t="s">
        <v>497</v>
      </c>
      <c r="B343" s="4">
        <v>45652.598946759259</v>
      </c>
      <c r="C343" t="s">
        <v>497</v>
      </c>
      <c r="D343" s="4">
        <v>45652.598946759259</v>
      </c>
      <c r="E343" t="s">
        <v>503</v>
      </c>
      <c r="F343" t="s">
        <v>504</v>
      </c>
      <c r="G343">
        <v>3</v>
      </c>
      <c r="H343" t="s">
        <v>28</v>
      </c>
      <c r="I343">
        <f>VLOOKUP(E343,[1]Sheet1!$A$2:$G$148,7,0)*G343</f>
        <v>18</v>
      </c>
      <c r="J343">
        <f>VLOOKUP(E343,[1]Sheet1!$A$2:$K$148,11,0)</f>
        <v>19219</v>
      </c>
      <c r="K343">
        <v>115315</v>
      </c>
      <c r="L343">
        <v>0</v>
      </c>
      <c r="M343">
        <v>0</v>
      </c>
      <c r="N343">
        <v>0</v>
      </c>
      <c r="O343">
        <v>0</v>
      </c>
      <c r="P343">
        <v>115315</v>
      </c>
      <c r="Q343" s="5">
        <f t="shared" si="20"/>
        <v>345942</v>
      </c>
      <c r="R343" s="5">
        <v>345945</v>
      </c>
      <c r="S343" s="5">
        <v>383998.95</v>
      </c>
      <c r="T343" t="s">
        <v>500</v>
      </c>
      <c r="U343" t="s">
        <v>501</v>
      </c>
      <c r="V343" t="s">
        <v>502</v>
      </c>
      <c r="AB343" t="s">
        <v>32</v>
      </c>
      <c r="AC343" t="s">
        <v>2027</v>
      </c>
      <c r="AD343" t="s">
        <v>33</v>
      </c>
      <c r="AE343" s="2">
        <v>45754</v>
      </c>
      <c r="AF343" t="s">
        <v>392</v>
      </c>
      <c r="AG343" t="s">
        <v>2022</v>
      </c>
      <c r="AH343" t="s">
        <v>2023</v>
      </c>
      <c r="AI343" t="s">
        <v>2025</v>
      </c>
    </row>
    <row r="344" spans="1:35" x14ac:dyDescent="0.25">
      <c r="A344" t="s">
        <v>497</v>
      </c>
      <c r="B344" s="4">
        <v>45652.598946759259</v>
      </c>
      <c r="C344" t="s">
        <v>497</v>
      </c>
      <c r="D344" s="4">
        <v>45652.598946759259</v>
      </c>
      <c r="E344" t="s">
        <v>505</v>
      </c>
      <c r="F344" t="s">
        <v>506</v>
      </c>
      <c r="G344">
        <v>3</v>
      </c>
      <c r="H344" t="s">
        <v>28</v>
      </c>
      <c r="I344">
        <f>VLOOKUP(E344,[1]Sheet1!$A$2:$G$148,7,0)*G344</f>
        <v>18</v>
      </c>
      <c r="J344">
        <f>VLOOKUP(E344,[1]Sheet1!$A$2:$K$148,11,0)</f>
        <v>20421</v>
      </c>
      <c r="K344">
        <v>122523</v>
      </c>
      <c r="L344">
        <v>0</v>
      </c>
      <c r="M344">
        <v>0</v>
      </c>
      <c r="N344">
        <v>0</v>
      </c>
      <c r="O344">
        <v>0</v>
      </c>
      <c r="P344">
        <v>122523</v>
      </c>
      <c r="Q344" s="5">
        <f t="shared" si="20"/>
        <v>367578</v>
      </c>
      <c r="R344" s="5">
        <v>367569</v>
      </c>
      <c r="S344" s="5">
        <v>408001.59</v>
      </c>
      <c r="T344" t="s">
        <v>500</v>
      </c>
      <c r="U344" t="s">
        <v>501</v>
      </c>
      <c r="V344" t="s">
        <v>502</v>
      </c>
      <c r="AB344" t="s">
        <v>32</v>
      </c>
      <c r="AC344" t="s">
        <v>2027</v>
      </c>
      <c r="AD344" t="s">
        <v>33</v>
      </c>
      <c r="AE344" s="2">
        <v>45754</v>
      </c>
      <c r="AF344" t="s">
        <v>392</v>
      </c>
      <c r="AG344" t="s">
        <v>2022</v>
      </c>
      <c r="AH344" t="s">
        <v>2023</v>
      </c>
      <c r="AI344" t="s">
        <v>2025</v>
      </c>
    </row>
    <row r="345" spans="1:35" x14ac:dyDescent="0.25">
      <c r="A345" t="s">
        <v>497</v>
      </c>
      <c r="B345" s="4">
        <v>45652.598946759259</v>
      </c>
      <c r="C345" t="s">
        <v>497</v>
      </c>
      <c r="D345" s="4">
        <v>45652.598946759259</v>
      </c>
      <c r="E345" t="s">
        <v>507</v>
      </c>
      <c r="F345" t="s">
        <v>508</v>
      </c>
      <c r="G345">
        <v>3</v>
      </c>
      <c r="H345" t="s">
        <v>28</v>
      </c>
      <c r="I345">
        <f>VLOOKUP(E345,[1]Sheet1!$A$2:$G$148,7,0)*G345</f>
        <v>18</v>
      </c>
      <c r="J345">
        <f>VLOOKUP(E345,[1]Sheet1!$A$2:$K$148,11,0)</f>
        <v>20421</v>
      </c>
      <c r="K345">
        <v>122523</v>
      </c>
      <c r="L345">
        <v>0</v>
      </c>
      <c r="M345">
        <v>0</v>
      </c>
      <c r="N345">
        <v>0</v>
      </c>
      <c r="O345">
        <v>0</v>
      </c>
      <c r="P345">
        <v>122523</v>
      </c>
      <c r="Q345" s="5">
        <f t="shared" si="20"/>
        <v>367578</v>
      </c>
      <c r="R345" s="5">
        <v>367569</v>
      </c>
      <c r="S345" s="5">
        <v>408001.59</v>
      </c>
      <c r="T345" t="s">
        <v>500</v>
      </c>
      <c r="U345" t="s">
        <v>501</v>
      </c>
      <c r="V345" t="s">
        <v>502</v>
      </c>
      <c r="AB345" t="s">
        <v>32</v>
      </c>
      <c r="AC345" t="s">
        <v>2027</v>
      </c>
      <c r="AD345" t="s">
        <v>33</v>
      </c>
      <c r="AE345" s="2">
        <v>45754</v>
      </c>
      <c r="AF345" t="s">
        <v>392</v>
      </c>
      <c r="AG345" t="s">
        <v>2022</v>
      </c>
      <c r="AH345" t="s">
        <v>2023</v>
      </c>
      <c r="AI345" t="s">
        <v>2025</v>
      </c>
    </row>
    <row r="346" spans="1:35" x14ac:dyDescent="0.25">
      <c r="A346" t="s">
        <v>497</v>
      </c>
      <c r="B346" s="4">
        <v>45652.598946759259</v>
      </c>
      <c r="C346" t="s">
        <v>497</v>
      </c>
      <c r="D346" s="4">
        <v>45652.598946759259</v>
      </c>
      <c r="E346" t="s">
        <v>26</v>
      </c>
      <c r="F346" t="s">
        <v>27</v>
      </c>
      <c r="G346">
        <v>1</v>
      </c>
      <c r="H346" t="s">
        <v>28</v>
      </c>
      <c r="I346">
        <f>VLOOKUP(E346,[1]Sheet1!$A$2:$G$148,7,0)*G346</f>
        <v>6</v>
      </c>
      <c r="J346">
        <f>VLOOKUP(E346,[1]Sheet1!$A$2:$K$148,11,0)</f>
        <v>21997</v>
      </c>
      <c r="K346">
        <v>131982</v>
      </c>
      <c r="L346">
        <v>0</v>
      </c>
      <c r="M346">
        <v>0</v>
      </c>
      <c r="N346">
        <v>0</v>
      </c>
      <c r="O346">
        <v>0</v>
      </c>
      <c r="P346">
        <v>131982</v>
      </c>
      <c r="Q346" s="5">
        <f t="shared" si="20"/>
        <v>131982</v>
      </c>
      <c r="R346" s="5">
        <v>131982</v>
      </c>
      <c r="S346" s="5">
        <v>146500.01999999999</v>
      </c>
      <c r="T346" t="s">
        <v>500</v>
      </c>
      <c r="U346" t="s">
        <v>501</v>
      </c>
      <c r="V346" t="s">
        <v>502</v>
      </c>
      <c r="AB346" t="s">
        <v>32</v>
      </c>
      <c r="AC346" t="s">
        <v>2027</v>
      </c>
      <c r="AD346" t="s">
        <v>33</v>
      </c>
      <c r="AE346" s="2">
        <v>45754</v>
      </c>
      <c r="AF346" t="s">
        <v>392</v>
      </c>
      <c r="AG346" t="s">
        <v>2022</v>
      </c>
      <c r="AH346" t="s">
        <v>2023</v>
      </c>
      <c r="AI346" t="s">
        <v>2025</v>
      </c>
    </row>
    <row r="347" spans="1:35" x14ac:dyDescent="0.25">
      <c r="A347" t="s">
        <v>497</v>
      </c>
      <c r="B347" s="4">
        <v>45652.598946759259</v>
      </c>
      <c r="C347" t="s">
        <v>497</v>
      </c>
      <c r="D347" s="4">
        <v>45652.598946759259</v>
      </c>
      <c r="E347" t="s">
        <v>35</v>
      </c>
      <c r="F347" t="s">
        <v>36</v>
      </c>
      <c r="G347">
        <v>1</v>
      </c>
      <c r="H347" t="s">
        <v>28</v>
      </c>
      <c r="I347">
        <f>VLOOKUP(E347,[1]Sheet1!$A$2:$G$148,7,0)*G347</f>
        <v>6</v>
      </c>
      <c r="J347">
        <f>VLOOKUP(E347,[1]Sheet1!$A$2:$K$148,11,0)</f>
        <v>21997</v>
      </c>
      <c r="K347">
        <v>131982</v>
      </c>
      <c r="L347">
        <v>0</v>
      </c>
      <c r="M347">
        <v>0</v>
      </c>
      <c r="N347">
        <v>0</v>
      </c>
      <c r="O347">
        <v>0</v>
      </c>
      <c r="P347">
        <v>131982</v>
      </c>
      <c r="Q347" s="5">
        <f t="shared" si="20"/>
        <v>131982</v>
      </c>
      <c r="R347" s="5">
        <v>131982</v>
      </c>
      <c r="S347" s="5">
        <v>146500.01999999999</v>
      </c>
      <c r="T347" t="s">
        <v>500</v>
      </c>
      <c r="U347" t="s">
        <v>501</v>
      </c>
      <c r="V347" t="s">
        <v>502</v>
      </c>
      <c r="AB347" t="s">
        <v>32</v>
      </c>
      <c r="AC347" t="s">
        <v>2027</v>
      </c>
      <c r="AD347" t="s">
        <v>33</v>
      </c>
      <c r="AE347" s="2">
        <v>45754</v>
      </c>
      <c r="AF347" t="s">
        <v>392</v>
      </c>
      <c r="AG347" t="s">
        <v>2022</v>
      </c>
      <c r="AH347" t="s">
        <v>2023</v>
      </c>
      <c r="AI347" t="s">
        <v>2025</v>
      </c>
    </row>
    <row r="348" spans="1:35" x14ac:dyDescent="0.25">
      <c r="A348" t="s">
        <v>497</v>
      </c>
      <c r="B348" s="4">
        <v>45652.598946759259</v>
      </c>
      <c r="C348" t="s">
        <v>497</v>
      </c>
      <c r="D348" s="4">
        <v>45652.598946759259</v>
      </c>
      <c r="E348" t="s">
        <v>37</v>
      </c>
      <c r="F348" t="s">
        <v>38</v>
      </c>
      <c r="G348">
        <v>1</v>
      </c>
      <c r="H348" t="s">
        <v>28</v>
      </c>
      <c r="I348">
        <f>VLOOKUP(E348,[1]Sheet1!$A$2:$G$148,7,0)*G348</f>
        <v>6</v>
      </c>
      <c r="J348">
        <f>VLOOKUP(E348,[1]Sheet1!$A$2:$K$148,11,0)</f>
        <v>21997</v>
      </c>
      <c r="K348">
        <v>131982</v>
      </c>
      <c r="L348">
        <v>0</v>
      </c>
      <c r="M348">
        <v>0</v>
      </c>
      <c r="N348">
        <v>0</v>
      </c>
      <c r="O348">
        <v>0</v>
      </c>
      <c r="P348">
        <v>131982</v>
      </c>
      <c r="Q348" s="5">
        <f t="shared" si="20"/>
        <v>131982</v>
      </c>
      <c r="R348" s="5">
        <v>131982</v>
      </c>
      <c r="S348" s="5">
        <v>146500.01999999999</v>
      </c>
      <c r="T348" t="s">
        <v>500</v>
      </c>
      <c r="U348" t="s">
        <v>501</v>
      </c>
      <c r="V348" t="s">
        <v>502</v>
      </c>
      <c r="AB348" t="s">
        <v>32</v>
      </c>
      <c r="AC348" t="s">
        <v>2027</v>
      </c>
      <c r="AD348" t="s">
        <v>33</v>
      </c>
      <c r="AE348" s="2">
        <v>45754</v>
      </c>
      <c r="AF348" t="s">
        <v>392</v>
      </c>
      <c r="AG348" t="s">
        <v>2022</v>
      </c>
      <c r="AH348" t="s">
        <v>2023</v>
      </c>
      <c r="AI348" t="s">
        <v>2025</v>
      </c>
    </row>
    <row r="349" spans="1:35" x14ac:dyDescent="0.25">
      <c r="A349" t="s">
        <v>497</v>
      </c>
      <c r="B349" s="4">
        <v>45652.598946759259</v>
      </c>
      <c r="C349" t="s">
        <v>497</v>
      </c>
      <c r="D349" s="4">
        <v>45652.598946759259</v>
      </c>
      <c r="E349" t="s">
        <v>509</v>
      </c>
      <c r="F349" t="s">
        <v>510</v>
      </c>
      <c r="G349">
        <v>3</v>
      </c>
      <c r="H349" t="s">
        <v>28</v>
      </c>
      <c r="I349">
        <f>VLOOKUP(E349,[1]Sheet1!$A$2:$G$148,7,0)*G349</f>
        <v>18</v>
      </c>
      <c r="J349">
        <f>VLOOKUP(E349,[1]Sheet1!$A$2:$K$148,11,0)</f>
        <v>19670</v>
      </c>
      <c r="K349">
        <v>118018</v>
      </c>
      <c r="L349">
        <v>0</v>
      </c>
      <c r="M349">
        <v>0</v>
      </c>
      <c r="N349">
        <v>0</v>
      </c>
      <c r="O349">
        <v>0</v>
      </c>
      <c r="P349">
        <v>118018</v>
      </c>
      <c r="Q349" s="5">
        <f t="shared" si="20"/>
        <v>354060</v>
      </c>
      <c r="R349" s="5">
        <v>354054</v>
      </c>
      <c r="S349" s="5">
        <v>392999.94</v>
      </c>
      <c r="T349" t="s">
        <v>500</v>
      </c>
      <c r="U349" t="s">
        <v>501</v>
      </c>
      <c r="V349" t="s">
        <v>502</v>
      </c>
      <c r="AB349" t="s">
        <v>32</v>
      </c>
      <c r="AC349" t="s">
        <v>2027</v>
      </c>
      <c r="AD349" t="s">
        <v>33</v>
      </c>
      <c r="AE349" s="2">
        <v>45754</v>
      </c>
      <c r="AF349" t="s">
        <v>392</v>
      </c>
      <c r="AG349" t="s">
        <v>2022</v>
      </c>
      <c r="AH349" t="s">
        <v>2023</v>
      </c>
      <c r="AI349" t="s">
        <v>2025</v>
      </c>
    </row>
    <row r="350" spans="1:35" x14ac:dyDescent="0.25">
      <c r="A350" t="s">
        <v>497</v>
      </c>
      <c r="B350" s="4">
        <v>45652.598946759259</v>
      </c>
      <c r="C350" t="s">
        <v>497</v>
      </c>
      <c r="D350" s="4">
        <v>45652.598946759259</v>
      </c>
      <c r="E350" t="s">
        <v>511</v>
      </c>
      <c r="F350" t="s">
        <v>512</v>
      </c>
      <c r="G350">
        <v>3</v>
      </c>
      <c r="H350" t="s">
        <v>28</v>
      </c>
      <c r="I350">
        <f>VLOOKUP(E350,[1]Sheet1!$A$2:$G$148,7,0)*G350</f>
        <v>18</v>
      </c>
      <c r="J350">
        <f>VLOOKUP(E350,[1]Sheet1!$A$2:$K$148,11,0)</f>
        <v>19670</v>
      </c>
      <c r="K350">
        <v>118018</v>
      </c>
      <c r="L350">
        <v>0</v>
      </c>
      <c r="M350">
        <v>0</v>
      </c>
      <c r="N350">
        <v>0</v>
      </c>
      <c r="O350">
        <v>0</v>
      </c>
      <c r="P350">
        <v>118018</v>
      </c>
      <c r="Q350" s="5">
        <f t="shared" si="20"/>
        <v>354060</v>
      </c>
      <c r="R350" s="5">
        <v>354054</v>
      </c>
      <c r="S350" s="5">
        <v>392999.94</v>
      </c>
      <c r="T350" t="s">
        <v>500</v>
      </c>
      <c r="U350" t="s">
        <v>501</v>
      </c>
      <c r="V350" t="s">
        <v>502</v>
      </c>
      <c r="AB350" t="s">
        <v>32</v>
      </c>
      <c r="AC350" t="s">
        <v>2027</v>
      </c>
      <c r="AD350" t="s">
        <v>33</v>
      </c>
      <c r="AE350" s="2">
        <v>45754</v>
      </c>
      <c r="AF350" t="s">
        <v>392</v>
      </c>
      <c r="AG350" t="s">
        <v>2022</v>
      </c>
      <c r="AH350" t="s">
        <v>2023</v>
      </c>
      <c r="AI350" t="s">
        <v>2025</v>
      </c>
    </row>
    <row r="351" spans="1:35" x14ac:dyDescent="0.25">
      <c r="A351" t="s">
        <v>497</v>
      </c>
      <c r="B351" s="4">
        <v>45652.598946759259</v>
      </c>
      <c r="C351" t="s">
        <v>497</v>
      </c>
      <c r="D351" s="4">
        <v>45652.598946759259</v>
      </c>
      <c r="E351" t="s">
        <v>401</v>
      </c>
      <c r="F351" t="s">
        <v>402</v>
      </c>
      <c r="G351">
        <v>3</v>
      </c>
      <c r="H351" t="s">
        <v>28</v>
      </c>
      <c r="I351">
        <f>VLOOKUP(E351,[1]Sheet1!$A$2:$G$148,7,0)*G351</f>
        <v>18</v>
      </c>
      <c r="J351">
        <f>VLOOKUP(E351,[1]Sheet1!$A$2:$K$148,11,0)</f>
        <v>27703</v>
      </c>
      <c r="K351">
        <v>166216</v>
      </c>
      <c r="L351">
        <v>0</v>
      </c>
      <c r="M351">
        <v>0</v>
      </c>
      <c r="N351">
        <v>0</v>
      </c>
      <c r="O351">
        <v>0</v>
      </c>
      <c r="P351">
        <v>166216</v>
      </c>
      <c r="Q351" s="5">
        <f t="shared" si="20"/>
        <v>498654</v>
      </c>
      <c r="R351" s="5">
        <v>498648</v>
      </c>
      <c r="S351" s="5">
        <v>553499.28</v>
      </c>
      <c r="T351" t="s">
        <v>500</v>
      </c>
      <c r="U351" t="s">
        <v>501</v>
      </c>
      <c r="V351" t="s">
        <v>502</v>
      </c>
      <c r="AB351" t="s">
        <v>32</v>
      </c>
      <c r="AC351" t="s">
        <v>2027</v>
      </c>
      <c r="AD351" t="s">
        <v>33</v>
      </c>
      <c r="AE351" s="2">
        <v>45754</v>
      </c>
      <c r="AF351" t="s">
        <v>392</v>
      </c>
      <c r="AG351" t="s">
        <v>2022</v>
      </c>
      <c r="AH351" t="s">
        <v>2023</v>
      </c>
      <c r="AI351" t="s">
        <v>2025</v>
      </c>
    </row>
    <row r="352" spans="1:35" x14ac:dyDescent="0.25">
      <c r="A352" t="s">
        <v>497</v>
      </c>
      <c r="B352" s="4">
        <v>45652.598946759259</v>
      </c>
      <c r="C352" t="s">
        <v>497</v>
      </c>
      <c r="D352" s="4">
        <v>45652.598946759259</v>
      </c>
      <c r="E352" t="s">
        <v>39</v>
      </c>
      <c r="F352" t="s">
        <v>40</v>
      </c>
      <c r="G352">
        <v>1</v>
      </c>
      <c r="H352" t="s">
        <v>28</v>
      </c>
      <c r="I352">
        <f>VLOOKUP(E352,[1]Sheet1!$A$2:$G$148,7,0)*G352</f>
        <v>6</v>
      </c>
      <c r="J352">
        <f>VLOOKUP(E352,[1]Sheet1!$A$2:$K$148,11,0)</f>
        <v>48048</v>
      </c>
      <c r="K352">
        <v>288288</v>
      </c>
      <c r="L352">
        <v>0</v>
      </c>
      <c r="M352">
        <v>0</v>
      </c>
      <c r="N352">
        <v>0</v>
      </c>
      <c r="O352">
        <v>0</v>
      </c>
      <c r="P352">
        <v>288288</v>
      </c>
      <c r="Q352" s="5">
        <f t="shared" si="20"/>
        <v>288288</v>
      </c>
      <c r="R352" s="5">
        <v>288288</v>
      </c>
      <c r="S352" s="5">
        <v>319999.68</v>
      </c>
      <c r="T352" t="s">
        <v>500</v>
      </c>
      <c r="U352" t="s">
        <v>501</v>
      </c>
      <c r="V352" t="s">
        <v>502</v>
      </c>
      <c r="AB352" t="s">
        <v>32</v>
      </c>
      <c r="AC352" t="s">
        <v>2027</v>
      </c>
      <c r="AD352" t="s">
        <v>33</v>
      </c>
      <c r="AE352" s="2">
        <v>45754</v>
      </c>
      <c r="AF352" t="s">
        <v>392</v>
      </c>
      <c r="AG352" t="s">
        <v>2022</v>
      </c>
      <c r="AH352" t="s">
        <v>2023</v>
      </c>
      <c r="AI352" t="s">
        <v>2025</v>
      </c>
    </row>
    <row r="353" spans="1:35" x14ac:dyDescent="0.25">
      <c r="A353" t="s">
        <v>497</v>
      </c>
      <c r="B353" s="4">
        <v>45652.598946759259</v>
      </c>
      <c r="C353" t="s">
        <v>497</v>
      </c>
      <c r="D353" s="4">
        <v>45652.598946759259</v>
      </c>
      <c r="E353" t="s">
        <v>403</v>
      </c>
      <c r="F353" t="s">
        <v>404</v>
      </c>
      <c r="G353">
        <v>3</v>
      </c>
      <c r="H353" t="s">
        <v>28</v>
      </c>
      <c r="I353">
        <f>VLOOKUP(E353,[1]Sheet1!$A$2:$G$148,7,0)*G353</f>
        <v>18</v>
      </c>
      <c r="J353">
        <f>VLOOKUP(E353,[1]Sheet1!$A$2:$K$148,11,0)</f>
        <v>25901</v>
      </c>
      <c r="K353">
        <v>155405</v>
      </c>
      <c r="L353">
        <v>0</v>
      </c>
      <c r="M353">
        <v>0</v>
      </c>
      <c r="N353">
        <v>0</v>
      </c>
      <c r="O353">
        <v>0</v>
      </c>
      <c r="P353">
        <v>155405</v>
      </c>
      <c r="Q353" s="5">
        <f t="shared" si="20"/>
        <v>466218</v>
      </c>
      <c r="R353" s="5">
        <v>466215</v>
      </c>
      <c r="S353" s="5">
        <v>517498.65</v>
      </c>
      <c r="T353" t="s">
        <v>500</v>
      </c>
      <c r="U353" t="s">
        <v>501</v>
      </c>
      <c r="V353" t="s">
        <v>502</v>
      </c>
      <c r="AB353" t="s">
        <v>32</v>
      </c>
      <c r="AC353" t="s">
        <v>2027</v>
      </c>
      <c r="AD353" t="s">
        <v>33</v>
      </c>
      <c r="AE353" s="2">
        <v>45754</v>
      </c>
      <c r="AF353" t="s">
        <v>392</v>
      </c>
      <c r="AG353" t="s">
        <v>2022</v>
      </c>
      <c r="AH353" t="s">
        <v>2023</v>
      </c>
      <c r="AI353" t="s">
        <v>2025</v>
      </c>
    </row>
    <row r="354" spans="1:35" x14ac:dyDescent="0.25">
      <c r="A354" t="s">
        <v>497</v>
      </c>
      <c r="B354" s="4">
        <v>45652.598946759259</v>
      </c>
      <c r="C354" t="s">
        <v>497</v>
      </c>
      <c r="D354" s="4">
        <v>45652.598946759259</v>
      </c>
      <c r="E354" t="s">
        <v>405</v>
      </c>
      <c r="F354" t="s">
        <v>406</v>
      </c>
      <c r="G354">
        <v>1</v>
      </c>
      <c r="H354" t="s">
        <v>28</v>
      </c>
      <c r="I354">
        <f>VLOOKUP(E354,[1]Sheet1!$A$2:$G$148,7,0)*G354</f>
        <v>6</v>
      </c>
      <c r="J354">
        <f>VLOOKUP(E354,[1]Sheet1!$A$2:$K$148,11,0)</f>
        <v>45796</v>
      </c>
      <c r="K354">
        <v>274775</v>
      </c>
      <c r="L354">
        <v>0</v>
      </c>
      <c r="M354">
        <v>0</v>
      </c>
      <c r="N354">
        <v>0</v>
      </c>
      <c r="O354">
        <v>0</v>
      </c>
      <c r="P354">
        <v>274775</v>
      </c>
      <c r="Q354" s="5">
        <f t="shared" si="20"/>
        <v>274776</v>
      </c>
      <c r="R354" s="5">
        <v>274775</v>
      </c>
      <c r="S354" s="5">
        <v>305000.25</v>
      </c>
      <c r="T354" t="s">
        <v>500</v>
      </c>
      <c r="U354" t="s">
        <v>501</v>
      </c>
      <c r="V354" t="s">
        <v>502</v>
      </c>
      <c r="AB354" t="s">
        <v>32</v>
      </c>
      <c r="AC354" t="s">
        <v>2027</v>
      </c>
      <c r="AD354" t="s">
        <v>33</v>
      </c>
      <c r="AE354" s="2">
        <v>45754</v>
      </c>
      <c r="AF354" t="s">
        <v>392</v>
      </c>
      <c r="AG354" t="s">
        <v>2022</v>
      </c>
      <c r="AH354" t="s">
        <v>2023</v>
      </c>
      <c r="AI354" t="s">
        <v>2025</v>
      </c>
    </row>
    <row r="355" spans="1:35" x14ac:dyDescent="0.25">
      <c r="A355" t="s">
        <v>497</v>
      </c>
      <c r="B355" s="4">
        <v>45652.598946759259</v>
      </c>
      <c r="C355" t="s">
        <v>497</v>
      </c>
      <c r="D355" s="4">
        <v>45652.598946759259</v>
      </c>
      <c r="E355" t="s">
        <v>46</v>
      </c>
      <c r="F355" t="s">
        <v>47</v>
      </c>
      <c r="G355">
        <v>5</v>
      </c>
      <c r="H355" t="s">
        <v>28</v>
      </c>
      <c r="I355">
        <f>VLOOKUP(E355,[1]Sheet1!$A$2:$G$148,7,0)*G355</f>
        <v>5</v>
      </c>
      <c r="J355">
        <f>VLOOKUP(E355,[1]Sheet1!$A$2:$K$148,11,0)</f>
        <v>121622</v>
      </c>
      <c r="K355">
        <v>106310</v>
      </c>
      <c r="L355">
        <v>12</v>
      </c>
      <c r="M355">
        <v>0</v>
      </c>
      <c r="N355">
        <v>0</v>
      </c>
      <c r="O355">
        <v>0</v>
      </c>
      <c r="P355">
        <v>106310</v>
      </c>
      <c r="Q355" s="5">
        <f t="shared" si="20"/>
        <v>608110</v>
      </c>
      <c r="R355" s="5">
        <v>531550</v>
      </c>
      <c r="S355" s="5">
        <v>590020.5</v>
      </c>
      <c r="T355" t="s">
        <v>500</v>
      </c>
      <c r="U355" t="s">
        <v>501</v>
      </c>
      <c r="V355" t="s">
        <v>502</v>
      </c>
      <c r="AB355" t="s">
        <v>32</v>
      </c>
      <c r="AC355" t="s">
        <v>2027</v>
      </c>
      <c r="AD355" t="s">
        <v>33</v>
      </c>
      <c r="AE355" s="2">
        <v>45754</v>
      </c>
      <c r="AF355" t="s">
        <v>392</v>
      </c>
      <c r="AG355" t="s">
        <v>2022</v>
      </c>
      <c r="AH355" t="s">
        <v>2023</v>
      </c>
      <c r="AI355" t="s">
        <v>2025</v>
      </c>
    </row>
    <row r="356" spans="1:35" x14ac:dyDescent="0.25">
      <c r="A356" t="s">
        <v>513</v>
      </c>
      <c r="B356" s="4">
        <v>45652.514097222222</v>
      </c>
      <c r="C356" t="s">
        <v>513</v>
      </c>
      <c r="D356" s="4">
        <v>45652.514097222222</v>
      </c>
      <c r="E356" t="s">
        <v>98</v>
      </c>
      <c r="F356" t="s">
        <v>99</v>
      </c>
      <c r="G356">
        <v>2</v>
      </c>
      <c r="H356" t="s">
        <v>28</v>
      </c>
      <c r="I356">
        <f>VLOOKUP(E356,[1]Sheet1!$A$2:$G$148,7,0)*G356</f>
        <v>240</v>
      </c>
      <c r="J356">
        <f>VLOOKUP(E356,[1]Sheet1!$A$2:$K$148,11,0)</f>
        <v>379</v>
      </c>
      <c r="K356">
        <v>45495</v>
      </c>
      <c r="L356">
        <v>0</v>
      </c>
      <c r="M356">
        <v>0</v>
      </c>
      <c r="N356">
        <v>0</v>
      </c>
      <c r="O356">
        <v>0</v>
      </c>
      <c r="P356">
        <v>45495</v>
      </c>
      <c r="Q356" s="5">
        <f t="shared" si="20"/>
        <v>90960</v>
      </c>
      <c r="R356" s="5">
        <v>90990</v>
      </c>
      <c r="S356" s="5">
        <v>100998.9</v>
      </c>
      <c r="T356" t="s">
        <v>514</v>
      </c>
      <c r="U356" t="s">
        <v>515</v>
      </c>
      <c r="V356" t="s">
        <v>516</v>
      </c>
      <c r="AB356" t="s">
        <v>32</v>
      </c>
      <c r="AC356" t="s">
        <v>2027</v>
      </c>
      <c r="AD356" t="s">
        <v>33</v>
      </c>
      <c r="AE356" s="2">
        <v>45664</v>
      </c>
      <c r="AF356" t="s">
        <v>281</v>
      </c>
      <c r="AG356" t="s">
        <v>2022</v>
      </c>
      <c r="AH356" t="s">
        <v>2023</v>
      </c>
      <c r="AI356" t="s">
        <v>2025</v>
      </c>
    </row>
    <row r="357" spans="1:35" x14ac:dyDescent="0.25">
      <c r="A357" t="s">
        <v>513</v>
      </c>
      <c r="B357" s="4">
        <v>45652.514097222222</v>
      </c>
      <c r="C357" t="s">
        <v>513</v>
      </c>
      <c r="D357" s="4">
        <v>45652.514097222222</v>
      </c>
      <c r="E357" t="s">
        <v>112</v>
      </c>
      <c r="F357" t="s">
        <v>113</v>
      </c>
      <c r="G357">
        <v>2</v>
      </c>
      <c r="H357" t="s">
        <v>28</v>
      </c>
      <c r="I357">
        <f>VLOOKUP(E357,[1]Sheet1!$A$2:$G$148,7,0)*G357</f>
        <v>240</v>
      </c>
      <c r="J357">
        <f>VLOOKUP(E357,[1]Sheet1!$A$2:$K$148,11,0)</f>
        <v>379</v>
      </c>
      <c r="K357">
        <v>45495</v>
      </c>
      <c r="L357">
        <v>0</v>
      </c>
      <c r="M357">
        <v>0</v>
      </c>
      <c r="N357">
        <v>0</v>
      </c>
      <c r="O357">
        <v>0</v>
      </c>
      <c r="P357">
        <v>45495</v>
      </c>
      <c r="Q357" s="5">
        <f t="shared" si="20"/>
        <v>90960</v>
      </c>
      <c r="R357" s="5">
        <v>90990</v>
      </c>
      <c r="S357" s="5">
        <v>100998.9</v>
      </c>
      <c r="T357" t="s">
        <v>514</v>
      </c>
      <c r="U357" t="s">
        <v>515</v>
      </c>
      <c r="V357" t="s">
        <v>516</v>
      </c>
      <c r="AB357" t="s">
        <v>32</v>
      </c>
      <c r="AC357" t="s">
        <v>2027</v>
      </c>
      <c r="AD357" t="s">
        <v>33</v>
      </c>
      <c r="AE357" s="2">
        <v>45664</v>
      </c>
      <c r="AF357" t="s">
        <v>281</v>
      </c>
      <c r="AG357" t="s">
        <v>2022</v>
      </c>
      <c r="AH357" t="s">
        <v>2023</v>
      </c>
      <c r="AI357" t="s">
        <v>2025</v>
      </c>
    </row>
    <row r="358" spans="1:35" x14ac:dyDescent="0.25">
      <c r="A358" t="s">
        <v>513</v>
      </c>
      <c r="B358" s="4">
        <v>45652.514097222222</v>
      </c>
      <c r="C358" t="s">
        <v>513</v>
      </c>
      <c r="D358" s="4">
        <v>45652.514097222222</v>
      </c>
      <c r="E358" t="s">
        <v>61</v>
      </c>
      <c r="F358" t="s">
        <v>62</v>
      </c>
      <c r="G358">
        <v>2</v>
      </c>
      <c r="H358" t="s">
        <v>28</v>
      </c>
      <c r="I358">
        <f>VLOOKUP(E358,[1]Sheet1!$A$2:$G$148,7,0)*G358</f>
        <v>240</v>
      </c>
      <c r="J358">
        <f>VLOOKUP(E358,[1]Sheet1!$A$2:$K$148,11,0)</f>
        <v>379</v>
      </c>
      <c r="K358">
        <v>45495</v>
      </c>
      <c r="L358">
        <v>0</v>
      </c>
      <c r="M358">
        <v>0</v>
      </c>
      <c r="N358">
        <v>0</v>
      </c>
      <c r="O358">
        <v>0</v>
      </c>
      <c r="P358">
        <v>45495</v>
      </c>
      <c r="Q358" s="5">
        <f t="shared" si="20"/>
        <v>90960</v>
      </c>
      <c r="R358" s="5">
        <v>90990</v>
      </c>
      <c r="S358" s="5">
        <v>100998.9</v>
      </c>
      <c r="T358" t="s">
        <v>514</v>
      </c>
      <c r="U358" t="s">
        <v>515</v>
      </c>
      <c r="V358" t="s">
        <v>516</v>
      </c>
      <c r="AB358" t="s">
        <v>32</v>
      </c>
      <c r="AC358" t="s">
        <v>2027</v>
      </c>
      <c r="AD358" t="s">
        <v>33</v>
      </c>
      <c r="AE358" s="2">
        <v>45664</v>
      </c>
      <c r="AF358" t="s">
        <v>281</v>
      </c>
      <c r="AG358" t="s">
        <v>2022</v>
      </c>
      <c r="AH358" t="s">
        <v>2023</v>
      </c>
      <c r="AI358" t="s">
        <v>2025</v>
      </c>
    </row>
    <row r="359" spans="1:35" x14ac:dyDescent="0.25">
      <c r="A359" t="s">
        <v>513</v>
      </c>
      <c r="B359" s="4">
        <v>45652.514097222222</v>
      </c>
      <c r="C359" t="s">
        <v>513</v>
      </c>
      <c r="D359" s="4">
        <v>45652.514097222222</v>
      </c>
      <c r="E359" t="s">
        <v>59</v>
      </c>
      <c r="F359" t="s">
        <v>60</v>
      </c>
      <c r="G359">
        <v>2</v>
      </c>
      <c r="H359" t="s">
        <v>28</v>
      </c>
      <c r="I359">
        <f>VLOOKUP(E359,[1]Sheet1!$A$2:$G$148,7,0)*G359</f>
        <v>240</v>
      </c>
      <c r="J359">
        <f>VLOOKUP(E359,[1]Sheet1!$A$2:$K$148,11,0)</f>
        <v>379</v>
      </c>
      <c r="K359">
        <v>45495</v>
      </c>
      <c r="L359">
        <v>0</v>
      </c>
      <c r="M359">
        <v>0</v>
      </c>
      <c r="N359">
        <v>0</v>
      </c>
      <c r="O359">
        <v>0</v>
      </c>
      <c r="P359">
        <v>45495</v>
      </c>
      <c r="Q359" s="5">
        <f t="shared" si="20"/>
        <v>90960</v>
      </c>
      <c r="R359" s="5">
        <v>90990</v>
      </c>
      <c r="S359" s="5">
        <v>100998.9</v>
      </c>
      <c r="T359" t="s">
        <v>514</v>
      </c>
      <c r="U359" t="s">
        <v>515</v>
      </c>
      <c r="V359" t="s">
        <v>516</v>
      </c>
      <c r="AB359" t="s">
        <v>32</v>
      </c>
      <c r="AC359" t="s">
        <v>2027</v>
      </c>
      <c r="AD359" t="s">
        <v>33</v>
      </c>
      <c r="AE359" s="2">
        <v>45664</v>
      </c>
      <c r="AF359" t="s">
        <v>281</v>
      </c>
      <c r="AG359" t="s">
        <v>2022</v>
      </c>
      <c r="AH359" t="s">
        <v>2023</v>
      </c>
      <c r="AI359" t="s">
        <v>2025</v>
      </c>
    </row>
    <row r="360" spans="1:35" x14ac:dyDescent="0.25">
      <c r="A360" t="s">
        <v>517</v>
      </c>
      <c r="B360" s="4">
        <v>45652.484386574077</v>
      </c>
      <c r="C360" t="s">
        <v>517</v>
      </c>
      <c r="D360" s="4">
        <v>45652.484386574077</v>
      </c>
      <c r="E360" t="s">
        <v>75</v>
      </c>
      <c r="F360" t="s">
        <v>76</v>
      </c>
      <c r="G360">
        <v>20</v>
      </c>
      <c r="H360" t="s">
        <v>28</v>
      </c>
      <c r="I360">
        <f>VLOOKUP(E360,[1]Sheet1!$A$2:$G$148,7,0)*G360</f>
        <v>720</v>
      </c>
      <c r="J360">
        <f>VLOOKUP(E360,[1]Sheet1!$A$2:$K$148,11,0)</f>
        <v>2502</v>
      </c>
      <c r="K360">
        <v>90090</v>
      </c>
      <c r="L360">
        <v>10</v>
      </c>
      <c r="M360">
        <v>0</v>
      </c>
      <c r="N360">
        <v>0</v>
      </c>
      <c r="O360">
        <v>0</v>
      </c>
      <c r="P360">
        <v>81081</v>
      </c>
      <c r="Q360" s="5">
        <f t="shared" si="20"/>
        <v>1801440</v>
      </c>
      <c r="R360" s="5">
        <v>1621620</v>
      </c>
      <c r="S360" s="5">
        <v>1799998.2</v>
      </c>
      <c r="T360" t="s">
        <v>518</v>
      </c>
      <c r="U360" t="s">
        <v>519</v>
      </c>
      <c r="V360" t="s">
        <v>520</v>
      </c>
      <c r="AB360" t="s">
        <v>32</v>
      </c>
      <c r="AC360" t="s">
        <v>2028</v>
      </c>
      <c r="AD360" t="s">
        <v>51</v>
      </c>
      <c r="AE360" s="2">
        <v>45652</v>
      </c>
      <c r="AF360" t="s">
        <v>34</v>
      </c>
      <c r="AG360" t="s">
        <v>2022</v>
      </c>
      <c r="AH360" t="s">
        <v>2023</v>
      </c>
      <c r="AI360" t="s">
        <v>2025</v>
      </c>
    </row>
    <row r="361" spans="1:35" x14ac:dyDescent="0.25">
      <c r="A361" t="s">
        <v>517</v>
      </c>
      <c r="B361" s="4">
        <v>45652.484386574077</v>
      </c>
      <c r="C361" t="s">
        <v>517</v>
      </c>
      <c r="D361" s="4">
        <v>45652.484386574077</v>
      </c>
      <c r="E361" t="s">
        <v>495</v>
      </c>
      <c r="F361" t="s">
        <v>496</v>
      </c>
      <c r="G361">
        <v>6</v>
      </c>
      <c r="H361" t="s">
        <v>28</v>
      </c>
      <c r="I361">
        <f>VLOOKUP(E361,[1]Sheet1!$A$2:$G$148,7,0)*G361</f>
        <v>216</v>
      </c>
      <c r="J361">
        <f>VLOOKUP(E361,[1]Sheet1!$A$2:$K$148,11,0)</f>
        <v>2502</v>
      </c>
      <c r="K361">
        <v>90090</v>
      </c>
      <c r="L361">
        <v>10</v>
      </c>
      <c r="M361">
        <v>0</v>
      </c>
      <c r="N361">
        <v>0</v>
      </c>
      <c r="O361">
        <v>0</v>
      </c>
      <c r="P361">
        <v>81081</v>
      </c>
      <c r="Q361" s="5">
        <f t="shared" si="20"/>
        <v>540432</v>
      </c>
      <c r="R361" s="5">
        <v>486486</v>
      </c>
      <c r="S361" s="5">
        <v>539999.46</v>
      </c>
      <c r="T361" t="s">
        <v>518</v>
      </c>
      <c r="U361" t="s">
        <v>519</v>
      </c>
      <c r="V361" t="s">
        <v>520</v>
      </c>
      <c r="AB361" t="s">
        <v>32</v>
      </c>
      <c r="AC361" t="s">
        <v>2028</v>
      </c>
      <c r="AD361" t="s">
        <v>51</v>
      </c>
      <c r="AE361" s="2">
        <v>45652</v>
      </c>
      <c r="AF361" t="s">
        <v>34</v>
      </c>
      <c r="AG361" t="s">
        <v>2022</v>
      </c>
      <c r="AH361" t="s">
        <v>2023</v>
      </c>
      <c r="AI361" t="s">
        <v>2025</v>
      </c>
    </row>
    <row r="362" spans="1:35" x14ac:dyDescent="0.25">
      <c r="A362" t="s">
        <v>517</v>
      </c>
      <c r="B362" s="4">
        <v>45652.484386574077</v>
      </c>
      <c r="C362" t="s">
        <v>517</v>
      </c>
      <c r="D362" s="4">
        <v>45652.484386574077</v>
      </c>
      <c r="E362" t="s">
        <v>382</v>
      </c>
      <c r="F362" t="s">
        <v>383</v>
      </c>
      <c r="G362">
        <v>6</v>
      </c>
      <c r="H362" t="s">
        <v>28</v>
      </c>
      <c r="I362">
        <f>VLOOKUP(E362,[1]Sheet1!$A$2:$G$148,7,0)*G362</f>
        <v>216</v>
      </c>
      <c r="J362">
        <f>VLOOKUP(E362,[1]Sheet1!$A$2:$K$148,11,0)</f>
        <v>2502</v>
      </c>
      <c r="K362">
        <v>90090</v>
      </c>
      <c r="L362">
        <v>10</v>
      </c>
      <c r="M362">
        <v>0</v>
      </c>
      <c r="N362">
        <v>0</v>
      </c>
      <c r="O362">
        <v>0</v>
      </c>
      <c r="P362">
        <v>81081</v>
      </c>
      <c r="Q362" s="5">
        <f t="shared" si="20"/>
        <v>540432</v>
      </c>
      <c r="R362" s="5">
        <v>486486</v>
      </c>
      <c r="S362" s="5">
        <v>539999.46</v>
      </c>
      <c r="T362" t="s">
        <v>518</v>
      </c>
      <c r="U362" t="s">
        <v>519</v>
      </c>
      <c r="V362" t="s">
        <v>520</v>
      </c>
      <c r="AB362" t="s">
        <v>32</v>
      </c>
      <c r="AC362" t="s">
        <v>2028</v>
      </c>
      <c r="AD362" t="s">
        <v>51</v>
      </c>
      <c r="AE362" s="2">
        <v>45652</v>
      </c>
      <c r="AF362" t="s">
        <v>34</v>
      </c>
      <c r="AG362" t="s">
        <v>2022</v>
      </c>
      <c r="AH362" t="s">
        <v>2023</v>
      </c>
      <c r="AI362" t="s">
        <v>2025</v>
      </c>
    </row>
    <row r="363" spans="1:35" x14ac:dyDescent="0.25">
      <c r="A363" t="s">
        <v>517</v>
      </c>
      <c r="B363" s="4">
        <v>45652.484386574077</v>
      </c>
      <c r="C363" t="s">
        <v>517</v>
      </c>
      <c r="D363" s="4">
        <v>45652.484386574077</v>
      </c>
      <c r="E363" t="s">
        <v>377</v>
      </c>
      <c r="F363" t="s">
        <v>378</v>
      </c>
      <c r="G363">
        <v>4</v>
      </c>
      <c r="H363" t="s">
        <v>28</v>
      </c>
      <c r="I363">
        <f>VLOOKUP(E363,[1]Sheet1!$A$2:$G$148,7,0)*G363</f>
        <v>144</v>
      </c>
      <c r="J363">
        <f>VLOOKUP(E363,[1]Sheet1!$A$2:$K$148,11,0)</f>
        <v>2502</v>
      </c>
      <c r="K363">
        <v>90090</v>
      </c>
      <c r="L363">
        <v>10</v>
      </c>
      <c r="M363">
        <v>0</v>
      </c>
      <c r="N363">
        <v>0</v>
      </c>
      <c r="O363">
        <v>0</v>
      </c>
      <c r="P363">
        <v>81081</v>
      </c>
      <c r="Q363" s="5">
        <f t="shared" si="20"/>
        <v>360288</v>
      </c>
      <c r="R363" s="5">
        <v>324324</v>
      </c>
      <c r="S363" s="5">
        <v>359999.64</v>
      </c>
      <c r="T363" t="s">
        <v>518</v>
      </c>
      <c r="U363" t="s">
        <v>519</v>
      </c>
      <c r="V363" t="s">
        <v>520</v>
      </c>
      <c r="AB363" t="s">
        <v>32</v>
      </c>
      <c r="AC363" t="s">
        <v>2028</v>
      </c>
      <c r="AD363" t="s">
        <v>51</v>
      </c>
      <c r="AE363" s="2">
        <v>45652</v>
      </c>
      <c r="AF363" t="s">
        <v>34</v>
      </c>
      <c r="AG363" t="s">
        <v>2022</v>
      </c>
      <c r="AH363" t="s">
        <v>2023</v>
      </c>
      <c r="AI363" t="s">
        <v>2025</v>
      </c>
    </row>
    <row r="364" spans="1:35" x14ac:dyDescent="0.25">
      <c r="A364" t="s">
        <v>517</v>
      </c>
      <c r="B364" s="4">
        <v>45652.484386574077</v>
      </c>
      <c r="C364" t="s">
        <v>517</v>
      </c>
      <c r="D364" s="4">
        <v>45652.484386574077</v>
      </c>
      <c r="E364" t="s">
        <v>75</v>
      </c>
      <c r="F364" t="s">
        <v>76</v>
      </c>
      <c r="G364">
        <v>1</v>
      </c>
      <c r="H364" t="s">
        <v>28</v>
      </c>
      <c r="I364">
        <f>VLOOKUP(E364,[1]Sheet1!$A$2:$G$148,7,0)*G364</f>
        <v>36</v>
      </c>
      <c r="J364">
        <f>VLOOKUP(E364,[1]Sheet1!$A$2:$K$148,11,0)</f>
        <v>2502</v>
      </c>
      <c r="K364">
        <v>90090</v>
      </c>
      <c r="L364">
        <v>100</v>
      </c>
      <c r="M364">
        <v>0</v>
      </c>
      <c r="N364">
        <v>0</v>
      </c>
      <c r="O364">
        <v>0</v>
      </c>
      <c r="P364">
        <v>0</v>
      </c>
      <c r="Q364" s="5">
        <f t="shared" si="20"/>
        <v>90072</v>
      </c>
      <c r="R364" s="5">
        <v>0</v>
      </c>
      <c r="S364" s="5">
        <v>0</v>
      </c>
      <c r="T364" t="s">
        <v>518</v>
      </c>
      <c r="U364" t="s">
        <v>519</v>
      </c>
      <c r="V364" t="s">
        <v>520</v>
      </c>
      <c r="AB364" t="s">
        <v>32</v>
      </c>
      <c r="AC364" t="s">
        <v>2028</v>
      </c>
      <c r="AD364" t="s">
        <v>51</v>
      </c>
      <c r="AE364" s="2">
        <v>45652</v>
      </c>
      <c r="AF364" t="s">
        <v>34</v>
      </c>
      <c r="AG364" t="s">
        <v>2022</v>
      </c>
      <c r="AH364" t="s">
        <v>2023</v>
      </c>
      <c r="AI364" t="s">
        <v>2024</v>
      </c>
    </row>
    <row r="365" spans="1:35" x14ac:dyDescent="0.25">
      <c r="A365" t="s">
        <v>521</v>
      </c>
      <c r="B365" s="4">
        <v>45652.468900462962</v>
      </c>
      <c r="C365" t="s">
        <v>521</v>
      </c>
      <c r="D365" s="4">
        <v>45652.468900462962</v>
      </c>
      <c r="E365" t="s">
        <v>43</v>
      </c>
      <c r="F365" t="s">
        <v>44</v>
      </c>
      <c r="G365">
        <v>5</v>
      </c>
      <c r="H365" t="s">
        <v>28</v>
      </c>
      <c r="I365">
        <f>VLOOKUP(E365,[1]Sheet1!$A$2:$G$148,7,0)*G365</f>
        <v>30</v>
      </c>
      <c r="J365">
        <f>VLOOKUP(E365,[1]Sheet1!$A$2:$K$148,11,0)</f>
        <v>29805</v>
      </c>
      <c r="K365">
        <v>178829</v>
      </c>
      <c r="L365">
        <v>0</v>
      </c>
      <c r="M365">
        <v>0</v>
      </c>
      <c r="N365">
        <v>0</v>
      </c>
      <c r="O365">
        <v>0</v>
      </c>
      <c r="P365">
        <v>178829</v>
      </c>
      <c r="Q365" s="5">
        <f t="shared" si="20"/>
        <v>894150</v>
      </c>
      <c r="R365" s="5">
        <v>894145</v>
      </c>
      <c r="S365" s="5">
        <v>992500.95</v>
      </c>
      <c r="T365" t="s">
        <v>522</v>
      </c>
      <c r="U365" t="s">
        <v>523</v>
      </c>
      <c r="V365" t="s">
        <v>524</v>
      </c>
      <c r="AB365" t="s">
        <v>32</v>
      </c>
      <c r="AC365" t="s">
        <v>2027</v>
      </c>
      <c r="AD365" t="s">
        <v>33</v>
      </c>
      <c r="AE365" s="2">
        <v>45754</v>
      </c>
      <c r="AF365" t="s">
        <v>171</v>
      </c>
      <c r="AG365" t="s">
        <v>2022</v>
      </c>
      <c r="AH365" t="s">
        <v>2023</v>
      </c>
      <c r="AI365" t="s">
        <v>2025</v>
      </c>
    </row>
    <row r="366" spans="1:35" x14ac:dyDescent="0.25">
      <c r="A366" t="s">
        <v>521</v>
      </c>
      <c r="B366" s="4">
        <v>45652.468900462962</v>
      </c>
      <c r="C366" t="s">
        <v>521</v>
      </c>
      <c r="D366" s="4">
        <v>45652.468900462962</v>
      </c>
      <c r="E366" t="s">
        <v>509</v>
      </c>
      <c r="F366" t="s">
        <v>510</v>
      </c>
      <c r="G366">
        <v>5</v>
      </c>
      <c r="H366" t="s">
        <v>28</v>
      </c>
      <c r="I366">
        <f>VLOOKUP(E366,[1]Sheet1!$A$2:$G$148,7,0)*G366</f>
        <v>30</v>
      </c>
      <c r="J366">
        <f>VLOOKUP(E366,[1]Sheet1!$A$2:$K$148,11,0)</f>
        <v>19670</v>
      </c>
      <c r="K366">
        <v>118018</v>
      </c>
      <c r="L366">
        <v>0</v>
      </c>
      <c r="M366">
        <v>0</v>
      </c>
      <c r="N366">
        <v>0</v>
      </c>
      <c r="O366">
        <v>0</v>
      </c>
      <c r="P366">
        <v>118018</v>
      </c>
      <c r="Q366" s="5">
        <f t="shared" si="20"/>
        <v>590100</v>
      </c>
      <c r="R366" s="5">
        <v>590090</v>
      </c>
      <c r="S366" s="5">
        <v>654999.9</v>
      </c>
      <c r="T366" t="s">
        <v>522</v>
      </c>
      <c r="U366" t="s">
        <v>523</v>
      </c>
      <c r="V366" t="s">
        <v>524</v>
      </c>
      <c r="AB366" t="s">
        <v>32</v>
      </c>
      <c r="AC366" t="s">
        <v>2027</v>
      </c>
      <c r="AD366" t="s">
        <v>33</v>
      </c>
      <c r="AE366" s="2">
        <v>45754</v>
      </c>
      <c r="AF366" t="s">
        <v>171</v>
      </c>
      <c r="AG366" t="s">
        <v>2022</v>
      </c>
      <c r="AH366" t="s">
        <v>2023</v>
      </c>
      <c r="AI366" t="s">
        <v>2025</v>
      </c>
    </row>
    <row r="367" spans="1:35" x14ac:dyDescent="0.25">
      <c r="A367" t="s">
        <v>521</v>
      </c>
      <c r="B367" s="4">
        <v>45652.468900462962</v>
      </c>
      <c r="C367" t="s">
        <v>521</v>
      </c>
      <c r="D367" s="4">
        <v>45652.468900462962</v>
      </c>
      <c r="E367" t="s">
        <v>511</v>
      </c>
      <c r="F367" t="s">
        <v>512</v>
      </c>
      <c r="G367">
        <v>5</v>
      </c>
      <c r="H367" t="s">
        <v>28</v>
      </c>
      <c r="I367">
        <f>VLOOKUP(E367,[1]Sheet1!$A$2:$G$148,7,0)*G367</f>
        <v>30</v>
      </c>
      <c r="J367">
        <f>VLOOKUP(E367,[1]Sheet1!$A$2:$K$148,11,0)</f>
        <v>19670</v>
      </c>
      <c r="K367">
        <v>118018</v>
      </c>
      <c r="L367">
        <v>0</v>
      </c>
      <c r="M367">
        <v>0</v>
      </c>
      <c r="N367">
        <v>0</v>
      </c>
      <c r="O367">
        <v>0</v>
      </c>
      <c r="P367">
        <v>118018</v>
      </c>
      <c r="Q367" s="5">
        <f t="shared" si="20"/>
        <v>590100</v>
      </c>
      <c r="R367" s="5">
        <v>590090</v>
      </c>
      <c r="S367" s="5">
        <v>654999.9</v>
      </c>
      <c r="T367" t="s">
        <v>522</v>
      </c>
      <c r="U367" t="s">
        <v>523</v>
      </c>
      <c r="V367" t="s">
        <v>524</v>
      </c>
      <c r="AB367" t="s">
        <v>32</v>
      </c>
      <c r="AC367" t="s">
        <v>2027</v>
      </c>
      <c r="AD367" t="s">
        <v>33</v>
      </c>
      <c r="AE367" s="2">
        <v>45754</v>
      </c>
      <c r="AF367" t="s">
        <v>171</v>
      </c>
      <c r="AG367" t="s">
        <v>2022</v>
      </c>
      <c r="AH367" t="s">
        <v>2023</v>
      </c>
      <c r="AI367" t="s">
        <v>2025</v>
      </c>
    </row>
    <row r="368" spans="1:35" x14ac:dyDescent="0.25">
      <c r="A368" t="s">
        <v>521</v>
      </c>
      <c r="B368" s="4">
        <v>45652.468900462962</v>
      </c>
      <c r="C368" t="s">
        <v>521</v>
      </c>
      <c r="D368" s="4">
        <v>45652.468900462962</v>
      </c>
      <c r="E368" t="s">
        <v>39</v>
      </c>
      <c r="F368" t="s">
        <v>40</v>
      </c>
      <c r="G368">
        <v>2</v>
      </c>
      <c r="H368" t="s">
        <v>28</v>
      </c>
      <c r="I368">
        <f>VLOOKUP(E368,[1]Sheet1!$A$2:$G$148,7,0)*G368</f>
        <v>12</v>
      </c>
      <c r="J368">
        <f>VLOOKUP(E368,[1]Sheet1!$A$2:$K$148,11,0)</f>
        <v>48048</v>
      </c>
      <c r="K368">
        <v>288288</v>
      </c>
      <c r="L368">
        <v>0</v>
      </c>
      <c r="M368">
        <v>0</v>
      </c>
      <c r="N368">
        <v>0</v>
      </c>
      <c r="O368">
        <v>0</v>
      </c>
      <c r="P368">
        <v>288288</v>
      </c>
      <c r="Q368" s="5">
        <f t="shared" si="20"/>
        <v>576576</v>
      </c>
      <c r="R368" s="5">
        <v>576576</v>
      </c>
      <c r="S368" s="5">
        <v>639999.36</v>
      </c>
      <c r="T368" t="s">
        <v>522</v>
      </c>
      <c r="U368" t="s">
        <v>523</v>
      </c>
      <c r="V368" t="s">
        <v>524</v>
      </c>
      <c r="AB368" t="s">
        <v>32</v>
      </c>
      <c r="AC368" t="s">
        <v>2027</v>
      </c>
      <c r="AD368" t="s">
        <v>33</v>
      </c>
      <c r="AE368" s="2">
        <v>45754</v>
      </c>
      <c r="AF368" t="s">
        <v>171</v>
      </c>
      <c r="AG368" t="s">
        <v>2022</v>
      </c>
      <c r="AH368" t="s">
        <v>2023</v>
      </c>
      <c r="AI368" t="s">
        <v>2025</v>
      </c>
    </row>
    <row r="369" spans="1:35" x14ac:dyDescent="0.25">
      <c r="A369" t="s">
        <v>525</v>
      </c>
      <c r="B369" s="4">
        <v>45652.453796296293</v>
      </c>
      <c r="C369" t="s">
        <v>525</v>
      </c>
      <c r="D369" s="4">
        <v>45652.453796296293</v>
      </c>
      <c r="E369" t="s">
        <v>192</v>
      </c>
      <c r="F369" t="s">
        <v>193</v>
      </c>
      <c r="G369">
        <v>2</v>
      </c>
      <c r="H369" t="s">
        <v>28</v>
      </c>
      <c r="I369">
        <f>VLOOKUP(E369,[1]Sheet1!$A$2:$G$148,7,0)*G369</f>
        <v>40</v>
      </c>
      <c r="J369">
        <f>VLOOKUP(E369,[1]Sheet1!$A$2:$K$148,11,0)</f>
        <v>2523</v>
      </c>
      <c r="K369">
        <v>50451</v>
      </c>
      <c r="L369">
        <v>0</v>
      </c>
      <c r="M369">
        <v>0</v>
      </c>
      <c r="N369">
        <v>0</v>
      </c>
      <c r="O369">
        <v>0</v>
      </c>
      <c r="P369">
        <v>50451</v>
      </c>
      <c r="Q369" s="5">
        <f t="shared" si="20"/>
        <v>100920</v>
      </c>
      <c r="R369" s="5">
        <v>100902</v>
      </c>
      <c r="S369" s="5">
        <v>112001.22</v>
      </c>
      <c r="T369" t="s">
        <v>526</v>
      </c>
      <c r="U369" t="s">
        <v>527</v>
      </c>
      <c r="V369" t="s">
        <v>528</v>
      </c>
      <c r="AB369" t="s">
        <v>32</v>
      </c>
      <c r="AC369" t="s">
        <v>2027</v>
      </c>
      <c r="AD369" t="s">
        <v>33</v>
      </c>
      <c r="AE369" s="2">
        <v>45664</v>
      </c>
      <c r="AF369" t="s">
        <v>171</v>
      </c>
      <c r="AG369" t="s">
        <v>2022</v>
      </c>
      <c r="AH369" t="s">
        <v>2023</v>
      </c>
      <c r="AI369" t="s">
        <v>2025</v>
      </c>
    </row>
    <row r="370" spans="1:35" x14ac:dyDescent="0.25">
      <c r="A370" t="s">
        <v>525</v>
      </c>
      <c r="B370" s="4">
        <v>45652.453796296293</v>
      </c>
      <c r="C370" t="s">
        <v>525</v>
      </c>
      <c r="D370" s="4">
        <v>45652.453796296293</v>
      </c>
      <c r="E370" t="s">
        <v>192</v>
      </c>
      <c r="F370" t="s">
        <v>193</v>
      </c>
      <c r="G370">
        <v>1</v>
      </c>
      <c r="H370" t="s">
        <v>100</v>
      </c>
      <c r="I370">
        <f>G370</f>
        <v>1</v>
      </c>
      <c r="J370">
        <f>VLOOKUP(E370,[1]Sheet1!$A$2:$K$148,11,0)</f>
        <v>2523</v>
      </c>
      <c r="K370">
        <v>2523</v>
      </c>
      <c r="L370">
        <v>100</v>
      </c>
      <c r="M370">
        <v>0</v>
      </c>
      <c r="N370">
        <v>0</v>
      </c>
      <c r="O370">
        <v>0</v>
      </c>
      <c r="P370">
        <v>0</v>
      </c>
      <c r="Q370" s="5">
        <f t="shared" si="20"/>
        <v>2523</v>
      </c>
      <c r="R370" s="5">
        <v>0</v>
      </c>
      <c r="S370" s="5">
        <v>0</v>
      </c>
      <c r="T370" t="s">
        <v>526</v>
      </c>
      <c r="U370" t="s">
        <v>527</v>
      </c>
      <c r="V370" t="s">
        <v>528</v>
      </c>
      <c r="AB370" t="s">
        <v>32</v>
      </c>
      <c r="AC370" t="s">
        <v>2027</v>
      </c>
      <c r="AD370" t="s">
        <v>33</v>
      </c>
      <c r="AE370" s="2">
        <v>45664</v>
      </c>
      <c r="AF370" t="s">
        <v>171</v>
      </c>
      <c r="AG370" t="s">
        <v>2022</v>
      </c>
      <c r="AH370" t="s">
        <v>2023</v>
      </c>
      <c r="AI370" t="s">
        <v>2024</v>
      </c>
    </row>
    <row r="371" spans="1:35" x14ac:dyDescent="0.25">
      <c r="A371" t="s">
        <v>525</v>
      </c>
      <c r="B371" s="4">
        <v>45652.453796296293</v>
      </c>
      <c r="C371" t="s">
        <v>525</v>
      </c>
      <c r="D371" s="4">
        <v>45652.453796296293</v>
      </c>
      <c r="E371" t="s">
        <v>98</v>
      </c>
      <c r="F371" t="s">
        <v>99</v>
      </c>
      <c r="G371">
        <v>1</v>
      </c>
      <c r="H371" t="s">
        <v>28</v>
      </c>
      <c r="I371">
        <f>VLOOKUP(E371,[1]Sheet1!$A$2:$G$148,7,0)*G371</f>
        <v>120</v>
      </c>
      <c r="J371">
        <f>VLOOKUP(E371,[1]Sheet1!$A$2:$K$148,11,0)</f>
        <v>379</v>
      </c>
      <c r="K371">
        <v>45495</v>
      </c>
      <c r="L371">
        <v>0</v>
      </c>
      <c r="M371">
        <v>0</v>
      </c>
      <c r="N371">
        <v>0</v>
      </c>
      <c r="O371">
        <v>0</v>
      </c>
      <c r="P371">
        <v>45495</v>
      </c>
      <c r="Q371" s="5">
        <f t="shared" si="20"/>
        <v>45480</v>
      </c>
      <c r="R371" s="5">
        <v>45495</v>
      </c>
      <c r="S371" s="5">
        <v>50499.45</v>
      </c>
      <c r="T371" t="s">
        <v>526</v>
      </c>
      <c r="U371" t="s">
        <v>527</v>
      </c>
      <c r="V371" t="s">
        <v>528</v>
      </c>
      <c r="AB371" t="s">
        <v>32</v>
      </c>
      <c r="AC371" t="s">
        <v>2027</v>
      </c>
      <c r="AD371" t="s">
        <v>33</v>
      </c>
      <c r="AE371" s="2">
        <v>45664</v>
      </c>
      <c r="AF371" t="s">
        <v>171</v>
      </c>
      <c r="AG371" t="s">
        <v>2022</v>
      </c>
      <c r="AH371" t="s">
        <v>2023</v>
      </c>
      <c r="AI371" t="s">
        <v>2025</v>
      </c>
    </row>
    <row r="372" spans="1:35" x14ac:dyDescent="0.25">
      <c r="A372" t="s">
        <v>525</v>
      </c>
      <c r="B372" s="4">
        <v>45652.453796296293</v>
      </c>
      <c r="C372" t="s">
        <v>525</v>
      </c>
      <c r="D372" s="4">
        <v>45652.453796296293</v>
      </c>
      <c r="E372" t="s">
        <v>112</v>
      </c>
      <c r="F372" t="s">
        <v>113</v>
      </c>
      <c r="G372">
        <v>1</v>
      </c>
      <c r="H372" t="s">
        <v>28</v>
      </c>
      <c r="I372">
        <f>VLOOKUP(E372,[1]Sheet1!$A$2:$G$148,7,0)*G372</f>
        <v>120</v>
      </c>
      <c r="J372">
        <f>VLOOKUP(E372,[1]Sheet1!$A$2:$K$148,11,0)</f>
        <v>379</v>
      </c>
      <c r="K372">
        <v>45495</v>
      </c>
      <c r="L372">
        <v>0</v>
      </c>
      <c r="M372">
        <v>0</v>
      </c>
      <c r="N372">
        <v>0</v>
      </c>
      <c r="O372">
        <v>0</v>
      </c>
      <c r="P372">
        <v>45495</v>
      </c>
      <c r="Q372" s="5">
        <f t="shared" si="20"/>
        <v>45480</v>
      </c>
      <c r="R372" s="5">
        <v>45495</v>
      </c>
      <c r="S372" s="5">
        <v>50499.45</v>
      </c>
      <c r="T372" t="s">
        <v>526</v>
      </c>
      <c r="U372" t="s">
        <v>527</v>
      </c>
      <c r="V372" t="s">
        <v>528</v>
      </c>
      <c r="AB372" t="s">
        <v>32</v>
      </c>
      <c r="AC372" t="s">
        <v>2027</v>
      </c>
      <c r="AD372" t="s">
        <v>33</v>
      </c>
      <c r="AE372" s="2">
        <v>45664</v>
      </c>
      <c r="AF372" t="s">
        <v>171</v>
      </c>
      <c r="AG372" t="s">
        <v>2022</v>
      </c>
      <c r="AH372" t="s">
        <v>2023</v>
      </c>
      <c r="AI372" t="s">
        <v>2025</v>
      </c>
    </row>
    <row r="373" spans="1:35" x14ac:dyDescent="0.25">
      <c r="A373" t="s">
        <v>525</v>
      </c>
      <c r="B373" s="4">
        <v>45652.453796296293</v>
      </c>
      <c r="C373" t="s">
        <v>525</v>
      </c>
      <c r="D373" s="4">
        <v>45652.453796296293</v>
      </c>
      <c r="E373" t="s">
        <v>59</v>
      </c>
      <c r="F373" t="s">
        <v>60</v>
      </c>
      <c r="G373">
        <v>1</v>
      </c>
      <c r="H373" t="s">
        <v>28</v>
      </c>
      <c r="I373">
        <f>VLOOKUP(E373,[1]Sheet1!$A$2:$G$148,7,0)*G373</f>
        <v>120</v>
      </c>
      <c r="J373">
        <f>VLOOKUP(E373,[1]Sheet1!$A$2:$K$148,11,0)</f>
        <v>379</v>
      </c>
      <c r="K373">
        <v>45495</v>
      </c>
      <c r="L373">
        <v>0</v>
      </c>
      <c r="M373">
        <v>0</v>
      </c>
      <c r="N373">
        <v>0</v>
      </c>
      <c r="O373">
        <v>0</v>
      </c>
      <c r="P373">
        <v>45495</v>
      </c>
      <c r="Q373" s="5">
        <f t="shared" si="20"/>
        <v>45480</v>
      </c>
      <c r="R373" s="5">
        <v>45495</v>
      </c>
      <c r="S373" s="5">
        <v>50499.45</v>
      </c>
      <c r="T373" t="s">
        <v>526</v>
      </c>
      <c r="U373" t="s">
        <v>527</v>
      </c>
      <c r="V373" t="s">
        <v>528</v>
      </c>
      <c r="AB373" t="s">
        <v>32</v>
      </c>
      <c r="AC373" t="s">
        <v>2027</v>
      </c>
      <c r="AD373" t="s">
        <v>33</v>
      </c>
      <c r="AE373" s="2">
        <v>45664</v>
      </c>
      <c r="AF373" t="s">
        <v>171</v>
      </c>
      <c r="AG373" t="s">
        <v>2022</v>
      </c>
      <c r="AH373" t="s">
        <v>2023</v>
      </c>
      <c r="AI373" t="s">
        <v>2025</v>
      </c>
    </row>
    <row r="374" spans="1:35" x14ac:dyDescent="0.25">
      <c r="A374" t="s">
        <v>529</v>
      </c>
      <c r="B374" s="4">
        <v>45652.449930555558</v>
      </c>
      <c r="C374" t="s">
        <v>529</v>
      </c>
      <c r="D374" s="4">
        <v>45652.449930555558</v>
      </c>
      <c r="E374" t="s">
        <v>63</v>
      </c>
      <c r="F374" t="s">
        <v>64</v>
      </c>
      <c r="G374">
        <v>7</v>
      </c>
      <c r="H374" t="s">
        <v>100</v>
      </c>
      <c r="I374">
        <f t="shared" ref="I374:I382" si="22">G374</f>
        <v>7</v>
      </c>
      <c r="J374">
        <f>VLOOKUP(E374,[1]Sheet1!$A$2:$K$148,11,0)</f>
        <v>4676</v>
      </c>
      <c r="K374">
        <v>4676</v>
      </c>
      <c r="L374">
        <v>0</v>
      </c>
      <c r="M374">
        <v>0</v>
      </c>
      <c r="N374">
        <v>0</v>
      </c>
      <c r="O374">
        <v>0</v>
      </c>
      <c r="P374">
        <v>4676</v>
      </c>
      <c r="Q374" s="5">
        <f t="shared" si="20"/>
        <v>32732</v>
      </c>
      <c r="R374" s="5">
        <v>32732</v>
      </c>
      <c r="S374" s="5">
        <v>36332.519999999997</v>
      </c>
      <c r="T374" t="s">
        <v>500</v>
      </c>
      <c r="U374" t="s">
        <v>501</v>
      </c>
      <c r="V374" t="s">
        <v>502</v>
      </c>
      <c r="AB374" t="s">
        <v>32</v>
      </c>
      <c r="AC374" t="s">
        <v>2027</v>
      </c>
      <c r="AD374" t="s">
        <v>33</v>
      </c>
      <c r="AE374" s="2">
        <v>45652</v>
      </c>
      <c r="AF374" t="s">
        <v>171</v>
      </c>
      <c r="AG374" t="s">
        <v>2022</v>
      </c>
      <c r="AH374" t="s">
        <v>2023</v>
      </c>
      <c r="AI374" t="s">
        <v>2025</v>
      </c>
    </row>
    <row r="375" spans="1:35" x14ac:dyDescent="0.25">
      <c r="A375" t="s">
        <v>529</v>
      </c>
      <c r="B375" s="4">
        <v>45652.449930555558</v>
      </c>
      <c r="C375" t="s">
        <v>529</v>
      </c>
      <c r="D375" s="4">
        <v>45652.449930555558</v>
      </c>
      <c r="E375" t="s">
        <v>482</v>
      </c>
      <c r="F375" t="s">
        <v>483</v>
      </c>
      <c r="G375">
        <v>7</v>
      </c>
      <c r="H375" t="s">
        <v>100</v>
      </c>
      <c r="I375">
        <f t="shared" si="22"/>
        <v>7</v>
      </c>
      <c r="J375">
        <f>VLOOKUP(E375,[1]Sheet1!$A$2:$K$148,11,0)</f>
        <v>4676</v>
      </c>
      <c r="K375">
        <v>4676</v>
      </c>
      <c r="L375">
        <v>0</v>
      </c>
      <c r="M375">
        <v>0</v>
      </c>
      <c r="N375">
        <v>0</v>
      </c>
      <c r="O375">
        <v>0</v>
      </c>
      <c r="P375">
        <v>4676</v>
      </c>
      <c r="Q375" s="5">
        <f t="shared" si="20"/>
        <v>32732</v>
      </c>
      <c r="R375" s="5">
        <v>32732</v>
      </c>
      <c r="S375" s="5">
        <v>36332.519999999997</v>
      </c>
      <c r="T375" t="s">
        <v>500</v>
      </c>
      <c r="U375" t="s">
        <v>501</v>
      </c>
      <c r="V375" t="s">
        <v>502</v>
      </c>
      <c r="AB375" t="s">
        <v>32</v>
      </c>
      <c r="AC375" t="s">
        <v>2027</v>
      </c>
      <c r="AD375" t="s">
        <v>33</v>
      </c>
      <c r="AE375" s="2">
        <v>45652</v>
      </c>
      <c r="AF375" t="s">
        <v>171</v>
      </c>
      <c r="AG375" t="s">
        <v>2022</v>
      </c>
      <c r="AH375" t="s">
        <v>2023</v>
      </c>
      <c r="AI375" t="s">
        <v>2025</v>
      </c>
    </row>
    <row r="376" spans="1:35" x14ac:dyDescent="0.25">
      <c r="A376" t="s">
        <v>529</v>
      </c>
      <c r="B376" s="4">
        <v>45652.449930555558</v>
      </c>
      <c r="C376" t="s">
        <v>529</v>
      </c>
      <c r="D376" s="4">
        <v>45652.449930555558</v>
      </c>
      <c r="E376" t="s">
        <v>480</v>
      </c>
      <c r="F376" t="s">
        <v>481</v>
      </c>
      <c r="G376">
        <v>7</v>
      </c>
      <c r="H376" t="s">
        <v>100</v>
      </c>
      <c r="I376">
        <f t="shared" si="22"/>
        <v>7</v>
      </c>
      <c r="J376">
        <f>VLOOKUP(E376,[1]Sheet1!$A$2:$K$148,11,0)</f>
        <v>4676</v>
      </c>
      <c r="K376">
        <v>4676</v>
      </c>
      <c r="L376">
        <v>0</v>
      </c>
      <c r="M376">
        <v>0</v>
      </c>
      <c r="N376">
        <v>0</v>
      </c>
      <c r="O376">
        <v>0</v>
      </c>
      <c r="P376">
        <v>4676</v>
      </c>
      <c r="Q376" s="5">
        <f t="shared" si="20"/>
        <v>32732</v>
      </c>
      <c r="R376" s="5">
        <v>32732</v>
      </c>
      <c r="S376" s="5">
        <v>36332.519999999997</v>
      </c>
      <c r="T376" t="s">
        <v>500</v>
      </c>
      <c r="U376" t="s">
        <v>501</v>
      </c>
      <c r="V376" t="s">
        <v>502</v>
      </c>
      <c r="AB376" t="s">
        <v>32</v>
      </c>
      <c r="AC376" t="s">
        <v>2027</v>
      </c>
      <c r="AD376" t="s">
        <v>33</v>
      </c>
      <c r="AE376" s="2">
        <v>45652</v>
      </c>
      <c r="AF376" t="s">
        <v>171</v>
      </c>
      <c r="AG376" t="s">
        <v>2022</v>
      </c>
      <c r="AH376" t="s">
        <v>2023</v>
      </c>
      <c r="AI376" t="s">
        <v>2025</v>
      </c>
    </row>
    <row r="377" spans="1:35" x14ac:dyDescent="0.25">
      <c r="A377" t="s">
        <v>529</v>
      </c>
      <c r="B377" s="4">
        <v>45652.449930555558</v>
      </c>
      <c r="C377" t="s">
        <v>529</v>
      </c>
      <c r="D377" s="4">
        <v>45652.449930555558</v>
      </c>
      <c r="E377" t="s">
        <v>382</v>
      </c>
      <c r="F377" t="s">
        <v>383</v>
      </c>
      <c r="G377">
        <v>12</v>
      </c>
      <c r="H377" t="s">
        <v>100</v>
      </c>
      <c r="I377">
        <f t="shared" si="22"/>
        <v>12</v>
      </c>
      <c r="J377">
        <f>VLOOKUP(E377,[1]Sheet1!$A$2:$K$148,11,0)</f>
        <v>2502</v>
      </c>
      <c r="K377">
        <v>2502</v>
      </c>
      <c r="L377">
        <v>0</v>
      </c>
      <c r="M377">
        <v>0</v>
      </c>
      <c r="N377">
        <v>0</v>
      </c>
      <c r="O377">
        <v>0</v>
      </c>
      <c r="P377">
        <v>2502</v>
      </c>
      <c r="Q377" s="5">
        <f t="shared" si="20"/>
        <v>30024</v>
      </c>
      <c r="R377" s="5">
        <v>30024</v>
      </c>
      <c r="S377" s="5">
        <v>33326.639999999999</v>
      </c>
      <c r="T377" t="s">
        <v>500</v>
      </c>
      <c r="U377" t="s">
        <v>501</v>
      </c>
      <c r="V377" t="s">
        <v>502</v>
      </c>
      <c r="AB377" t="s">
        <v>32</v>
      </c>
      <c r="AC377" t="s">
        <v>2027</v>
      </c>
      <c r="AD377" t="s">
        <v>33</v>
      </c>
      <c r="AE377" s="2">
        <v>45652</v>
      </c>
      <c r="AF377" t="s">
        <v>171</v>
      </c>
      <c r="AG377" t="s">
        <v>2022</v>
      </c>
      <c r="AH377" t="s">
        <v>2023</v>
      </c>
      <c r="AI377" t="s">
        <v>2025</v>
      </c>
    </row>
    <row r="378" spans="1:35" x14ac:dyDescent="0.25">
      <c r="A378" t="s">
        <v>529</v>
      </c>
      <c r="B378" s="4">
        <v>45652.449930555558</v>
      </c>
      <c r="C378" t="s">
        <v>529</v>
      </c>
      <c r="D378" s="4">
        <v>45652.449930555558</v>
      </c>
      <c r="E378" t="s">
        <v>333</v>
      </c>
      <c r="F378" t="s">
        <v>334</v>
      </c>
      <c r="G378">
        <v>12</v>
      </c>
      <c r="H378" t="s">
        <v>100</v>
      </c>
      <c r="I378">
        <f t="shared" si="22"/>
        <v>12</v>
      </c>
      <c r="J378">
        <f>VLOOKUP(E378,[1]Sheet1!$A$2:$K$148,11,0)</f>
        <v>2502</v>
      </c>
      <c r="K378">
        <v>2502</v>
      </c>
      <c r="L378">
        <v>0</v>
      </c>
      <c r="M378">
        <v>0</v>
      </c>
      <c r="N378">
        <v>0</v>
      </c>
      <c r="O378">
        <v>0</v>
      </c>
      <c r="P378">
        <v>2502</v>
      </c>
      <c r="Q378" s="5">
        <f t="shared" si="20"/>
        <v>30024</v>
      </c>
      <c r="R378" s="5">
        <v>30024</v>
      </c>
      <c r="S378" s="5">
        <v>33326.639999999999</v>
      </c>
      <c r="T378" t="s">
        <v>500</v>
      </c>
      <c r="U378" t="s">
        <v>501</v>
      </c>
      <c r="V378" t="s">
        <v>502</v>
      </c>
      <c r="AB378" t="s">
        <v>32</v>
      </c>
      <c r="AC378" t="s">
        <v>2027</v>
      </c>
      <c r="AD378" t="s">
        <v>33</v>
      </c>
      <c r="AE378" s="2">
        <v>45652</v>
      </c>
      <c r="AF378" t="s">
        <v>171</v>
      </c>
      <c r="AG378" t="s">
        <v>2022</v>
      </c>
      <c r="AH378" t="s">
        <v>2023</v>
      </c>
      <c r="AI378" t="s">
        <v>2025</v>
      </c>
    </row>
    <row r="379" spans="1:35" x14ac:dyDescent="0.25">
      <c r="A379" t="s">
        <v>529</v>
      </c>
      <c r="B379" s="4">
        <v>45652.449930555558</v>
      </c>
      <c r="C379" t="s">
        <v>529</v>
      </c>
      <c r="D379" s="4">
        <v>45652.449930555558</v>
      </c>
      <c r="E379" t="s">
        <v>423</v>
      </c>
      <c r="F379" t="s">
        <v>424</v>
      </c>
      <c r="G379">
        <v>12</v>
      </c>
      <c r="H379" t="s">
        <v>100</v>
      </c>
      <c r="I379">
        <f t="shared" si="22"/>
        <v>12</v>
      </c>
      <c r="J379">
        <f>VLOOKUP(E379,[1]Sheet1!$A$2:$K$148,11,0)</f>
        <v>2502</v>
      </c>
      <c r="K379">
        <v>2502</v>
      </c>
      <c r="L379">
        <v>0</v>
      </c>
      <c r="M379">
        <v>0</v>
      </c>
      <c r="N379">
        <v>0</v>
      </c>
      <c r="O379">
        <v>0</v>
      </c>
      <c r="P379">
        <v>2502</v>
      </c>
      <c r="Q379" s="5">
        <f t="shared" si="20"/>
        <v>30024</v>
      </c>
      <c r="R379" s="5">
        <v>30024</v>
      </c>
      <c r="S379" s="5">
        <v>33326.639999999999</v>
      </c>
      <c r="T379" t="s">
        <v>500</v>
      </c>
      <c r="U379" t="s">
        <v>501</v>
      </c>
      <c r="V379" t="s">
        <v>502</v>
      </c>
      <c r="AB379" t="s">
        <v>32</v>
      </c>
      <c r="AC379" t="s">
        <v>2027</v>
      </c>
      <c r="AD379" t="s">
        <v>33</v>
      </c>
      <c r="AE379" s="2">
        <v>45652</v>
      </c>
      <c r="AF379" t="s">
        <v>171</v>
      </c>
      <c r="AG379" t="s">
        <v>2022</v>
      </c>
      <c r="AH379" t="s">
        <v>2023</v>
      </c>
      <c r="AI379" t="s">
        <v>2025</v>
      </c>
    </row>
    <row r="380" spans="1:35" x14ac:dyDescent="0.25">
      <c r="A380" t="s">
        <v>529</v>
      </c>
      <c r="B380" s="4">
        <v>45652.449930555558</v>
      </c>
      <c r="C380" t="s">
        <v>529</v>
      </c>
      <c r="D380" s="4">
        <v>45652.449930555558</v>
      </c>
      <c r="E380" t="s">
        <v>469</v>
      </c>
      <c r="F380" t="s">
        <v>470</v>
      </c>
      <c r="G380">
        <v>10</v>
      </c>
      <c r="H380" t="s">
        <v>100</v>
      </c>
      <c r="I380">
        <f t="shared" si="22"/>
        <v>10</v>
      </c>
      <c r="J380">
        <f>VLOOKUP(E380,[1]Sheet1!$A$2:$K$148,11,0)</f>
        <v>2102</v>
      </c>
      <c r="K380">
        <v>2102</v>
      </c>
      <c r="L380">
        <v>0</v>
      </c>
      <c r="M380">
        <v>0</v>
      </c>
      <c r="N380">
        <v>0</v>
      </c>
      <c r="O380">
        <v>0</v>
      </c>
      <c r="P380">
        <v>2102</v>
      </c>
      <c r="Q380" s="5">
        <f t="shared" si="20"/>
        <v>21020</v>
      </c>
      <c r="R380" s="5">
        <v>21020</v>
      </c>
      <c r="S380" s="5">
        <v>23332.2</v>
      </c>
      <c r="T380" t="s">
        <v>500</v>
      </c>
      <c r="U380" t="s">
        <v>501</v>
      </c>
      <c r="V380" t="s">
        <v>502</v>
      </c>
      <c r="AB380" t="s">
        <v>32</v>
      </c>
      <c r="AC380" t="s">
        <v>2027</v>
      </c>
      <c r="AD380" t="s">
        <v>33</v>
      </c>
      <c r="AE380" s="2">
        <v>45652</v>
      </c>
      <c r="AF380" t="s">
        <v>171</v>
      </c>
      <c r="AG380" t="s">
        <v>2022</v>
      </c>
      <c r="AH380" t="s">
        <v>2023</v>
      </c>
      <c r="AI380" t="s">
        <v>2025</v>
      </c>
    </row>
    <row r="381" spans="1:35" x14ac:dyDescent="0.25">
      <c r="A381" t="s">
        <v>529</v>
      </c>
      <c r="B381" s="4">
        <v>45652.449930555558</v>
      </c>
      <c r="C381" t="s">
        <v>529</v>
      </c>
      <c r="D381" s="4">
        <v>45652.449930555558</v>
      </c>
      <c r="E381" t="s">
        <v>471</v>
      </c>
      <c r="F381" t="s">
        <v>472</v>
      </c>
      <c r="G381">
        <v>10</v>
      </c>
      <c r="H381" t="s">
        <v>100</v>
      </c>
      <c r="I381">
        <f t="shared" si="22"/>
        <v>10</v>
      </c>
      <c r="J381">
        <f>VLOOKUP(E381,[1]Sheet1!$A$2:$K$148,11,0)</f>
        <v>2102</v>
      </c>
      <c r="K381">
        <v>2102</v>
      </c>
      <c r="L381">
        <v>0</v>
      </c>
      <c r="M381">
        <v>0</v>
      </c>
      <c r="N381">
        <v>0</v>
      </c>
      <c r="O381">
        <v>0</v>
      </c>
      <c r="P381">
        <v>2102</v>
      </c>
      <c r="Q381" s="5">
        <f t="shared" si="20"/>
        <v>21020</v>
      </c>
      <c r="R381" s="5">
        <v>21020</v>
      </c>
      <c r="S381" s="5">
        <v>23332.2</v>
      </c>
      <c r="T381" t="s">
        <v>500</v>
      </c>
      <c r="U381" t="s">
        <v>501</v>
      </c>
      <c r="V381" t="s">
        <v>502</v>
      </c>
      <c r="AB381" t="s">
        <v>32</v>
      </c>
      <c r="AC381" t="s">
        <v>2027</v>
      </c>
      <c r="AD381" t="s">
        <v>33</v>
      </c>
      <c r="AE381" s="2">
        <v>45652</v>
      </c>
      <c r="AF381" t="s">
        <v>171</v>
      </c>
      <c r="AG381" t="s">
        <v>2022</v>
      </c>
      <c r="AH381" t="s">
        <v>2023</v>
      </c>
      <c r="AI381" t="s">
        <v>2025</v>
      </c>
    </row>
    <row r="382" spans="1:35" x14ac:dyDescent="0.25">
      <c r="A382" t="s">
        <v>529</v>
      </c>
      <c r="B382" s="4">
        <v>45652.449930555558</v>
      </c>
      <c r="C382" t="s">
        <v>529</v>
      </c>
      <c r="D382" s="4">
        <v>45652.449930555558</v>
      </c>
      <c r="E382" t="s">
        <v>467</v>
      </c>
      <c r="F382" t="s">
        <v>468</v>
      </c>
      <c r="G382">
        <v>10</v>
      </c>
      <c r="H382" t="s">
        <v>100</v>
      </c>
      <c r="I382">
        <f t="shared" si="22"/>
        <v>10</v>
      </c>
      <c r="J382">
        <f>VLOOKUP(E382,[1]Sheet1!$A$2:$K$148,11,0)</f>
        <v>2102</v>
      </c>
      <c r="K382">
        <v>2102</v>
      </c>
      <c r="L382">
        <v>0</v>
      </c>
      <c r="M382">
        <v>0</v>
      </c>
      <c r="N382">
        <v>0</v>
      </c>
      <c r="O382">
        <v>0</v>
      </c>
      <c r="P382">
        <v>2102</v>
      </c>
      <c r="Q382" s="5">
        <f t="shared" si="20"/>
        <v>21020</v>
      </c>
      <c r="R382" s="5">
        <v>21020</v>
      </c>
      <c r="S382" s="5">
        <v>23332.2</v>
      </c>
      <c r="T382" t="s">
        <v>500</v>
      </c>
      <c r="U382" t="s">
        <v>501</v>
      </c>
      <c r="V382" t="s">
        <v>502</v>
      </c>
      <c r="AB382" t="s">
        <v>32</v>
      </c>
      <c r="AC382" t="s">
        <v>2027</v>
      </c>
      <c r="AD382" t="s">
        <v>33</v>
      </c>
      <c r="AE382" s="2">
        <v>45652</v>
      </c>
      <c r="AF382" t="s">
        <v>171</v>
      </c>
      <c r="AG382" t="s">
        <v>2022</v>
      </c>
      <c r="AH382" t="s">
        <v>2023</v>
      </c>
      <c r="AI382" t="s">
        <v>2025</v>
      </c>
    </row>
    <row r="383" spans="1:35" x14ac:dyDescent="0.25">
      <c r="A383" t="s">
        <v>530</v>
      </c>
      <c r="B383" s="4">
        <v>45652.447106481479</v>
      </c>
      <c r="C383" t="s">
        <v>530</v>
      </c>
      <c r="D383" s="4">
        <v>45652.447106481479</v>
      </c>
      <c r="E383" t="s">
        <v>98</v>
      </c>
      <c r="F383" t="s">
        <v>99</v>
      </c>
      <c r="G383">
        <v>2</v>
      </c>
      <c r="H383" t="s">
        <v>28</v>
      </c>
      <c r="I383">
        <f>VLOOKUP(E383,[1]Sheet1!$A$2:$G$148,7,0)*G383</f>
        <v>240</v>
      </c>
      <c r="J383">
        <f>VLOOKUP(E383,[1]Sheet1!$A$2:$K$148,11,0)</f>
        <v>379</v>
      </c>
      <c r="K383">
        <v>45495</v>
      </c>
      <c r="L383">
        <v>0</v>
      </c>
      <c r="M383">
        <v>0</v>
      </c>
      <c r="N383">
        <v>0</v>
      </c>
      <c r="O383">
        <v>0</v>
      </c>
      <c r="P383">
        <v>45495</v>
      </c>
      <c r="Q383" s="5">
        <f t="shared" si="20"/>
        <v>90960</v>
      </c>
      <c r="R383" s="5">
        <v>90990</v>
      </c>
      <c r="S383" s="5">
        <v>100998.9</v>
      </c>
      <c r="T383" t="s">
        <v>531</v>
      </c>
      <c r="U383" t="s">
        <v>532</v>
      </c>
      <c r="V383" t="s">
        <v>533</v>
      </c>
      <c r="AB383" t="s">
        <v>32</v>
      </c>
      <c r="AC383" t="s">
        <v>2027</v>
      </c>
      <c r="AD383" t="s">
        <v>33</v>
      </c>
      <c r="AE383" s="2">
        <v>45664</v>
      </c>
      <c r="AF383" t="s">
        <v>171</v>
      </c>
      <c r="AG383" t="s">
        <v>2022</v>
      </c>
      <c r="AH383" t="s">
        <v>2023</v>
      </c>
      <c r="AI383" t="s">
        <v>2025</v>
      </c>
    </row>
    <row r="384" spans="1:35" x14ac:dyDescent="0.25">
      <c r="A384" t="s">
        <v>530</v>
      </c>
      <c r="B384" s="4">
        <v>45652.447106481479</v>
      </c>
      <c r="C384" t="s">
        <v>530</v>
      </c>
      <c r="D384" s="4">
        <v>45652.447106481479</v>
      </c>
      <c r="E384" t="s">
        <v>112</v>
      </c>
      <c r="F384" t="s">
        <v>113</v>
      </c>
      <c r="G384">
        <v>2</v>
      </c>
      <c r="H384" t="s">
        <v>28</v>
      </c>
      <c r="I384">
        <f>VLOOKUP(E384,[1]Sheet1!$A$2:$G$148,7,0)*G384</f>
        <v>240</v>
      </c>
      <c r="J384">
        <f>VLOOKUP(E384,[1]Sheet1!$A$2:$K$148,11,0)</f>
        <v>379</v>
      </c>
      <c r="K384">
        <v>45495</v>
      </c>
      <c r="L384">
        <v>0</v>
      </c>
      <c r="M384">
        <v>0</v>
      </c>
      <c r="N384">
        <v>0</v>
      </c>
      <c r="O384">
        <v>0</v>
      </c>
      <c r="P384">
        <v>45495</v>
      </c>
      <c r="Q384" s="5">
        <f t="shared" si="20"/>
        <v>90960</v>
      </c>
      <c r="R384" s="5">
        <v>90990</v>
      </c>
      <c r="S384" s="5">
        <v>100998.9</v>
      </c>
      <c r="T384" t="s">
        <v>531</v>
      </c>
      <c r="U384" t="s">
        <v>532</v>
      </c>
      <c r="V384" t="s">
        <v>533</v>
      </c>
      <c r="AB384" t="s">
        <v>32</v>
      </c>
      <c r="AC384" t="s">
        <v>2027</v>
      </c>
      <c r="AD384" t="s">
        <v>33</v>
      </c>
      <c r="AE384" s="2">
        <v>45664</v>
      </c>
      <c r="AF384" t="s">
        <v>171</v>
      </c>
      <c r="AG384" t="s">
        <v>2022</v>
      </c>
      <c r="AH384" t="s">
        <v>2023</v>
      </c>
      <c r="AI384" t="s">
        <v>2025</v>
      </c>
    </row>
    <row r="385" spans="1:35" x14ac:dyDescent="0.25">
      <c r="A385" t="s">
        <v>530</v>
      </c>
      <c r="B385" s="4">
        <v>45652.447106481479</v>
      </c>
      <c r="C385" t="s">
        <v>530</v>
      </c>
      <c r="D385" s="4">
        <v>45652.447106481479</v>
      </c>
      <c r="E385" t="s">
        <v>59</v>
      </c>
      <c r="F385" t="s">
        <v>60</v>
      </c>
      <c r="G385">
        <v>2</v>
      </c>
      <c r="H385" t="s">
        <v>28</v>
      </c>
      <c r="I385">
        <f>VLOOKUP(E385,[1]Sheet1!$A$2:$G$148,7,0)*G385</f>
        <v>240</v>
      </c>
      <c r="J385">
        <f>VLOOKUP(E385,[1]Sheet1!$A$2:$K$148,11,0)</f>
        <v>379</v>
      </c>
      <c r="K385">
        <v>45495</v>
      </c>
      <c r="L385">
        <v>0</v>
      </c>
      <c r="M385">
        <v>0</v>
      </c>
      <c r="N385">
        <v>0</v>
      </c>
      <c r="O385">
        <v>0</v>
      </c>
      <c r="P385">
        <v>45495</v>
      </c>
      <c r="Q385" s="5">
        <f t="shared" si="20"/>
        <v>90960</v>
      </c>
      <c r="R385" s="5">
        <v>90990</v>
      </c>
      <c r="S385" s="5">
        <v>100998.9</v>
      </c>
      <c r="T385" t="s">
        <v>531</v>
      </c>
      <c r="U385" t="s">
        <v>532</v>
      </c>
      <c r="V385" t="s">
        <v>533</v>
      </c>
      <c r="AB385" t="s">
        <v>32</v>
      </c>
      <c r="AC385" t="s">
        <v>2027</v>
      </c>
      <c r="AD385" t="s">
        <v>33</v>
      </c>
      <c r="AE385" s="2">
        <v>45664</v>
      </c>
      <c r="AF385" t="s">
        <v>171</v>
      </c>
      <c r="AG385" t="s">
        <v>2022</v>
      </c>
      <c r="AH385" t="s">
        <v>2023</v>
      </c>
      <c r="AI385" t="s">
        <v>2025</v>
      </c>
    </row>
    <row r="386" spans="1:35" x14ac:dyDescent="0.25">
      <c r="A386" t="s">
        <v>534</v>
      </c>
      <c r="B386" s="4">
        <v>45652.446527777778</v>
      </c>
      <c r="C386" t="s">
        <v>534</v>
      </c>
      <c r="D386" s="4">
        <v>45652.446527777778</v>
      </c>
      <c r="E386" t="s">
        <v>104</v>
      </c>
      <c r="F386" t="s">
        <v>105</v>
      </c>
      <c r="G386">
        <v>1</v>
      </c>
      <c r="H386" t="s">
        <v>28</v>
      </c>
      <c r="I386">
        <f>VLOOKUP(E386,[1]Sheet1!$A$2:$G$148,7,0)*G386</f>
        <v>100</v>
      </c>
      <c r="J386">
        <f>VLOOKUP(E386,[1]Sheet1!$A$2:$K$148,11,0)</f>
        <v>721</v>
      </c>
      <c r="K386">
        <v>72072</v>
      </c>
      <c r="L386">
        <v>25</v>
      </c>
      <c r="M386">
        <v>0</v>
      </c>
      <c r="N386">
        <v>0</v>
      </c>
      <c r="O386">
        <v>0</v>
      </c>
      <c r="P386">
        <v>54054</v>
      </c>
      <c r="Q386" s="5">
        <f t="shared" si="20"/>
        <v>72100</v>
      </c>
      <c r="R386" s="5">
        <v>54054</v>
      </c>
      <c r="S386" s="5">
        <v>59999.94</v>
      </c>
      <c r="T386" t="s">
        <v>535</v>
      </c>
      <c r="U386" t="s">
        <v>536</v>
      </c>
      <c r="V386" t="s">
        <v>537</v>
      </c>
      <c r="AB386" t="s">
        <v>32</v>
      </c>
      <c r="AC386" t="s">
        <v>2027</v>
      </c>
      <c r="AD386" t="s">
        <v>33</v>
      </c>
      <c r="AE386" s="2">
        <v>45652</v>
      </c>
      <c r="AF386" t="s">
        <v>171</v>
      </c>
      <c r="AG386" t="s">
        <v>2022</v>
      </c>
      <c r="AH386" t="s">
        <v>2023</v>
      </c>
      <c r="AI386" t="s">
        <v>2025</v>
      </c>
    </row>
    <row r="387" spans="1:35" x14ac:dyDescent="0.25">
      <c r="A387" t="s">
        <v>538</v>
      </c>
      <c r="B387" s="4">
        <v>45652.444687499999</v>
      </c>
      <c r="C387" t="s">
        <v>538</v>
      </c>
      <c r="D387" s="4">
        <v>45652.444687499999</v>
      </c>
      <c r="E387" t="s">
        <v>112</v>
      </c>
      <c r="F387" t="s">
        <v>113</v>
      </c>
      <c r="G387">
        <v>1</v>
      </c>
      <c r="H387" t="s">
        <v>28</v>
      </c>
      <c r="I387">
        <f>VLOOKUP(E387,[1]Sheet1!$A$2:$G$148,7,0)*G387</f>
        <v>120</v>
      </c>
      <c r="J387">
        <f>VLOOKUP(E387,[1]Sheet1!$A$2:$K$148,11,0)</f>
        <v>379</v>
      </c>
      <c r="K387">
        <v>45495</v>
      </c>
      <c r="L387">
        <v>0</v>
      </c>
      <c r="M387">
        <v>0</v>
      </c>
      <c r="N387">
        <v>0</v>
      </c>
      <c r="O387">
        <v>0</v>
      </c>
      <c r="P387">
        <v>45495</v>
      </c>
      <c r="Q387" s="5">
        <f t="shared" ref="Q387:Q450" si="23">J387*I387</f>
        <v>45480</v>
      </c>
      <c r="R387" s="5">
        <v>45495</v>
      </c>
      <c r="S387" s="5">
        <v>50499.45</v>
      </c>
      <c r="T387" t="s">
        <v>539</v>
      </c>
      <c r="U387" t="s">
        <v>540</v>
      </c>
      <c r="V387" t="s">
        <v>541</v>
      </c>
      <c r="AB387" t="s">
        <v>32</v>
      </c>
      <c r="AC387" t="s">
        <v>2028</v>
      </c>
      <c r="AD387" t="s">
        <v>51</v>
      </c>
      <c r="AE387" s="2">
        <v>45664</v>
      </c>
      <c r="AF387" t="s">
        <v>34</v>
      </c>
      <c r="AG387" t="s">
        <v>2022</v>
      </c>
      <c r="AH387" t="s">
        <v>2023</v>
      </c>
      <c r="AI387" t="s">
        <v>2025</v>
      </c>
    </row>
    <row r="388" spans="1:35" x14ac:dyDescent="0.25">
      <c r="A388" t="s">
        <v>538</v>
      </c>
      <c r="B388" s="4">
        <v>45652.444687499999</v>
      </c>
      <c r="C388" t="s">
        <v>538</v>
      </c>
      <c r="D388" s="4">
        <v>45652.444687499999</v>
      </c>
      <c r="E388" t="s">
        <v>98</v>
      </c>
      <c r="F388" t="s">
        <v>99</v>
      </c>
      <c r="G388">
        <v>1</v>
      </c>
      <c r="H388" t="s">
        <v>28</v>
      </c>
      <c r="I388">
        <f>VLOOKUP(E388,[1]Sheet1!$A$2:$G$148,7,0)*G388</f>
        <v>120</v>
      </c>
      <c r="J388">
        <f>VLOOKUP(E388,[1]Sheet1!$A$2:$K$148,11,0)</f>
        <v>379</v>
      </c>
      <c r="K388">
        <v>45495</v>
      </c>
      <c r="L388">
        <v>0</v>
      </c>
      <c r="M388">
        <v>0</v>
      </c>
      <c r="N388">
        <v>0</v>
      </c>
      <c r="O388">
        <v>0</v>
      </c>
      <c r="P388">
        <v>45495</v>
      </c>
      <c r="Q388" s="5">
        <f t="shared" si="23"/>
        <v>45480</v>
      </c>
      <c r="R388" s="5">
        <v>45495</v>
      </c>
      <c r="S388" s="5">
        <v>50499.45</v>
      </c>
      <c r="T388" t="s">
        <v>539</v>
      </c>
      <c r="U388" t="s">
        <v>540</v>
      </c>
      <c r="V388" t="s">
        <v>541</v>
      </c>
      <c r="AB388" t="s">
        <v>32</v>
      </c>
      <c r="AC388" t="s">
        <v>2028</v>
      </c>
      <c r="AD388" t="s">
        <v>51</v>
      </c>
      <c r="AE388" s="2">
        <v>45664</v>
      </c>
      <c r="AF388" t="s">
        <v>34</v>
      </c>
      <c r="AG388" t="s">
        <v>2022</v>
      </c>
      <c r="AH388" t="s">
        <v>2023</v>
      </c>
      <c r="AI388" t="s">
        <v>2025</v>
      </c>
    </row>
    <row r="389" spans="1:35" x14ac:dyDescent="0.25">
      <c r="A389" t="s">
        <v>542</v>
      </c>
      <c r="B389" s="4">
        <v>45652.443622685183</v>
      </c>
      <c r="C389" t="s">
        <v>542</v>
      </c>
      <c r="D389" s="4">
        <v>45652.443622685183</v>
      </c>
      <c r="E389" t="s">
        <v>54</v>
      </c>
      <c r="F389" t="s">
        <v>55</v>
      </c>
      <c r="G389">
        <v>1</v>
      </c>
      <c r="H389" t="s">
        <v>28</v>
      </c>
      <c r="I389">
        <f>VLOOKUP(E389,[1]Sheet1!$A$2:$G$148,7,0)*G389</f>
        <v>10</v>
      </c>
      <c r="J389">
        <f>VLOOKUP(E389,[1]Sheet1!$A$2:$K$148,11,0)</f>
        <v>4955</v>
      </c>
      <c r="K389">
        <v>49550</v>
      </c>
      <c r="L389">
        <v>0</v>
      </c>
      <c r="M389">
        <v>0</v>
      </c>
      <c r="N389">
        <v>0</v>
      </c>
      <c r="O389">
        <v>0</v>
      </c>
      <c r="P389">
        <v>49550</v>
      </c>
      <c r="Q389" s="5">
        <f t="shared" si="23"/>
        <v>49550</v>
      </c>
      <c r="R389" s="5">
        <v>49550</v>
      </c>
      <c r="S389" s="5">
        <v>55000.5</v>
      </c>
      <c r="T389" t="s">
        <v>543</v>
      </c>
      <c r="U389" t="s">
        <v>544</v>
      </c>
      <c r="V389" t="s">
        <v>545</v>
      </c>
      <c r="AB389" t="s">
        <v>32</v>
      </c>
      <c r="AC389" t="s">
        <v>2028</v>
      </c>
      <c r="AD389" t="s">
        <v>51</v>
      </c>
      <c r="AE389" s="2">
        <v>45664</v>
      </c>
      <c r="AF389" t="s">
        <v>34</v>
      </c>
      <c r="AG389" t="s">
        <v>2022</v>
      </c>
      <c r="AH389" t="s">
        <v>2023</v>
      </c>
      <c r="AI389" t="s">
        <v>2025</v>
      </c>
    </row>
    <row r="390" spans="1:35" x14ac:dyDescent="0.25">
      <c r="A390" t="s">
        <v>542</v>
      </c>
      <c r="B390" s="4">
        <v>45652.443622685183</v>
      </c>
      <c r="C390" t="s">
        <v>542</v>
      </c>
      <c r="D390" s="4">
        <v>45652.443622685183</v>
      </c>
      <c r="E390" t="s">
        <v>192</v>
      </c>
      <c r="F390" t="s">
        <v>193</v>
      </c>
      <c r="G390">
        <v>1</v>
      </c>
      <c r="H390" t="s">
        <v>28</v>
      </c>
      <c r="I390">
        <f>VLOOKUP(E390,[1]Sheet1!$A$2:$G$148,7,0)*G390</f>
        <v>20</v>
      </c>
      <c r="J390">
        <f>VLOOKUP(E390,[1]Sheet1!$A$2:$K$148,11,0)</f>
        <v>2523</v>
      </c>
      <c r="K390">
        <v>50451</v>
      </c>
      <c r="L390">
        <v>0</v>
      </c>
      <c r="M390">
        <v>0</v>
      </c>
      <c r="N390">
        <v>0</v>
      </c>
      <c r="O390">
        <v>0</v>
      </c>
      <c r="P390">
        <v>50451</v>
      </c>
      <c r="Q390" s="5">
        <f t="shared" si="23"/>
        <v>50460</v>
      </c>
      <c r="R390" s="5">
        <v>50451</v>
      </c>
      <c r="S390" s="5">
        <v>56000.61</v>
      </c>
      <c r="T390" t="s">
        <v>543</v>
      </c>
      <c r="U390" t="s">
        <v>544</v>
      </c>
      <c r="V390" t="s">
        <v>545</v>
      </c>
      <c r="AB390" t="s">
        <v>32</v>
      </c>
      <c r="AC390" t="s">
        <v>2028</v>
      </c>
      <c r="AD390" t="s">
        <v>51</v>
      </c>
      <c r="AE390" s="2">
        <v>45664</v>
      </c>
      <c r="AF390" t="s">
        <v>34</v>
      </c>
      <c r="AG390" t="s">
        <v>2022</v>
      </c>
      <c r="AH390" t="s">
        <v>2023</v>
      </c>
      <c r="AI390" t="s">
        <v>2025</v>
      </c>
    </row>
    <row r="391" spans="1:35" x14ac:dyDescent="0.25">
      <c r="A391" t="s">
        <v>546</v>
      </c>
      <c r="B391" s="4">
        <v>45652.442326388889</v>
      </c>
      <c r="C391" t="s">
        <v>546</v>
      </c>
      <c r="D391" s="4">
        <v>45652.442326388889</v>
      </c>
      <c r="E391" t="s">
        <v>98</v>
      </c>
      <c r="F391" t="s">
        <v>99</v>
      </c>
      <c r="G391">
        <v>1</v>
      </c>
      <c r="H391" t="s">
        <v>28</v>
      </c>
      <c r="I391">
        <f>VLOOKUP(E391,[1]Sheet1!$A$2:$G$148,7,0)*G391</f>
        <v>120</v>
      </c>
      <c r="J391">
        <f>VLOOKUP(E391,[1]Sheet1!$A$2:$K$148,11,0)</f>
        <v>379</v>
      </c>
      <c r="K391">
        <v>45495</v>
      </c>
      <c r="L391">
        <v>0</v>
      </c>
      <c r="M391">
        <v>0</v>
      </c>
      <c r="N391">
        <v>0</v>
      </c>
      <c r="O391">
        <v>0</v>
      </c>
      <c r="P391">
        <v>45495</v>
      </c>
      <c r="Q391" s="5">
        <f t="shared" si="23"/>
        <v>45480</v>
      </c>
      <c r="R391" s="5">
        <v>45495</v>
      </c>
      <c r="S391" s="5">
        <v>50499.45</v>
      </c>
      <c r="T391" t="s">
        <v>547</v>
      </c>
      <c r="U391" t="s">
        <v>548</v>
      </c>
      <c r="V391" t="s">
        <v>549</v>
      </c>
      <c r="AB391" t="s">
        <v>32</v>
      </c>
      <c r="AC391" t="s">
        <v>2028</v>
      </c>
      <c r="AD391" t="s">
        <v>51</v>
      </c>
      <c r="AE391" s="2">
        <v>45664</v>
      </c>
      <c r="AF391" t="s">
        <v>34</v>
      </c>
      <c r="AG391" t="s">
        <v>2022</v>
      </c>
      <c r="AH391" t="s">
        <v>2023</v>
      </c>
      <c r="AI391" t="s">
        <v>2025</v>
      </c>
    </row>
    <row r="392" spans="1:35" x14ac:dyDescent="0.25">
      <c r="A392" t="s">
        <v>546</v>
      </c>
      <c r="B392" s="4">
        <v>45652.442326388889</v>
      </c>
      <c r="C392" t="s">
        <v>546</v>
      </c>
      <c r="D392" s="4">
        <v>45652.442326388889</v>
      </c>
      <c r="E392" t="s">
        <v>61</v>
      </c>
      <c r="F392" t="s">
        <v>62</v>
      </c>
      <c r="G392">
        <v>1</v>
      </c>
      <c r="H392" t="s">
        <v>28</v>
      </c>
      <c r="I392">
        <f>VLOOKUP(E392,[1]Sheet1!$A$2:$G$148,7,0)*G392</f>
        <v>120</v>
      </c>
      <c r="J392">
        <f>VLOOKUP(E392,[1]Sheet1!$A$2:$K$148,11,0)</f>
        <v>379</v>
      </c>
      <c r="K392">
        <v>45495</v>
      </c>
      <c r="L392">
        <v>0</v>
      </c>
      <c r="M392">
        <v>0</v>
      </c>
      <c r="N392">
        <v>0</v>
      </c>
      <c r="O392">
        <v>0</v>
      </c>
      <c r="P392">
        <v>45495</v>
      </c>
      <c r="Q392" s="5">
        <f t="shared" si="23"/>
        <v>45480</v>
      </c>
      <c r="R392" s="5">
        <v>45495</v>
      </c>
      <c r="S392" s="5">
        <v>50499.45</v>
      </c>
      <c r="T392" t="s">
        <v>547</v>
      </c>
      <c r="U392" t="s">
        <v>548</v>
      </c>
      <c r="V392" t="s">
        <v>549</v>
      </c>
      <c r="AB392" t="s">
        <v>32</v>
      </c>
      <c r="AC392" t="s">
        <v>2028</v>
      </c>
      <c r="AD392" t="s">
        <v>51</v>
      </c>
      <c r="AE392" s="2">
        <v>45664</v>
      </c>
      <c r="AF392" t="s">
        <v>34</v>
      </c>
      <c r="AG392" t="s">
        <v>2022</v>
      </c>
      <c r="AH392" t="s">
        <v>2023</v>
      </c>
      <c r="AI392" t="s">
        <v>2025</v>
      </c>
    </row>
    <row r="393" spans="1:35" x14ac:dyDescent="0.25">
      <c r="A393" t="s">
        <v>550</v>
      </c>
      <c r="B393" s="4">
        <v>45652.440208333333</v>
      </c>
      <c r="C393" t="s">
        <v>550</v>
      </c>
      <c r="D393" s="4">
        <v>45652.440208333333</v>
      </c>
      <c r="E393" t="s">
        <v>112</v>
      </c>
      <c r="F393" t="s">
        <v>113</v>
      </c>
      <c r="G393">
        <v>1</v>
      </c>
      <c r="H393" t="s">
        <v>28</v>
      </c>
      <c r="I393">
        <f>VLOOKUP(E393,[1]Sheet1!$A$2:$G$148,7,0)*G393</f>
        <v>120</v>
      </c>
      <c r="J393">
        <f>VLOOKUP(E393,[1]Sheet1!$A$2:$K$148,11,0)</f>
        <v>379</v>
      </c>
      <c r="K393">
        <v>45495</v>
      </c>
      <c r="L393">
        <v>0</v>
      </c>
      <c r="M393">
        <v>0</v>
      </c>
      <c r="N393">
        <v>0</v>
      </c>
      <c r="O393">
        <v>0</v>
      </c>
      <c r="P393">
        <v>45495</v>
      </c>
      <c r="Q393" s="5">
        <f t="shared" si="23"/>
        <v>45480</v>
      </c>
      <c r="R393" s="5">
        <v>45495</v>
      </c>
      <c r="S393" s="5">
        <v>50499.45</v>
      </c>
      <c r="T393" t="s">
        <v>551</v>
      </c>
      <c r="U393" t="s">
        <v>552</v>
      </c>
      <c r="V393" t="s">
        <v>545</v>
      </c>
      <c r="AB393" t="s">
        <v>32</v>
      </c>
      <c r="AC393" t="s">
        <v>2028</v>
      </c>
      <c r="AD393" t="s">
        <v>51</v>
      </c>
      <c r="AE393" s="2">
        <v>45664</v>
      </c>
      <c r="AF393" t="s">
        <v>34</v>
      </c>
      <c r="AG393" t="s">
        <v>2022</v>
      </c>
      <c r="AH393" t="s">
        <v>2023</v>
      </c>
      <c r="AI393" t="s">
        <v>2025</v>
      </c>
    </row>
    <row r="394" spans="1:35" x14ac:dyDescent="0.25">
      <c r="A394" t="s">
        <v>550</v>
      </c>
      <c r="B394" s="4">
        <v>45652.440208333333</v>
      </c>
      <c r="C394" t="s">
        <v>550</v>
      </c>
      <c r="D394" s="4">
        <v>45652.440208333333</v>
      </c>
      <c r="E394" t="s">
        <v>59</v>
      </c>
      <c r="F394" t="s">
        <v>60</v>
      </c>
      <c r="G394">
        <v>1</v>
      </c>
      <c r="H394" t="s">
        <v>28</v>
      </c>
      <c r="I394">
        <f>VLOOKUP(E394,[1]Sheet1!$A$2:$G$148,7,0)*G394</f>
        <v>120</v>
      </c>
      <c r="J394">
        <f>VLOOKUP(E394,[1]Sheet1!$A$2:$K$148,11,0)</f>
        <v>379</v>
      </c>
      <c r="K394">
        <v>45495</v>
      </c>
      <c r="L394">
        <v>0</v>
      </c>
      <c r="M394">
        <v>0</v>
      </c>
      <c r="N394">
        <v>0</v>
      </c>
      <c r="O394">
        <v>0</v>
      </c>
      <c r="P394">
        <v>45495</v>
      </c>
      <c r="Q394" s="5">
        <f t="shared" si="23"/>
        <v>45480</v>
      </c>
      <c r="R394" s="5">
        <v>45495</v>
      </c>
      <c r="S394" s="5">
        <v>50499.45</v>
      </c>
      <c r="T394" t="s">
        <v>551</v>
      </c>
      <c r="U394" t="s">
        <v>552</v>
      </c>
      <c r="V394" t="s">
        <v>545</v>
      </c>
      <c r="AB394" t="s">
        <v>32</v>
      </c>
      <c r="AC394" t="s">
        <v>2028</v>
      </c>
      <c r="AD394" t="s">
        <v>51</v>
      </c>
      <c r="AE394" s="2">
        <v>45664</v>
      </c>
      <c r="AF394" t="s">
        <v>34</v>
      </c>
      <c r="AG394" t="s">
        <v>2022</v>
      </c>
      <c r="AH394" t="s">
        <v>2023</v>
      </c>
      <c r="AI394" t="s">
        <v>2025</v>
      </c>
    </row>
    <row r="395" spans="1:35" x14ac:dyDescent="0.25">
      <c r="A395" t="s">
        <v>550</v>
      </c>
      <c r="B395" s="4">
        <v>45652.440208333333</v>
      </c>
      <c r="C395" t="s">
        <v>550</v>
      </c>
      <c r="D395" s="4">
        <v>45652.440208333333</v>
      </c>
      <c r="E395" t="s">
        <v>98</v>
      </c>
      <c r="F395" t="s">
        <v>99</v>
      </c>
      <c r="G395">
        <v>1</v>
      </c>
      <c r="H395" t="s">
        <v>28</v>
      </c>
      <c r="I395">
        <f>VLOOKUP(E395,[1]Sheet1!$A$2:$G$148,7,0)*G395</f>
        <v>120</v>
      </c>
      <c r="J395">
        <f>VLOOKUP(E395,[1]Sheet1!$A$2:$K$148,11,0)</f>
        <v>379</v>
      </c>
      <c r="K395">
        <v>45495</v>
      </c>
      <c r="L395">
        <v>0</v>
      </c>
      <c r="M395">
        <v>0</v>
      </c>
      <c r="N395">
        <v>0</v>
      </c>
      <c r="O395">
        <v>0</v>
      </c>
      <c r="P395">
        <v>45495</v>
      </c>
      <c r="Q395" s="5">
        <f t="shared" si="23"/>
        <v>45480</v>
      </c>
      <c r="R395" s="5">
        <v>45495</v>
      </c>
      <c r="S395" s="5">
        <v>50499.45</v>
      </c>
      <c r="T395" t="s">
        <v>551</v>
      </c>
      <c r="U395" t="s">
        <v>552</v>
      </c>
      <c r="V395" t="s">
        <v>545</v>
      </c>
      <c r="AB395" t="s">
        <v>32</v>
      </c>
      <c r="AC395" t="s">
        <v>2028</v>
      </c>
      <c r="AD395" t="s">
        <v>51</v>
      </c>
      <c r="AE395" s="2">
        <v>45664</v>
      </c>
      <c r="AF395" t="s">
        <v>34</v>
      </c>
      <c r="AG395" t="s">
        <v>2022</v>
      </c>
      <c r="AH395" t="s">
        <v>2023</v>
      </c>
      <c r="AI395" t="s">
        <v>2025</v>
      </c>
    </row>
    <row r="396" spans="1:35" x14ac:dyDescent="0.25">
      <c r="A396" t="s">
        <v>550</v>
      </c>
      <c r="B396" s="4">
        <v>45652.440208333333</v>
      </c>
      <c r="C396" t="s">
        <v>550</v>
      </c>
      <c r="D396" s="4">
        <v>45652.440208333333</v>
      </c>
      <c r="E396" t="s">
        <v>61</v>
      </c>
      <c r="F396" t="s">
        <v>62</v>
      </c>
      <c r="G396">
        <v>1</v>
      </c>
      <c r="H396" t="s">
        <v>28</v>
      </c>
      <c r="I396">
        <f>VLOOKUP(E396,[1]Sheet1!$A$2:$G$148,7,0)*G396</f>
        <v>120</v>
      </c>
      <c r="J396">
        <f>VLOOKUP(E396,[1]Sheet1!$A$2:$K$148,11,0)</f>
        <v>379</v>
      </c>
      <c r="K396">
        <v>45495</v>
      </c>
      <c r="L396">
        <v>0</v>
      </c>
      <c r="M396">
        <v>0</v>
      </c>
      <c r="N396">
        <v>0</v>
      </c>
      <c r="O396">
        <v>0</v>
      </c>
      <c r="P396">
        <v>45495</v>
      </c>
      <c r="Q396" s="5">
        <f t="shared" si="23"/>
        <v>45480</v>
      </c>
      <c r="R396" s="5">
        <v>45495</v>
      </c>
      <c r="S396" s="5">
        <v>50499.45</v>
      </c>
      <c r="T396" t="s">
        <v>551</v>
      </c>
      <c r="U396" t="s">
        <v>552</v>
      </c>
      <c r="V396" t="s">
        <v>545</v>
      </c>
      <c r="AB396" t="s">
        <v>32</v>
      </c>
      <c r="AC396" t="s">
        <v>2028</v>
      </c>
      <c r="AD396" t="s">
        <v>51</v>
      </c>
      <c r="AE396" s="2">
        <v>45664</v>
      </c>
      <c r="AF396" t="s">
        <v>34</v>
      </c>
      <c r="AG396" t="s">
        <v>2022</v>
      </c>
      <c r="AH396" t="s">
        <v>2023</v>
      </c>
      <c r="AI396" t="s">
        <v>2025</v>
      </c>
    </row>
    <row r="397" spans="1:35" x14ac:dyDescent="0.25">
      <c r="A397" t="s">
        <v>550</v>
      </c>
      <c r="B397" s="4">
        <v>45652.440208333333</v>
      </c>
      <c r="C397" t="s">
        <v>550</v>
      </c>
      <c r="D397" s="4">
        <v>45652.440208333333</v>
      </c>
      <c r="E397" t="s">
        <v>75</v>
      </c>
      <c r="F397" t="s">
        <v>76</v>
      </c>
      <c r="G397">
        <v>30</v>
      </c>
      <c r="H397" t="s">
        <v>28</v>
      </c>
      <c r="I397">
        <f>VLOOKUP(E397,[1]Sheet1!$A$2:$G$148,7,0)*G397</f>
        <v>1080</v>
      </c>
      <c r="J397">
        <f>VLOOKUP(E397,[1]Sheet1!$A$2:$K$148,11,0)</f>
        <v>2502</v>
      </c>
      <c r="K397">
        <v>90090</v>
      </c>
      <c r="L397">
        <v>10</v>
      </c>
      <c r="M397">
        <v>0</v>
      </c>
      <c r="N397">
        <v>0</v>
      </c>
      <c r="O397">
        <v>0</v>
      </c>
      <c r="P397">
        <v>81081</v>
      </c>
      <c r="Q397" s="5">
        <f t="shared" si="23"/>
        <v>2702160</v>
      </c>
      <c r="R397" s="5">
        <v>2432430</v>
      </c>
      <c r="S397" s="5">
        <v>2699997.3</v>
      </c>
      <c r="T397" t="s">
        <v>551</v>
      </c>
      <c r="U397" t="s">
        <v>552</v>
      </c>
      <c r="V397" t="s">
        <v>545</v>
      </c>
      <c r="AB397" t="s">
        <v>32</v>
      </c>
      <c r="AC397" t="s">
        <v>2028</v>
      </c>
      <c r="AD397" t="s">
        <v>51</v>
      </c>
      <c r="AE397" s="2">
        <v>45664</v>
      </c>
      <c r="AF397" t="s">
        <v>34</v>
      </c>
      <c r="AG397" t="s">
        <v>2022</v>
      </c>
      <c r="AH397" t="s">
        <v>2023</v>
      </c>
      <c r="AI397" t="s">
        <v>2025</v>
      </c>
    </row>
    <row r="398" spans="1:35" x14ac:dyDescent="0.25">
      <c r="A398" t="s">
        <v>550</v>
      </c>
      <c r="B398" s="4">
        <v>45652.440208333333</v>
      </c>
      <c r="C398" t="s">
        <v>550</v>
      </c>
      <c r="D398" s="4">
        <v>45652.440208333333</v>
      </c>
      <c r="E398" t="s">
        <v>382</v>
      </c>
      <c r="F398" t="s">
        <v>383</v>
      </c>
      <c r="G398">
        <v>1</v>
      </c>
      <c r="H398" t="s">
        <v>28</v>
      </c>
      <c r="I398">
        <f>VLOOKUP(E398,[1]Sheet1!$A$2:$G$148,7,0)*G398</f>
        <v>36</v>
      </c>
      <c r="J398">
        <f>VLOOKUP(E398,[1]Sheet1!$A$2:$K$148,11,0)</f>
        <v>2502</v>
      </c>
      <c r="K398">
        <v>90090</v>
      </c>
      <c r="L398">
        <v>10</v>
      </c>
      <c r="M398">
        <v>0</v>
      </c>
      <c r="N398">
        <v>0</v>
      </c>
      <c r="O398">
        <v>0</v>
      </c>
      <c r="P398">
        <v>81081</v>
      </c>
      <c r="Q398" s="5">
        <f t="shared" si="23"/>
        <v>90072</v>
      </c>
      <c r="R398" s="5">
        <v>81081</v>
      </c>
      <c r="S398" s="5">
        <v>89999.91</v>
      </c>
      <c r="T398" t="s">
        <v>551</v>
      </c>
      <c r="U398" t="s">
        <v>552</v>
      </c>
      <c r="V398" t="s">
        <v>545</v>
      </c>
      <c r="AB398" t="s">
        <v>32</v>
      </c>
      <c r="AC398" t="s">
        <v>2028</v>
      </c>
      <c r="AD398" t="s">
        <v>51</v>
      </c>
      <c r="AE398" s="2">
        <v>45664</v>
      </c>
      <c r="AF398" t="s">
        <v>34</v>
      </c>
      <c r="AG398" t="s">
        <v>2022</v>
      </c>
      <c r="AH398" t="s">
        <v>2023</v>
      </c>
      <c r="AI398" t="s">
        <v>2025</v>
      </c>
    </row>
    <row r="399" spans="1:35" x14ac:dyDescent="0.25">
      <c r="A399" t="s">
        <v>550</v>
      </c>
      <c r="B399" s="4">
        <v>45652.440208333333</v>
      </c>
      <c r="C399" t="s">
        <v>550</v>
      </c>
      <c r="D399" s="4">
        <v>45652.440208333333</v>
      </c>
      <c r="E399" t="s">
        <v>377</v>
      </c>
      <c r="F399" t="s">
        <v>378</v>
      </c>
      <c r="G399">
        <v>1</v>
      </c>
      <c r="H399" t="s">
        <v>28</v>
      </c>
      <c r="I399">
        <f>VLOOKUP(E399,[1]Sheet1!$A$2:$G$148,7,0)*G399</f>
        <v>36</v>
      </c>
      <c r="J399">
        <f>VLOOKUP(E399,[1]Sheet1!$A$2:$K$148,11,0)</f>
        <v>2502</v>
      </c>
      <c r="K399">
        <v>90090</v>
      </c>
      <c r="L399">
        <v>10</v>
      </c>
      <c r="M399">
        <v>0</v>
      </c>
      <c r="N399">
        <v>0</v>
      </c>
      <c r="O399">
        <v>0</v>
      </c>
      <c r="P399">
        <v>81081</v>
      </c>
      <c r="Q399" s="5">
        <f t="shared" si="23"/>
        <v>90072</v>
      </c>
      <c r="R399" s="5">
        <v>81081</v>
      </c>
      <c r="S399" s="5">
        <v>89999.91</v>
      </c>
      <c r="T399" t="s">
        <v>551</v>
      </c>
      <c r="U399" t="s">
        <v>552</v>
      </c>
      <c r="V399" t="s">
        <v>545</v>
      </c>
      <c r="AB399" t="s">
        <v>32</v>
      </c>
      <c r="AC399" t="s">
        <v>2028</v>
      </c>
      <c r="AD399" t="s">
        <v>51</v>
      </c>
      <c r="AE399" s="2">
        <v>45664</v>
      </c>
      <c r="AF399" t="s">
        <v>34</v>
      </c>
      <c r="AG399" t="s">
        <v>2022</v>
      </c>
      <c r="AH399" t="s">
        <v>2023</v>
      </c>
      <c r="AI399" t="s">
        <v>2025</v>
      </c>
    </row>
    <row r="400" spans="1:35" x14ac:dyDescent="0.25">
      <c r="A400" t="s">
        <v>550</v>
      </c>
      <c r="B400" s="4">
        <v>45652.440208333333</v>
      </c>
      <c r="C400" t="s">
        <v>550</v>
      </c>
      <c r="D400" s="4">
        <v>45652.440208333333</v>
      </c>
      <c r="E400" t="s">
        <v>495</v>
      </c>
      <c r="F400" t="s">
        <v>496</v>
      </c>
      <c r="G400">
        <v>2</v>
      </c>
      <c r="H400" t="s">
        <v>28</v>
      </c>
      <c r="I400">
        <f>VLOOKUP(E400,[1]Sheet1!$A$2:$G$148,7,0)*G400</f>
        <v>72</v>
      </c>
      <c r="J400">
        <f>VLOOKUP(E400,[1]Sheet1!$A$2:$K$148,11,0)</f>
        <v>2502</v>
      </c>
      <c r="K400">
        <v>90090</v>
      </c>
      <c r="L400">
        <v>10</v>
      </c>
      <c r="M400">
        <v>0</v>
      </c>
      <c r="N400">
        <v>0</v>
      </c>
      <c r="O400">
        <v>0</v>
      </c>
      <c r="P400">
        <v>81081</v>
      </c>
      <c r="Q400" s="5">
        <f t="shared" si="23"/>
        <v>180144</v>
      </c>
      <c r="R400" s="5">
        <v>162162</v>
      </c>
      <c r="S400" s="5">
        <v>179999.82</v>
      </c>
      <c r="T400" t="s">
        <v>551</v>
      </c>
      <c r="U400" t="s">
        <v>552</v>
      </c>
      <c r="V400" t="s">
        <v>545</v>
      </c>
      <c r="AB400" t="s">
        <v>32</v>
      </c>
      <c r="AC400" t="s">
        <v>2028</v>
      </c>
      <c r="AD400" t="s">
        <v>51</v>
      </c>
      <c r="AE400" s="2">
        <v>45664</v>
      </c>
      <c r="AF400" t="s">
        <v>34</v>
      </c>
      <c r="AG400" t="s">
        <v>2022</v>
      </c>
      <c r="AH400" t="s">
        <v>2023</v>
      </c>
      <c r="AI400" t="s">
        <v>2025</v>
      </c>
    </row>
    <row r="401" spans="1:35" x14ac:dyDescent="0.25">
      <c r="A401" t="s">
        <v>550</v>
      </c>
      <c r="B401" s="4">
        <v>45652.440208333333</v>
      </c>
      <c r="C401" t="s">
        <v>550</v>
      </c>
      <c r="D401" s="4">
        <v>45652.440208333333</v>
      </c>
      <c r="E401" t="s">
        <v>423</v>
      </c>
      <c r="F401" t="s">
        <v>424</v>
      </c>
      <c r="G401">
        <v>1</v>
      </c>
      <c r="H401" t="s">
        <v>28</v>
      </c>
      <c r="I401">
        <f>VLOOKUP(E401,[1]Sheet1!$A$2:$G$148,7,0)*G401</f>
        <v>36</v>
      </c>
      <c r="J401">
        <f>VLOOKUP(E401,[1]Sheet1!$A$2:$K$148,11,0)</f>
        <v>2502</v>
      </c>
      <c r="K401">
        <v>90090</v>
      </c>
      <c r="L401">
        <v>10</v>
      </c>
      <c r="M401">
        <v>0</v>
      </c>
      <c r="N401">
        <v>0</v>
      </c>
      <c r="O401">
        <v>0</v>
      </c>
      <c r="P401">
        <v>81081</v>
      </c>
      <c r="Q401" s="5">
        <f t="shared" si="23"/>
        <v>90072</v>
      </c>
      <c r="R401" s="5">
        <v>81081</v>
      </c>
      <c r="S401" s="5">
        <v>89999.91</v>
      </c>
      <c r="T401" t="s">
        <v>551</v>
      </c>
      <c r="U401" t="s">
        <v>552</v>
      </c>
      <c r="V401" t="s">
        <v>545</v>
      </c>
      <c r="AB401" t="s">
        <v>32</v>
      </c>
      <c r="AC401" t="s">
        <v>2028</v>
      </c>
      <c r="AD401" t="s">
        <v>51</v>
      </c>
      <c r="AE401" s="2">
        <v>45664</v>
      </c>
      <c r="AF401" t="s">
        <v>34</v>
      </c>
      <c r="AG401" t="s">
        <v>2022</v>
      </c>
      <c r="AH401" t="s">
        <v>2023</v>
      </c>
      <c r="AI401" t="s">
        <v>2025</v>
      </c>
    </row>
    <row r="402" spans="1:35" x14ac:dyDescent="0.25">
      <c r="A402" t="s">
        <v>550</v>
      </c>
      <c r="B402" s="4">
        <v>45652.440208333333</v>
      </c>
      <c r="C402" t="s">
        <v>550</v>
      </c>
      <c r="D402" s="4">
        <v>45652.440208333333</v>
      </c>
      <c r="E402" t="s">
        <v>333</v>
      </c>
      <c r="F402" t="s">
        <v>334</v>
      </c>
      <c r="G402">
        <v>1</v>
      </c>
      <c r="H402" t="s">
        <v>28</v>
      </c>
      <c r="I402">
        <f>VLOOKUP(E402,[1]Sheet1!$A$2:$G$148,7,0)*G402</f>
        <v>36</v>
      </c>
      <c r="J402">
        <f>VLOOKUP(E402,[1]Sheet1!$A$2:$K$148,11,0)</f>
        <v>2502</v>
      </c>
      <c r="K402">
        <v>90090</v>
      </c>
      <c r="L402">
        <v>10</v>
      </c>
      <c r="M402">
        <v>0</v>
      </c>
      <c r="N402">
        <v>0</v>
      </c>
      <c r="O402">
        <v>0</v>
      </c>
      <c r="P402">
        <v>81081</v>
      </c>
      <c r="Q402" s="5">
        <f t="shared" si="23"/>
        <v>90072</v>
      </c>
      <c r="R402" s="5">
        <v>81081</v>
      </c>
      <c r="S402" s="5">
        <v>89999.91</v>
      </c>
      <c r="T402" t="s">
        <v>551</v>
      </c>
      <c r="U402" t="s">
        <v>552</v>
      </c>
      <c r="V402" t="s">
        <v>545</v>
      </c>
      <c r="AB402" t="s">
        <v>32</v>
      </c>
      <c r="AC402" t="s">
        <v>2028</v>
      </c>
      <c r="AD402" t="s">
        <v>51</v>
      </c>
      <c r="AE402" s="2">
        <v>45664</v>
      </c>
      <c r="AF402" t="s">
        <v>34</v>
      </c>
      <c r="AG402" t="s">
        <v>2022</v>
      </c>
      <c r="AH402" t="s">
        <v>2023</v>
      </c>
      <c r="AI402" t="s">
        <v>2025</v>
      </c>
    </row>
    <row r="403" spans="1:35" x14ac:dyDescent="0.25">
      <c r="A403" t="s">
        <v>550</v>
      </c>
      <c r="B403" s="4">
        <v>45652.440208333333</v>
      </c>
      <c r="C403" t="s">
        <v>550</v>
      </c>
      <c r="D403" s="4">
        <v>45652.440208333333</v>
      </c>
      <c r="E403" t="s">
        <v>192</v>
      </c>
      <c r="F403" t="s">
        <v>193</v>
      </c>
      <c r="G403">
        <v>5</v>
      </c>
      <c r="H403" t="s">
        <v>28</v>
      </c>
      <c r="I403">
        <f>VLOOKUP(E403,[1]Sheet1!$A$2:$G$148,7,0)*G403</f>
        <v>100</v>
      </c>
      <c r="J403">
        <f>VLOOKUP(E403,[1]Sheet1!$A$2:$K$148,11,0)</f>
        <v>2523</v>
      </c>
      <c r="K403">
        <v>50451</v>
      </c>
      <c r="L403">
        <v>0</v>
      </c>
      <c r="M403">
        <v>0</v>
      </c>
      <c r="N403">
        <v>0</v>
      </c>
      <c r="O403">
        <v>0</v>
      </c>
      <c r="P403">
        <v>50451</v>
      </c>
      <c r="Q403" s="5">
        <f t="shared" si="23"/>
        <v>252300</v>
      </c>
      <c r="R403" s="5">
        <v>252255</v>
      </c>
      <c r="S403" s="5">
        <v>280003.05</v>
      </c>
      <c r="T403" t="s">
        <v>551</v>
      </c>
      <c r="U403" t="s">
        <v>552</v>
      </c>
      <c r="V403" t="s">
        <v>545</v>
      </c>
      <c r="AB403" t="s">
        <v>32</v>
      </c>
      <c r="AC403" t="s">
        <v>2028</v>
      </c>
      <c r="AD403" t="s">
        <v>51</v>
      </c>
      <c r="AE403" s="2">
        <v>45664</v>
      </c>
      <c r="AF403" t="s">
        <v>34</v>
      </c>
      <c r="AG403" t="s">
        <v>2022</v>
      </c>
      <c r="AH403" t="s">
        <v>2023</v>
      </c>
      <c r="AI403" t="s">
        <v>2025</v>
      </c>
    </row>
    <row r="404" spans="1:35" x14ac:dyDescent="0.25">
      <c r="A404" t="s">
        <v>550</v>
      </c>
      <c r="B404" s="4">
        <v>45652.440208333333</v>
      </c>
      <c r="C404" t="s">
        <v>550</v>
      </c>
      <c r="D404" s="4">
        <v>45652.440208333333</v>
      </c>
      <c r="E404" t="s">
        <v>192</v>
      </c>
      <c r="F404" t="s">
        <v>193</v>
      </c>
      <c r="G404">
        <v>2</v>
      </c>
      <c r="H404" t="s">
        <v>100</v>
      </c>
      <c r="I404">
        <f>G404</f>
        <v>2</v>
      </c>
      <c r="J404">
        <f>VLOOKUP(E404,[1]Sheet1!$A$2:$K$148,11,0)</f>
        <v>2523</v>
      </c>
      <c r="K404">
        <v>2523</v>
      </c>
      <c r="L404">
        <v>100</v>
      </c>
      <c r="M404">
        <v>0</v>
      </c>
      <c r="N404">
        <v>0</v>
      </c>
      <c r="O404">
        <v>0</v>
      </c>
      <c r="P404">
        <v>0</v>
      </c>
      <c r="Q404" s="5">
        <f t="shared" si="23"/>
        <v>5046</v>
      </c>
      <c r="R404" s="5">
        <v>0</v>
      </c>
      <c r="S404" s="5">
        <v>0</v>
      </c>
      <c r="T404" t="s">
        <v>551</v>
      </c>
      <c r="U404" t="s">
        <v>552</v>
      </c>
      <c r="V404" t="s">
        <v>545</v>
      </c>
      <c r="AB404" t="s">
        <v>32</v>
      </c>
      <c r="AC404" t="s">
        <v>2028</v>
      </c>
      <c r="AD404" t="s">
        <v>51</v>
      </c>
      <c r="AE404" s="2">
        <v>45664</v>
      </c>
      <c r="AF404" t="s">
        <v>34</v>
      </c>
      <c r="AG404" t="s">
        <v>2022</v>
      </c>
      <c r="AH404" t="s">
        <v>2023</v>
      </c>
      <c r="AI404" t="s">
        <v>2024</v>
      </c>
    </row>
    <row r="405" spans="1:35" x14ac:dyDescent="0.25">
      <c r="A405" t="s">
        <v>550</v>
      </c>
      <c r="B405" s="4">
        <v>45652.440208333333</v>
      </c>
      <c r="C405" t="s">
        <v>550</v>
      </c>
      <c r="D405" s="4">
        <v>45652.440208333333</v>
      </c>
      <c r="E405" t="s">
        <v>54</v>
      </c>
      <c r="F405" t="s">
        <v>55</v>
      </c>
      <c r="G405">
        <v>3</v>
      </c>
      <c r="H405" t="s">
        <v>28</v>
      </c>
      <c r="I405">
        <f>VLOOKUP(E405,[1]Sheet1!$A$2:$G$148,7,0)*G405</f>
        <v>30</v>
      </c>
      <c r="J405">
        <f>VLOOKUP(E405,[1]Sheet1!$A$2:$K$148,11,0)</f>
        <v>4955</v>
      </c>
      <c r="K405">
        <v>49550</v>
      </c>
      <c r="L405">
        <v>0</v>
      </c>
      <c r="M405">
        <v>0</v>
      </c>
      <c r="N405">
        <v>0</v>
      </c>
      <c r="O405">
        <v>0</v>
      </c>
      <c r="P405">
        <v>49550</v>
      </c>
      <c r="Q405" s="5">
        <f t="shared" si="23"/>
        <v>148650</v>
      </c>
      <c r="R405" s="5">
        <v>148650</v>
      </c>
      <c r="S405" s="5">
        <v>165001.5</v>
      </c>
      <c r="T405" t="s">
        <v>551</v>
      </c>
      <c r="U405" t="s">
        <v>552</v>
      </c>
      <c r="V405" t="s">
        <v>545</v>
      </c>
      <c r="AB405" t="s">
        <v>32</v>
      </c>
      <c r="AC405" t="s">
        <v>2028</v>
      </c>
      <c r="AD405" t="s">
        <v>51</v>
      </c>
      <c r="AE405" s="2">
        <v>45664</v>
      </c>
      <c r="AF405" t="s">
        <v>34</v>
      </c>
      <c r="AG405" t="s">
        <v>2022</v>
      </c>
      <c r="AH405" t="s">
        <v>2023</v>
      </c>
      <c r="AI405" t="s">
        <v>2025</v>
      </c>
    </row>
    <row r="406" spans="1:35" x14ac:dyDescent="0.25">
      <c r="A406" t="s">
        <v>550</v>
      </c>
      <c r="B406" s="4">
        <v>45652.440208333333</v>
      </c>
      <c r="C406" t="s">
        <v>550</v>
      </c>
      <c r="D406" s="4">
        <v>45652.440208333333</v>
      </c>
      <c r="E406" t="s">
        <v>75</v>
      </c>
      <c r="F406" t="s">
        <v>76</v>
      </c>
      <c r="G406">
        <v>1</v>
      </c>
      <c r="H406" t="s">
        <v>28</v>
      </c>
      <c r="I406">
        <f>VLOOKUP(E406,[1]Sheet1!$A$2:$G$148,7,0)*G406</f>
        <v>36</v>
      </c>
      <c r="J406">
        <f>VLOOKUP(E406,[1]Sheet1!$A$2:$K$148,11,0)</f>
        <v>2502</v>
      </c>
      <c r="K406">
        <v>90090</v>
      </c>
      <c r="L406">
        <v>100</v>
      </c>
      <c r="M406">
        <v>0</v>
      </c>
      <c r="N406">
        <v>0</v>
      </c>
      <c r="O406">
        <v>0</v>
      </c>
      <c r="P406">
        <v>0</v>
      </c>
      <c r="Q406" s="5">
        <f t="shared" si="23"/>
        <v>90072</v>
      </c>
      <c r="R406" s="5">
        <v>0</v>
      </c>
      <c r="S406" s="5">
        <v>0</v>
      </c>
      <c r="T406" t="s">
        <v>551</v>
      </c>
      <c r="U406" t="s">
        <v>552</v>
      </c>
      <c r="V406" t="s">
        <v>545</v>
      </c>
      <c r="AB406" t="s">
        <v>32</v>
      </c>
      <c r="AC406" t="s">
        <v>2028</v>
      </c>
      <c r="AD406" t="s">
        <v>51</v>
      </c>
      <c r="AE406" s="2">
        <v>45664</v>
      </c>
      <c r="AF406" t="s">
        <v>34</v>
      </c>
      <c r="AG406" t="s">
        <v>2022</v>
      </c>
      <c r="AH406" t="s">
        <v>2023</v>
      </c>
      <c r="AI406" t="s">
        <v>2024</v>
      </c>
    </row>
    <row r="407" spans="1:35" x14ac:dyDescent="0.25">
      <c r="A407" t="s">
        <v>553</v>
      </c>
      <c r="B407" s="4">
        <v>45652.436365740738</v>
      </c>
      <c r="C407" t="s">
        <v>553</v>
      </c>
      <c r="D407" s="4">
        <v>45652.436365740738</v>
      </c>
      <c r="E407" t="s">
        <v>41</v>
      </c>
      <c r="F407" t="s">
        <v>42</v>
      </c>
      <c r="G407">
        <v>20</v>
      </c>
      <c r="H407" t="s">
        <v>28</v>
      </c>
      <c r="I407">
        <f>VLOOKUP(E407,[1]Sheet1!$A$2:$G$148,7,0)*G407</f>
        <v>120</v>
      </c>
      <c r="J407">
        <f>VLOOKUP(E407,[1]Sheet1!$A$2:$K$148,11,0)</f>
        <v>19520</v>
      </c>
      <c r="K407">
        <v>117117</v>
      </c>
      <c r="L407">
        <v>0</v>
      </c>
      <c r="M407">
        <v>0</v>
      </c>
      <c r="N407">
        <v>0</v>
      </c>
      <c r="O407">
        <v>0</v>
      </c>
      <c r="P407">
        <v>117117</v>
      </c>
      <c r="Q407" s="5">
        <f t="shared" si="23"/>
        <v>2342400</v>
      </c>
      <c r="R407" s="5">
        <v>2342340</v>
      </c>
      <c r="S407" s="5">
        <v>2599997.4</v>
      </c>
      <c r="T407" t="s">
        <v>554</v>
      </c>
      <c r="U407" t="s">
        <v>555</v>
      </c>
      <c r="V407" t="s">
        <v>556</v>
      </c>
      <c r="AB407" t="s">
        <v>32</v>
      </c>
      <c r="AC407" t="s">
        <v>2027</v>
      </c>
      <c r="AD407" t="s">
        <v>33</v>
      </c>
      <c r="AE407" s="2">
        <v>45754</v>
      </c>
      <c r="AF407" t="s">
        <v>392</v>
      </c>
      <c r="AG407" t="s">
        <v>2022</v>
      </c>
      <c r="AH407" t="s">
        <v>2023</v>
      </c>
      <c r="AI407" t="s">
        <v>2025</v>
      </c>
    </row>
    <row r="408" spans="1:35" x14ac:dyDescent="0.25">
      <c r="A408" t="s">
        <v>553</v>
      </c>
      <c r="B408" s="4">
        <v>45652.436365740738</v>
      </c>
      <c r="C408" t="s">
        <v>553</v>
      </c>
      <c r="D408" s="4">
        <v>45652.436365740738</v>
      </c>
      <c r="E408" t="s">
        <v>557</v>
      </c>
      <c r="F408" t="s">
        <v>558</v>
      </c>
      <c r="G408">
        <v>10</v>
      </c>
      <c r="H408" t="s">
        <v>28</v>
      </c>
      <c r="I408">
        <f>VLOOKUP(E408,[1]Sheet1!$A$2:$G$148,7,0)*G408</f>
        <v>60</v>
      </c>
      <c r="J408">
        <f>VLOOKUP(E408,[1]Sheet1!$A$2:$K$148,11,0)</f>
        <v>19820</v>
      </c>
      <c r="K408">
        <v>118919</v>
      </c>
      <c r="L408">
        <v>0</v>
      </c>
      <c r="M408">
        <v>0</v>
      </c>
      <c r="N408">
        <v>0</v>
      </c>
      <c r="O408">
        <v>0</v>
      </c>
      <c r="P408">
        <v>118919</v>
      </c>
      <c r="Q408" s="5">
        <f t="shared" si="23"/>
        <v>1189200</v>
      </c>
      <c r="R408" s="5">
        <v>1189190</v>
      </c>
      <c r="S408" s="5">
        <v>1320000.8999999999</v>
      </c>
      <c r="T408" t="s">
        <v>554</v>
      </c>
      <c r="U408" t="s">
        <v>555</v>
      </c>
      <c r="V408" t="s">
        <v>556</v>
      </c>
      <c r="AB408" t="s">
        <v>32</v>
      </c>
      <c r="AC408" t="s">
        <v>2027</v>
      </c>
      <c r="AD408" t="s">
        <v>33</v>
      </c>
      <c r="AE408" s="2">
        <v>45754</v>
      </c>
      <c r="AF408" t="s">
        <v>392</v>
      </c>
      <c r="AG408" t="s">
        <v>2022</v>
      </c>
      <c r="AH408" t="s">
        <v>2023</v>
      </c>
      <c r="AI408" t="s">
        <v>2025</v>
      </c>
    </row>
    <row r="409" spans="1:35" x14ac:dyDescent="0.25">
      <c r="A409" t="s">
        <v>553</v>
      </c>
      <c r="B409" s="4">
        <v>45652.436365740738</v>
      </c>
      <c r="C409" t="s">
        <v>553</v>
      </c>
      <c r="D409" s="4">
        <v>45652.436365740738</v>
      </c>
      <c r="E409" t="s">
        <v>498</v>
      </c>
      <c r="F409" t="s">
        <v>499</v>
      </c>
      <c r="G409">
        <v>4</v>
      </c>
      <c r="H409" t="s">
        <v>28</v>
      </c>
      <c r="I409">
        <f>VLOOKUP(E409,[1]Sheet1!$A$2:$G$148,7,0)*G409</f>
        <v>24</v>
      </c>
      <c r="J409">
        <f>VLOOKUP(E409,[1]Sheet1!$A$2:$K$148,11,0)</f>
        <v>19219</v>
      </c>
      <c r="K409">
        <v>115315</v>
      </c>
      <c r="L409">
        <v>0</v>
      </c>
      <c r="M409">
        <v>0</v>
      </c>
      <c r="N409">
        <v>0</v>
      </c>
      <c r="O409">
        <v>0</v>
      </c>
      <c r="P409">
        <v>115315</v>
      </c>
      <c r="Q409" s="5">
        <f t="shared" si="23"/>
        <v>461256</v>
      </c>
      <c r="R409" s="5">
        <v>461260</v>
      </c>
      <c r="S409" s="5">
        <v>511998.6</v>
      </c>
      <c r="T409" t="s">
        <v>554</v>
      </c>
      <c r="U409" t="s">
        <v>555</v>
      </c>
      <c r="V409" t="s">
        <v>556</v>
      </c>
      <c r="AB409" t="s">
        <v>32</v>
      </c>
      <c r="AC409" t="s">
        <v>2027</v>
      </c>
      <c r="AD409" t="s">
        <v>33</v>
      </c>
      <c r="AE409" s="2">
        <v>45754</v>
      </c>
      <c r="AF409" t="s">
        <v>392</v>
      </c>
      <c r="AG409" t="s">
        <v>2022</v>
      </c>
      <c r="AH409" t="s">
        <v>2023</v>
      </c>
      <c r="AI409" t="s">
        <v>2025</v>
      </c>
    </row>
    <row r="410" spans="1:35" x14ac:dyDescent="0.25">
      <c r="A410" t="s">
        <v>553</v>
      </c>
      <c r="B410" s="4">
        <v>45652.436365740738</v>
      </c>
      <c r="C410" t="s">
        <v>553</v>
      </c>
      <c r="D410" s="4">
        <v>45652.436365740738</v>
      </c>
      <c r="E410" t="s">
        <v>503</v>
      </c>
      <c r="F410" t="s">
        <v>504</v>
      </c>
      <c r="G410">
        <v>7</v>
      </c>
      <c r="H410" t="s">
        <v>28</v>
      </c>
      <c r="I410">
        <f>VLOOKUP(E410,[1]Sheet1!$A$2:$G$148,7,0)*G410</f>
        <v>42</v>
      </c>
      <c r="J410">
        <f>VLOOKUP(E410,[1]Sheet1!$A$2:$K$148,11,0)</f>
        <v>19219</v>
      </c>
      <c r="K410">
        <v>115315</v>
      </c>
      <c r="L410">
        <v>0</v>
      </c>
      <c r="M410">
        <v>0</v>
      </c>
      <c r="N410">
        <v>0</v>
      </c>
      <c r="O410">
        <v>0</v>
      </c>
      <c r="P410">
        <v>115315</v>
      </c>
      <c r="Q410" s="5">
        <f t="shared" si="23"/>
        <v>807198</v>
      </c>
      <c r="R410" s="5">
        <v>807205</v>
      </c>
      <c r="S410" s="5">
        <v>895997.55</v>
      </c>
      <c r="T410" t="s">
        <v>554</v>
      </c>
      <c r="U410" t="s">
        <v>555</v>
      </c>
      <c r="V410" t="s">
        <v>556</v>
      </c>
      <c r="AB410" t="s">
        <v>32</v>
      </c>
      <c r="AC410" t="s">
        <v>2027</v>
      </c>
      <c r="AD410" t="s">
        <v>33</v>
      </c>
      <c r="AE410" s="2">
        <v>45754</v>
      </c>
      <c r="AF410" t="s">
        <v>392</v>
      </c>
      <c r="AG410" t="s">
        <v>2022</v>
      </c>
      <c r="AH410" t="s">
        <v>2023</v>
      </c>
      <c r="AI410" t="s">
        <v>2025</v>
      </c>
    </row>
    <row r="411" spans="1:35" x14ac:dyDescent="0.25">
      <c r="A411" t="s">
        <v>553</v>
      </c>
      <c r="B411" s="4">
        <v>45652.436365740738</v>
      </c>
      <c r="C411" t="s">
        <v>553</v>
      </c>
      <c r="D411" s="4">
        <v>45652.436365740738</v>
      </c>
      <c r="E411" t="s">
        <v>46</v>
      </c>
      <c r="F411" t="s">
        <v>47</v>
      </c>
      <c r="G411">
        <v>50</v>
      </c>
      <c r="H411" t="s">
        <v>28</v>
      </c>
      <c r="I411">
        <f>VLOOKUP(E411,[1]Sheet1!$A$2:$G$148,7,0)*G411</f>
        <v>50</v>
      </c>
      <c r="J411">
        <f>VLOOKUP(E411,[1]Sheet1!$A$2:$K$148,11,0)</f>
        <v>121622</v>
      </c>
      <c r="K411">
        <v>121622</v>
      </c>
      <c r="L411">
        <v>12</v>
      </c>
      <c r="M411">
        <v>0</v>
      </c>
      <c r="N411">
        <v>0</v>
      </c>
      <c r="O411">
        <v>0</v>
      </c>
      <c r="P411">
        <v>106310</v>
      </c>
      <c r="Q411" s="5">
        <f t="shared" si="23"/>
        <v>6081100</v>
      </c>
      <c r="R411" s="5">
        <v>5315500</v>
      </c>
      <c r="S411" s="5">
        <v>5900205</v>
      </c>
      <c r="T411" t="s">
        <v>554</v>
      </c>
      <c r="U411" t="s">
        <v>555</v>
      </c>
      <c r="V411" t="s">
        <v>556</v>
      </c>
      <c r="AB411" t="s">
        <v>32</v>
      </c>
      <c r="AC411" t="s">
        <v>2027</v>
      </c>
      <c r="AD411" t="s">
        <v>33</v>
      </c>
      <c r="AE411" s="2">
        <v>45754</v>
      </c>
      <c r="AF411" t="s">
        <v>392</v>
      </c>
      <c r="AG411" t="s">
        <v>2022</v>
      </c>
      <c r="AH411" t="s">
        <v>2023</v>
      </c>
      <c r="AI411" t="s">
        <v>2025</v>
      </c>
    </row>
    <row r="412" spans="1:35" x14ac:dyDescent="0.25">
      <c r="A412" t="s">
        <v>559</v>
      </c>
      <c r="B412" s="4">
        <v>45652.435752314814</v>
      </c>
      <c r="C412" t="s">
        <v>559</v>
      </c>
      <c r="D412" s="4">
        <v>45652.435752314814</v>
      </c>
      <c r="E412" t="s">
        <v>405</v>
      </c>
      <c r="F412" t="s">
        <v>406</v>
      </c>
      <c r="G412">
        <v>2</v>
      </c>
      <c r="H412" t="s">
        <v>28</v>
      </c>
      <c r="I412">
        <f>VLOOKUP(E412,[1]Sheet1!$A$2:$G$148,7,0)*G412</f>
        <v>12</v>
      </c>
      <c r="J412">
        <f>VLOOKUP(E412,[1]Sheet1!$A$2:$K$148,11,0)</f>
        <v>45796</v>
      </c>
      <c r="K412">
        <v>274775</v>
      </c>
      <c r="L412">
        <v>0</v>
      </c>
      <c r="M412">
        <v>0</v>
      </c>
      <c r="N412">
        <v>0</v>
      </c>
      <c r="O412">
        <v>0</v>
      </c>
      <c r="P412">
        <v>274775</v>
      </c>
      <c r="Q412" s="5">
        <f t="shared" si="23"/>
        <v>549552</v>
      </c>
      <c r="R412" s="5">
        <v>549550</v>
      </c>
      <c r="S412" s="5">
        <v>610000.5</v>
      </c>
      <c r="T412" t="s">
        <v>526</v>
      </c>
      <c r="U412" t="s">
        <v>527</v>
      </c>
      <c r="V412" t="s">
        <v>528</v>
      </c>
      <c r="AB412" t="s">
        <v>32</v>
      </c>
      <c r="AC412" t="s">
        <v>2027</v>
      </c>
      <c r="AD412" t="s">
        <v>33</v>
      </c>
      <c r="AE412" s="2">
        <v>45754</v>
      </c>
      <c r="AF412" t="s">
        <v>392</v>
      </c>
      <c r="AG412" t="s">
        <v>2022</v>
      </c>
      <c r="AH412" t="s">
        <v>2023</v>
      </c>
      <c r="AI412" t="s">
        <v>2025</v>
      </c>
    </row>
    <row r="413" spans="1:35" x14ac:dyDescent="0.25">
      <c r="A413" t="s">
        <v>559</v>
      </c>
      <c r="B413" s="4">
        <v>45652.435752314814</v>
      </c>
      <c r="C413" t="s">
        <v>559</v>
      </c>
      <c r="D413" s="4">
        <v>45652.435752314814</v>
      </c>
      <c r="E413" t="s">
        <v>46</v>
      </c>
      <c r="F413" t="s">
        <v>47</v>
      </c>
      <c r="G413">
        <v>5</v>
      </c>
      <c r="H413" t="s">
        <v>28</v>
      </c>
      <c r="I413">
        <f>VLOOKUP(E413,[1]Sheet1!$A$2:$G$148,7,0)*G413</f>
        <v>5</v>
      </c>
      <c r="J413">
        <f>VLOOKUP(E413,[1]Sheet1!$A$2:$K$148,11,0)</f>
        <v>121622</v>
      </c>
      <c r="K413">
        <v>121622</v>
      </c>
      <c r="L413">
        <v>12</v>
      </c>
      <c r="M413">
        <v>0</v>
      </c>
      <c r="N413">
        <v>0</v>
      </c>
      <c r="O413">
        <v>0</v>
      </c>
      <c r="P413">
        <v>106310</v>
      </c>
      <c r="Q413" s="5">
        <f t="shared" si="23"/>
        <v>608110</v>
      </c>
      <c r="R413" s="5">
        <v>531550</v>
      </c>
      <c r="S413" s="5">
        <v>590020.5</v>
      </c>
      <c r="T413" t="s">
        <v>526</v>
      </c>
      <c r="U413" t="s">
        <v>527</v>
      </c>
      <c r="V413" t="s">
        <v>528</v>
      </c>
      <c r="AB413" t="s">
        <v>32</v>
      </c>
      <c r="AC413" t="s">
        <v>2027</v>
      </c>
      <c r="AD413" t="s">
        <v>33</v>
      </c>
      <c r="AE413" s="2">
        <v>45754</v>
      </c>
      <c r="AF413" t="s">
        <v>392</v>
      </c>
      <c r="AG413" t="s">
        <v>2022</v>
      </c>
      <c r="AH413" t="s">
        <v>2023</v>
      </c>
      <c r="AI413" t="s">
        <v>2025</v>
      </c>
    </row>
    <row r="414" spans="1:35" x14ac:dyDescent="0.25">
      <c r="A414" t="s">
        <v>560</v>
      </c>
      <c r="B414" s="4">
        <v>45652.434791666667</v>
      </c>
      <c r="C414" t="s">
        <v>560</v>
      </c>
      <c r="D414" s="4">
        <v>45652.434791666667</v>
      </c>
      <c r="E414" t="s">
        <v>54</v>
      </c>
      <c r="F414" t="s">
        <v>55</v>
      </c>
      <c r="G414">
        <v>1</v>
      </c>
      <c r="H414" t="s">
        <v>28</v>
      </c>
      <c r="I414">
        <f>VLOOKUP(E414,[1]Sheet1!$A$2:$G$148,7,0)*G414</f>
        <v>10</v>
      </c>
      <c r="J414">
        <f>VLOOKUP(E414,[1]Sheet1!$A$2:$K$148,11,0)</f>
        <v>4955</v>
      </c>
      <c r="K414">
        <v>49550</v>
      </c>
      <c r="L414">
        <v>0</v>
      </c>
      <c r="M414">
        <v>0</v>
      </c>
      <c r="N414">
        <v>0</v>
      </c>
      <c r="O414">
        <v>0</v>
      </c>
      <c r="P414">
        <v>49550</v>
      </c>
      <c r="Q414" s="5">
        <f t="shared" si="23"/>
        <v>49550</v>
      </c>
      <c r="R414" s="5">
        <v>49550</v>
      </c>
      <c r="S414" s="5">
        <v>55000.5</v>
      </c>
      <c r="T414" t="s">
        <v>561</v>
      </c>
      <c r="U414" t="s">
        <v>562</v>
      </c>
      <c r="V414" t="s">
        <v>563</v>
      </c>
      <c r="AB414" t="s">
        <v>32</v>
      </c>
      <c r="AC414" t="s">
        <v>2028</v>
      </c>
      <c r="AD414" t="s">
        <v>51</v>
      </c>
      <c r="AE414" s="2">
        <v>45664</v>
      </c>
      <c r="AF414" t="s">
        <v>34</v>
      </c>
      <c r="AG414" t="s">
        <v>2022</v>
      </c>
      <c r="AH414" t="s">
        <v>2023</v>
      </c>
      <c r="AI414" t="s">
        <v>2025</v>
      </c>
    </row>
    <row r="415" spans="1:35" x14ac:dyDescent="0.25">
      <c r="A415" t="s">
        <v>560</v>
      </c>
      <c r="B415" s="4">
        <v>45652.434791666667</v>
      </c>
      <c r="C415" t="s">
        <v>560</v>
      </c>
      <c r="D415" s="4">
        <v>45652.434791666667</v>
      </c>
      <c r="E415" t="s">
        <v>112</v>
      </c>
      <c r="F415" t="s">
        <v>113</v>
      </c>
      <c r="G415">
        <v>1</v>
      </c>
      <c r="H415" t="s">
        <v>28</v>
      </c>
      <c r="I415">
        <f>VLOOKUP(E415,[1]Sheet1!$A$2:$G$148,7,0)*G415</f>
        <v>120</v>
      </c>
      <c r="J415">
        <f>VLOOKUP(E415,[1]Sheet1!$A$2:$K$148,11,0)</f>
        <v>379</v>
      </c>
      <c r="K415">
        <v>45495</v>
      </c>
      <c r="L415">
        <v>0</v>
      </c>
      <c r="M415">
        <v>0</v>
      </c>
      <c r="N415">
        <v>0</v>
      </c>
      <c r="O415">
        <v>0</v>
      </c>
      <c r="P415">
        <v>45495</v>
      </c>
      <c r="Q415" s="5">
        <f t="shared" si="23"/>
        <v>45480</v>
      </c>
      <c r="R415" s="5">
        <v>45495</v>
      </c>
      <c r="S415" s="5">
        <v>50499.45</v>
      </c>
      <c r="T415" t="s">
        <v>561</v>
      </c>
      <c r="U415" t="s">
        <v>562</v>
      </c>
      <c r="V415" t="s">
        <v>563</v>
      </c>
      <c r="AB415" t="s">
        <v>32</v>
      </c>
      <c r="AC415" t="s">
        <v>2028</v>
      </c>
      <c r="AD415" t="s">
        <v>51</v>
      </c>
      <c r="AE415" s="2">
        <v>45664</v>
      </c>
      <c r="AF415" t="s">
        <v>34</v>
      </c>
      <c r="AG415" t="s">
        <v>2022</v>
      </c>
      <c r="AH415" t="s">
        <v>2023</v>
      </c>
      <c r="AI415" t="s">
        <v>2025</v>
      </c>
    </row>
    <row r="416" spans="1:35" x14ac:dyDescent="0.25">
      <c r="A416" t="s">
        <v>560</v>
      </c>
      <c r="B416" s="4">
        <v>45652.434791666667</v>
      </c>
      <c r="C416" t="s">
        <v>560</v>
      </c>
      <c r="D416" s="4">
        <v>45652.434791666667</v>
      </c>
      <c r="E416" t="s">
        <v>478</v>
      </c>
      <c r="F416" t="s">
        <v>479</v>
      </c>
      <c r="G416">
        <v>7</v>
      </c>
      <c r="H416" t="s">
        <v>100</v>
      </c>
      <c r="I416">
        <f t="shared" ref="I416:I420" si="24">G416</f>
        <v>7</v>
      </c>
      <c r="J416">
        <f>VLOOKUP(E416,[1]Sheet1!$A$2:$K$148,11,0)</f>
        <v>4676</v>
      </c>
      <c r="K416">
        <v>4676</v>
      </c>
      <c r="L416">
        <v>0</v>
      </c>
      <c r="M416">
        <v>0</v>
      </c>
      <c r="N416">
        <v>0</v>
      </c>
      <c r="O416">
        <v>0</v>
      </c>
      <c r="P416">
        <v>4676</v>
      </c>
      <c r="Q416" s="5">
        <f t="shared" si="23"/>
        <v>32732</v>
      </c>
      <c r="R416" s="5">
        <v>32732</v>
      </c>
      <c r="S416" s="5">
        <v>36332.519999999997</v>
      </c>
      <c r="T416" t="s">
        <v>561</v>
      </c>
      <c r="U416" t="s">
        <v>562</v>
      </c>
      <c r="V416" t="s">
        <v>563</v>
      </c>
      <c r="AB416" t="s">
        <v>32</v>
      </c>
      <c r="AC416" t="s">
        <v>2028</v>
      </c>
      <c r="AD416" t="s">
        <v>51</v>
      </c>
      <c r="AE416" s="2">
        <v>45664</v>
      </c>
      <c r="AF416" t="s">
        <v>34</v>
      </c>
      <c r="AG416" t="s">
        <v>2022</v>
      </c>
      <c r="AH416" t="s">
        <v>2023</v>
      </c>
      <c r="AI416" t="s">
        <v>2025</v>
      </c>
    </row>
    <row r="417" spans="1:35" x14ac:dyDescent="0.25">
      <c r="A417" t="s">
        <v>560</v>
      </c>
      <c r="B417" s="4">
        <v>45652.434791666667</v>
      </c>
      <c r="C417" t="s">
        <v>560</v>
      </c>
      <c r="D417" s="4">
        <v>45652.434791666667</v>
      </c>
      <c r="E417" t="s">
        <v>63</v>
      </c>
      <c r="F417" t="s">
        <v>64</v>
      </c>
      <c r="G417">
        <v>7</v>
      </c>
      <c r="H417" t="s">
        <v>100</v>
      </c>
      <c r="I417">
        <f t="shared" si="24"/>
        <v>7</v>
      </c>
      <c r="J417">
        <f>VLOOKUP(E417,[1]Sheet1!$A$2:$K$148,11,0)</f>
        <v>4676</v>
      </c>
      <c r="K417">
        <v>4676</v>
      </c>
      <c r="L417">
        <v>0</v>
      </c>
      <c r="M417">
        <v>0</v>
      </c>
      <c r="N417">
        <v>0</v>
      </c>
      <c r="O417">
        <v>0</v>
      </c>
      <c r="P417">
        <v>4676</v>
      </c>
      <c r="Q417" s="5">
        <f t="shared" si="23"/>
        <v>32732</v>
      </c>
      <c r="R417" s="5">
        <v>32732</v>
      </c>
      <c r="S417" s="5">
        <v>36332.519999999997</v>
      </c>
      <c r="T417" t="s">
        <v>561</v>
      </c>
      <c r="U417" t="s">
        <v>562</v>
      </c>
      <c r="V417" t="s">
        <v>563</v>
      </c>
      <c r="AB417" t="s">
        <v>32</v>
      </c>
      <c r="AC417" t="s">
        <v>2028</v>
      </c>
      <c r="AD417" t="s">
        <v>51</v>
      </c>
      <c r="AE417" s="2">
        <v>45664</v>
      </c>
      <c r="AF417" t="s">
        <v>34</v>
      </c>
      <c r="AG417" t="s">
        <v>2022</v>
      </c>
      <c r="AH417" t="s">
        <v>2023</v>
      </c>
      <c r="AI417" t="s">
        <v>2025</v>
      </c>
    </row>
    <row r="418" spans="1:35" x14ac:dyDescent="0.25">
      <c r="A418" t="s">
        <v>564</v>
      </c>
      <c r="B418" s="4">
        <v>45652.431886574072</v>
      </c>
      <c r="C418" t="s">
        <v>564</v>
      </c>
      <c r="D418" s="4">
        <v>45652.431886574072</v>
      </c>
      <c r="E418" t="s">
        <v>63</v>
      </c>
      <c r="F418" t="s">
        <v>64</v>
      </c>
      <c r="G418">
        <v>14</v>
      </c>
      <c r="H418" t="s">
        <v>100</v>
      </c>
      <c r="I418">
        <f t="shared" si="24"/>
        <v>14</v>
      </c>
      <c r="J418">
        <f>VLOOKUP(E418,[1]Sheet1!$A$2:$K$148,11,0)</f>
        <v>4676</v>
      </c>
      <c r="K418">
        <v>4676</v>
      </c>
      <c r="L418">
        <v>0</v>
      </c>
      <c r="M418">
        <v>0</v>
      </c>
      <c r="N418">
        <v>0</v>
      </c>
      <c r="O418">
        <v>0</v>
      </c>
      <c r="P418">
        <v>4676</v>
      </c>
      <c r="Q418" s="5">
        <f t="shared" si="23"/>
        <v>65464</v>
      </c>
      <c r="R418" s="5">
        <v>65464</v>
      </c>
      <c r="S418" s="5">
        <v>72665.039999999994</v>
      </c>
      <c r="T418" t="s">
        <v>565</v>
      </c>
      <c r="U418" t="s">
        <v>566</v>
      </c>
      <c r="V418" t="s">
        <v>567</v>
      </c>
      <c r="AB418" t="s">
        <v>32</v>
      </c>
      <c r="AC418" t="s">
        <v>2028</v>
      </c>
      <c r="AD418" t="s">
        <v>51</v>
      </c>
      <c r="AE418" s="2">
        <v>45664</v>
      </c>
      <c r="AF418" t="s">
        <v>34</v>
      </c>
      <c r="AG418" t="s">
        <v>2022</v>
      </c>
      <c r="AH418" t="s">
        <v>2023</v>
      </c>
      <c r="AI418" t="s">
        <v>2025</v>
      </c>
    </row>
    <row r="419" spans="1:35" x14ac:dyDescent="0.25">
      <c r="A419" t="s">
        <v>564</v>
      </c>
      <c r="B419" s="4">
        <v>45652.431886574072</v>
      </c>
      <c r="C419" t="s">
        <v>564</v>
      </c>
      <c r="D419" s="4">
        <v>45652.431886574072</v>
      </c>
      <c r="E419" t="s">
        <v>482</v>
      </c>
      <c r="F419" t="s">
        <v>483</v>
      </c>
      <c r="G419">
        <v>7</v>
      </c>
      <c r="H419" t="s">
        <v>100</v>
      </c>
      <c r="I419">
        <f t="shared" si="24"/>
        <v>7</v>
      </c>
      <c r="J419">
        <f>VLOOKUP(E419,[1]Sheet1!$A$2:$K$148,11,0)</f>
        <v>4676</v>
      </c>
      <c r="K419">
        <v>4676</v>
      </c>
      <c r="L419">
        <v>0</v>
      </c>
      <c r="M419">
        <v>0</v>
      </c>
      <c r="N419">
        <v>0</v>
      </c>
      <c r="O419">
        <v>0</v>
      </c>
      <c r="P419">
        <v>4676</v>
      </c>
      <c r="Q419" s="5">
        <f t="shared" si="23"/>
        <v>32732</v>
      </c>
      <c r="R419" s="5">
        <v>32732</v>
      </c>
      <c r="S419" s="5">
        <v>36332.519999999997</v>
      </c>
      <c r="T419" t="s">
        <v>565</v>
      </c>
      <c r="U419" t="s">
        <v>566</v>
      </c>
      <c r="V419" t="s">
        <v>567</v>
      </c>
      <c r="AB419" t="s">
        <v>32</v>
      </c>
      <c r="AC419" t="s">
        <v>2028</v>
      </c>
      <c r="AD419" t="s">
        <v>51</v>
      </c>
      <c r="AE419" s="2">
        <v>45664</v>
      </c>
      <c r="AF419" t="s">
        <v>34</v>
      </c>
      <c r="AG419" t="s">
        <v>2022</v>
      </c>
      <c r="AH419" t="s">
        <v>2023</v>
      </c>
      <c r="AI419" t="s">
        <v>2025</v>
      </c>
    </row>
    <row r="420" spans="1:35" x14ac:dyDescent="0.25">
      <c r="A420" t="s">
        <v>564</v>
      </c>
      <c r="B420" s="4">
        <v>45652.431886574072</v>
      </c>
      <c r="C420" t="s">
        <v>564</v>
      </c>
      <c r="D420" s="4">
        <v>45652.431886574072</v>
      </c>
      <c r="E420" t="s">
        <v>65</v>
      </c>
      <c r="F420" t="s">
        <v>66</v>
      </c>
      <c r="G420">
        <v>14</v>
      </c>
      <c r="H420" t="s">
        <v>100</v>
      </c>
      <c r="I420">
        <f t="shared" si="24"/>
        <v>14</v>
      </c>
      <c r="J420">
        <f>VLOOKUP(E420,[1]Sheet1!$A$2:$K$148,11,0)</f>
        <v>4676</v>
      </c>
      <c r="K420">
        <v>4676</v>
      </c>
      <c r="L420">
        <v>0</v>
      </c>
      <c r="M420">
        <v>0</v>
      </c>
      <c r="N420">
        <v>0</v>
      </c>
      <c r="O420">
        <v>0</v>
      </c>
      <c r="P420">
        <v>4676</v>
      </c>
      <c r="Q420" s="5">
        <f t="shared" si="23"/>
        <v>65464</v>
      </c>
      <c r="R420" s="5">
        <v>65464</v>
      </c>
      <c r="S420" s="5">
        <v>72665.039999999994</v>
      </c>
      <c r="T420" t="s">
        <v>565</v>
      </c>
      <c r="U420" t="s">
        <v>566</v>
      </c>
      <c r="V420" t="s">
        <v>567</v>
      </c>
      <c r="AB420" t="s">
        <v>32</v>
      </c>
      <c r="AC420" t="s">
        <v>2028</v>
      </c>
      <c r="AD420" t="s">
        <v>51</v>
      </c>
      <c r="AE420" s="2">
        <v>45664</v>
      </c>
      <c r="AF420" t="s">
        <v>34</v>
      </c>
      <c r="AG420" t="s">
        <v>2022</v>
      </c>
      <c r="AH420" t="s">
        <v>2023</v>
      </c>
      <c r="AI420" t="s">
        <v>2025</v>
      </c>
    </row>
    <row r="421" spans="1:35" x14ac:dyDescent="0.25">
      <c r="A421" t="s">
        <v>564</v>
      </c>
      <c r="B421" s="4">
        <v>45652.431886574072</v>
      </c>
      <c r="C421" t="s">
        <v>564</v>
      </c>
      <c r="D421" s="4">
        <v>45652.431886574072</v>
      </c>
      <c r="E421" t="s">
        <v>369</v>
      </c>
      <c r="F421" t="s">
        <v>370</v>
      </c>
      <c r="G421">
        <v>14</v>
      </c>
      <c r="H421" t="s">
        <v>371</v>
      </c>
      <c r="I421">
        <f>G421</f>
        <v>14</v>
      </c>
      <c r="J421">
        <f>VLOOKUP(E421,[1]Sheet1!$A$2:$K$148,11,0)</f>
        <v>4676</v>
      </c>
      <c r="K421">
        <v>4676</v>
      </c>
      <c r="L421">
        <v>0</v>
      </c>
      <c r="M421">
        <v>0</v>
      </c>
      <c r="N421">
        <v>0</v>
      </c>
      <c r="O421">
        <v>0</v>
      </c>
      <c r="P421">
        <v>4676</v>
      </c>
      <c r="Q421" s="5">
        <f t="shared" si="23"/>
        <v>65464</v>
      </c>
      <c r="R421" s="5">
        <v>65464</v>
      </c>
      <c r="S421" s="5">
        <v>72665.039999999994</v>
      </c>
      <c r="T421" t="s">
        <v>565</v>
      </c>
      <c r="U421" t="s">
        <v>566</v>
      </c>
      <c r="V421" t="s">
        <v>567</v>
      </c>
      <c r="AB421" t="s">
        <v>32</v>
      </c>
      <c r="AC421" t="s">
        <v>2028</v>
      </c>
      <c r="AD421" t="s">
        <v>51</v>
      </c>
      <c r="AE421" s="2">
        <v>45664</v>
      </c>
      <c r="AF421" t="s">
        <v>34</v>
      </c>
      <c r="AG421" t="s">
        <v>2022</v>
      </c>
      <c r="AH421" t="s">
        <v>2023</v>
      </c>
      <c r="AI421" t="s">
        <v>2025</v>
      </c>
    </row>
    <row r="422" spans="1:35" x14ac:dyDescent="0.25">
      <c r="A422" t="s">
        <v>564</v>
      </c>
      <c r="B422" s="4">
        <v>45652.431886574072</v>
      </c>
      <c r="C422" t="s">
        <v>564</v>
      </c>
      <c r="D422" s="4">
        <v>45652.431886574072</v>
      </c>
      <c r="E422" t="s">
        <v>423</v>
      </c>
      <c r="F422" t="s">
        <v>424</v>
      </c>
      <c r="G422">
        <v>12</v>
      </c>
      <c r="H422" t="s">
        <v>100</v>
      </c>
      <c r="I422">
        <f t="shared" ref="I422:I426" si="25">G422</f>
        <v>12</v>
      </c>
      <c r="J422">
        <f>VLOOKUP(E422,[1]Sheet1!$A$2:$K$148,11,0)</f>
        <v>2502</v>
      </c>
      <c r="K422">
        <v>2502</v>
      </c>
      <c r="L422">
        <v>0</v>
      </c>
      <c r="M422">
        <v>0</v>
      </c>
      <c r="N422">
        <v>0</v>
      </c>
      <c r="O422">
        <v>0</v>
      </c>
      <c r="P422">
        <v>2502</v>
      </c>
      <c r="Q422" s="5">
        <f t="shared" si="23"/>
        <v>30024</v>
      </c>
      <c r="R422" s="5">
        <v>30024</v>
      </c>
      <c r="S422" s="5">
        <v>33326.639999999999</v>
      </c>
      <c r="T422" t="s">
        <v>565</v>
      </c>
      <c r="U422" t="s">
        <v>566</v>
      </c>
      <c r="V422" t="s">
        <v>567</v>
      </c>
      <c r="AB422" t="s">
        <v>32</v>
      </c>
      <c r="AC422" t="s">
        <v>2028</v>
      </c>
      <c r="AD422" t="s">
        <v>51</v>
      </c>
      <c r="AE422" s="2">
        <v>45664</v>
      </c>
      <c r="AF422" t="s">
        <v>34</v>
      </c>
      <c r="AG422" t="s">
        <v>2022</v>
      </c>
      <c r="AH422" t="s">
        <v>2023</v>
      </c>
      <c r="AI422" t="s">
        <v>2025</v>
      </c>
    </row>
    <row r="423" spans="1:35" x14ac:dyDescent="0.25">
      <c r="A423" t="s">
        <v>564</v>
      </c>
      <c r="B423" s="4">
        <v>45652.431886574072</v>
      </c>
      <c r="C423" t="s">
        <v>564</v>
      </c>
      <c r="D423" s="4">
        <v>45652.431886574072</v>
      </c>
      <c r="E423" t="s">
        <v>75</v>
      </c>
      <c r="F423" t="s">
        <v>76</v>
      </c>
      <c r="G423">
        <v>12</v>
      </c>
      <c r="H423" t="s">
        <v>100</v>
      </c>
      <c r="I423">
        <f t="shared" si="25"/>
        <v>12</v>
      </c>
      <c r="J423">
        <f>VLOOKUP(E423,[1]Sheet1!$A$2:$K$148,11,0)</f>
        <v>2502</v>
      </c>
      <c r="K423">
        <v>2502</v>
      </c>
      <c r="L423">
        <v>0</v>
      </c>
      <c r="M423">
        <v>0</v>
      </c>
      <c r="N423">
        <v>0</v>
      </c>
      <c r="O423">
        <v>0</v>
      </c>
      <c r="P423">
        <v>2502</v>
      </c>
      <c r="Q423" s="5">
        <f t="shared" si="23"/>
        <v>30024</v>
      </c>
      <c r="R423" s="5">
        <v>30024</v>
      </c>
      <c r="S423" s="5">
        <v>33326.639999999999</v>
      </c>
      <c r="T423" t="s">
        <v>565</v>
      </c>
      <c r="U423" t="s">
        <v>566</v>
      </c>
      <c r="V423" t="s">
        <v>567</v>
      </c>
      <c r="AB423" t="s">
        <v>32</v>
      </c>
      <c r="AC423" t="s">
        <v>2028</v>
      </c>
      <c r="AD423" t="s">
        <v>51</v>
      </c>
      <c r="AE423" s="2">
        <v>45664</v>
      </c>
      <c r="AF423" t="s">
        <v>34</v>
      </c>
      <c r="AG423" t="s">
        <v>2022</v>
      </c>
      <c r="AH423" t="s">
        <v>2023</v>
      </c>
      <c r="AI423" t="s">
        <v>2025</v>
      </c>
    </row>
    <row r="424" spans="1:35" x14ac:dyDescent="0.25">
      <c r="A424" t="s">
        <v>568</v>
      </c>
      <c r="B424" s="4">
        <v>45652.414988425924</v>
      </c>
      <c r="C424" t="s">
        <v>568</v>
      </c>
      <c r="D424" s="4">
        <v>45652.414988425924</v>
      </c>
      <c r="E424" t="s">
        <v>75</v>
      </c>
      <c r="F424" t="s">
        <v>76</v>
      </c>
      <c r="G424">
        <v>24</v>
      </c>
      <c r="H424" t="s">
        <v>100</v>
      </c>
      <c r="I424">
        <f t="shared" si="25"/>
        <v>24</v>
      </c>
      <c r="J424">
        <f>VLOOKUP(E424,[1]Sheet1!$A$2:$K$148,11,0)</f>
        <v>2502</v>
      </c>
      <c r="K424">
        <v>2502</v>
      </c>
      <c r="L424">
        <v>0</v>
      </c>
      <c r="M424">
        <v>0</v>
      </c>
      <c r="N424">
        <v>0</v>
      </c>
      <c r="O424">
        <v>0</v>
      </c>
      <c r="P424">
        <v>2502</v>
      </c>
      <c r="Q424" s="5">
        <f t="shared" si="23"/>
        <v>60048</v>
      </c>
      <c r="R424" s="5">
        <v>60048</v>
      </c>
      <c r="S424" s="5">
        <v>66653.279999999999</v>
      </c>
      <c r="T424" t="s">
        <v>569</v>
      </c>
      <c r="U424" t="s">
        <v>570</v>
      </c>
      <c r="V424" t="s">
        <v>571</v>
      </c>
      <c r="AB424" t="s">
        <v>32</v>
      </c>
      <c r="AC424" t="s">
        <v>2028</v>
      </c>
      <c r="AD424" t="s">
        <v>51</v>
      </c>
      <c r="AE424" s="2">
        <v>45664</v>
      </c>
      <c r="AF424" t="s">
        <v>34</v>
      </c>
      <c r="AG424" t="s">
        <v>2022</v>
      </c>
      <c r="AH424" t="s">
        <v>2023</v>
      </c>
      <c r="AI424" t="s">
        <v>2025</v>
      </c>
    </row>
    <row r="425" spans="1:35" x14ac:dyDescent="0.25">
      <c r="A425" t="s">
        <v>568</v>
      </c>
      <c r="B425" s="4">
        <v>45652.414988425924</v>
      </c>
      <c r="C425" t="s">
        <v>568</v>
      </c>
      <c r="D425" s="4">
        <v>45652.414988425924</v>
      </c>
      <c r="E425" t="s">
        <v>63</v>
      </c>
      <c r="F425" t="s">
        <v>64</v>
      </c>
      <c r="G425">
        <v>7</v>
      </c>
      <c r="H425" t="s">
        <v>100</v>
      </c>
      <c r="I425">
        <f t="shared" si="25"/>
        <v>7</v>
      </c>
      <c r="J425">
        <f>VLOOKUP(E425,[1]Sheet1!$A$2:$K$148,11,0)</f>
        <v>4676</v>
      </c>
      <c r="K425">
        <v>4676</v>
      </c>
      <c r="L425">
        <v>0</v>
      </c>
      <c r="M425">
        <v>0</v>
      </c>
      <c r="N425">
        <v>0</v>
      </c>
      <c r="O425">
        <v>0</v>
      </c>
      <c r="P425">
        <v>4676</v>
      </c>
      <c r="Q425" s="5">
        <f t="shared" si="23"/>
        <v>32732</v>
      </c>
      <c r="R425" s="5">
        <v>32732</v>
      </c>
      <c r="S425" s="5">
        <v>36332.519999999997</v>
      </c>
      <c r="T425" t="s">
        <v>569</v>
      </c>
      <c r="U425" t="s">
        <v>570</v>
      </c>
      <c r="V425" t="s">
        <v>571</v>
      </c>
      <c r="AB425" t="s">
        <v>32</v>
      </c>
      <c r="AC425" t="s">
        <v>2028</v>
      </c>
      <c r="AD425" t="s">
        <v>51</v>
      </c>
      <c r="AE425" s="2">
        <v>45664</v>
      </c>
      <c r="AF425" t="s">
        <v>34</v>
      </c>
      <c r="AG425" t="s">
        <v>2022</v>
      </c>
      <c r="AH425" t="s">
        <v>2023</v>
      </c>
      <c r="AI425" t="s">
        <v>2025</v>
      </c>
    </row>
    <row r="426" spans="1:35" x14ac:dyDescent="0.25">
      <c r="A426" t="s">
        <v>568</v>
      </c>
      <c r="B426" s="4">
        <v>45652.414988425924</v>
      </c>
      <c r="C426" t="s">
        <v>568</v>
      </c>
      <c r="D426" s="4">
        <v>45652.414988425924</v>
      </c>
      <c r="E426" t="s">
        <v>192</v>
      </c>
      <c r="F426" t="s">
        <v>193</v>
      </c>
      <c r="G426">
        <v>10</v>
      </c>
      <c r="H426" t="s">
        <v>100</v>
      </c>
      <c r="I426">
        <f t="shared" si="25"/>
        <v>10</v>
      </c>
      <c r="J426">
        <f>VLOOKUP(E426,[1]Sheet1!$A$2:$K$148,11,0)</f>
        <v>2523</v>
      </c>
      <c r="K426">
        <v>2523</v>
      </c>
      <c r="L426">
        <v>0</v>
      </c>
      <c r="M426">
        <v>0</v>
      </c>
      <c r="N426">
        <v>0</v>
      </c>
      <c r="O426">
        <v>0</v>
      </c>
      <c r="P426">
        <v>2523</v>
      </c>
      <c r="Q426" s="5">
        <f t="shared" si="23"/>
        <v>25230</v>
      </c>
      <c r="R426" s="5">
        <v>25230</v>
      </c>
      <c r="S426" s="5">
        <v>28005.3</v>
      </c>
      <c r="T426" t="s">
        <v>569</v>
      </c>
      <c r="U426" t="s">
        <v>570</v>
      </c>
      <c r="V426" t="s">
        <v>571</v>
      </c>
      <c r="AB426" t="s">
        <v>32</v>
      </c>
      <c r="AC426" t="s">
        <v>2028</v>
      </c>
      <c r="AD426" t="s">
        <v>51</v>
      </c>
      <c r="AE426" s="2">
        <v>45664</v>
      </c>
      <c r="AF426" t="s">
        <v>34</v>
      </c>
      <c r="AG426" t="s">
        <v>2022</v>
      </c>
      <c r="AH426" t="s">
        <v>2023</v>
      </c>
      <c r="AI426" t="s">
        <v>2025</v>
      </c>
    </row>
    <row r="427" spans="1:35" x14ac:dyDescent="0.25">
      <c r="A427" t="s">
        <v>572</v>
      </c>
      <c r="B427" s="4">
        <v>45652.412129629629</v>
      </c>
      <c r="C427" t="s">
        <v>572</v>
      </c>
      <c r="D427" s="4">
        <v>45652.412129629629</v>
      </c>
      <c r="E427" t="s">
        <v>54</v>
      </c>
      <c r="F427" t="s">
        <v>55</v>
      </c>
      <c r="G427">
        <v>3</v>
      </c>
      <c r="H427" t="s">
        <v>28</v>
      </c>
      <c r="I427">
        <f>VLOOKUP(E427,[1]Sheet1!$A$2:$G$148,7,0)*G427</f>
        <v>30</v>
      </c>
      <c r="J427">
        <f>VLOOKUP(E427,[1]Sheet1!$A$2:$K$148,11,0)</f>
        <v>4955</v>
      </c>
      <c r="K427">
        <v>49550</v>
      </c>
      <c r="L427">
        <v>0</v>
      </c>
      <c r="M427">
        <v>0</v>
      </c>
      <c r="N427">
        <v>0</v>
      </c>
      <c r="O427">
        <v>0</v>
      </c>
      <c r="P427">
        <v>49550</v>
      </c>
      <c r="Q427" s="5">
        <f t="shared" si="23"/>
        <v>148650</v>
      </c>
      <c r="R427" s="5">
        <v>148650</v>
      </c>
      <c r="S427" s="5">
        <v>165001.5</v>
      </c>
      <c r="T427" t="s">
        <v>573</v>
      </c>
      <c r="U427" t="s">
        <v>574</v>
      </c>
      <c r="V427" t="s">
        <v>575</v>
      </c>
      <c r="AB427" t="s">
        <v>32</v>
      </c>
      <c r="AC427" t="s">
        <v>2028</v>
      </c>
      <c r="AD427" t="s">
        <v>51</v>
      </c>
      <c r="AE427" s="2">
        <v>45664</v>
      </c>
      <c r="AF427" t="s">
        <v>34</v>
      </c>
      <c r="AG427" t="s">
        <v>2022</v>
      </c>
      <c r="AH427" t="s">
        <v>2023</v>
      </c>
      <c r="AI427" t="s">
        <v>2025</v>
      </c>
    </row>
    <row r="428" spans="1:35" x14ac:dyDescent="0.25">
      <c r="A428" t="s">
        <v>576</v>
      </c>
      <c r="B428" s="4">
        <v>45652.395138888889</v>
      </c>
      <c r="C428" t="s">
        <v>576</v>
      </c>
      <c r="D428" s="4">
        <v>45652.395138888889</v>
      </c>
      <c r="E428" t="s">
        <v>98</v>
      </c>
      <c r="F428" t="s">
        <v>99</v>
      </c>
      <c r="G428">
        <v>2</v>
      </c>
      <c r="H428" t="s">
        <v>28</v>
      </c>
      <c r="I428">
        <f>VLOOKUP(E428,[1]Sheet1!$A$2:$G$148,7,0)*G428</f>
        <v>240</v>
      </c>
      <c r="J428">
        <f>VLOOKUP(E428,[1]Sheet1!$A$2:$K$148,11,0)</f>
        <v>379</v>
      </c>
      <c r="K428">
        <v>45495</v>
      </c>
      <c r="L428">
        <v>0</v>
      </c>
      <c r="M428">
        <v>0</v>
      </c>
      <c r="N428">
        <v>0</v>
      </c>
      <c r="O428">
        <v>0</v>
      </c>
      <c r="P428">
        <v>45495</v>
      </c>
      <c r="Q428" s="5">
        <f t="shared" si="23"/>
        <v>90960</v>
      </c>
      <c r="R428" s="5">
        <v>90990</v>
      </c>
      <c r="S428" s="5">
        <v>100998.9</v>
      </c>
      <c r="T428" t="s">
        <v>577</v>
      </c>
      <c r="U428" t="s">
        <v>578</v>
      </c>
      <c r="V428" t="s">
        <v>579</v>
      </c>
      <c r="AB428" t="s">
        <v>32</v>
      </c>
      <c r="AC428" t="s">
        <v>2028</v>
      </c>
      <c r="AD428" t="s">
        <v>51</v>
      </c>
      <c r="AE428" s="2">
        <v>45664</v>
      </c>
      <c r="AF428" t="s">
        <v>34</v>
      </c>
      <c r="AG428" t="s">
        <v>2022</v>
      </c>
      <c r="AH428" t="s">
        <v>2023</v>
      </c>
      <c r="AI428" t="s">
        <v>2025</v>
      </c>
    </row>
    <row r="429" spans="1:35" x14ac:dyDescent="0.25">
      <c r="A429" t="s">
        <v>576</v>
      </c>
      <c r="B429" s="4">
        <v>45652.395138888889</v>
      </c>
      <c r="C429" t="s">
        <v>576</v>
      </c>
      <c r="D429" s="4">
        <v>45652.395138888889</v>
      </c>
      <c r="E429" t="s">
        <v>112</v>
      </c>
      <c r="F429" t="s">
        <v>113</v>
      </c>
      <c r="G429">
        <v>1</v>
      </c>
      <c r="H429" t="s">
        <v>28</v>
      </c>
      <c r="I429">
        <f>VLOOKUP(E429,[1]Sheet1!$A$2:$G$148,7,0)*G429</f>
        <v>120</v>
      </c>
      <c r="J429">
        <f>VLOOKUP(E429,[1]Sheet1!$A$2:$K$148,11,0)</f>
        <v>379</v>
      </c>
      <c r="K429">
        <v>45495</v>
      </c>
      <c r="L429">
        <v>0</v>
      </c>
      <c r="M429">
        <v>0</v>
      </c>
      <c r="N429">
        <v>0</v>
      </c>
      <c r="O429">
        <v>0</v>
      </c>
      <c r="P429">
        <v>45495</v>
      </c>
      <c r="Q429" s="5">
        <f t="shared" si="23"/>
        <v>45480</v>
      </c>
      <c r="R429" s="5">
        <v>45495</v>
      </c>
      <c r="S429" s="5">
        <v>50499.45</v>
      </c>
      <c r="T429" t="s">
        <v>577</v>
      </c>
      <c r="U429" t="s">
        <v>578</v>
      </c>
      <c r="V429" t="s">
        <v>579</v>
      </c>
      <c r="AB429" t="s">
        <v>32</v>
      </c>
      <c r="AC429" t="s">
        <v>2028</v>
      </c>
      <c r="AD429" t="s">
        <v>51</v>
      </c>
      <c r="AE429" s="2">
        <v>45664</v>
      </c>
      <c r="AF429" t="s">
        <v>34</v>
      </c>
      <c r="AG429" t="s">
        <v>2022</v>
      </c>
      <c r="AH429" t="s">
        <v>2023</v>
      </c>
      <c r="AI429" t="s">
        <v>2025</v>
      </c>
    </row>
    <row r="430" spans="1:35" x14ac:dyDescent="0.25">
      <c r="A430" t="s">
        <v>576</v>
      </c>
      <c r="B430" s="4">
        <v>45652.395138888889</v>
      </c>
      <c r="C430" t="s">
        <v>576</v>
      </c>
      <c r="D430" s="4">
        <v>45652.395138888889</v>
      </c>
      <c r="E430" t="s">
        <v>59</v>
      </c>
      <c r="F430" t="s">
        <v>60</v>
      </c>
      <c r="G430">
        <v>2</v>
      </c>
      <c r="H430" t="s">
        <v>28</v>
      </c>
      <c r="I430">
        <f>VLOOKUP(E430,[1]Sheet1!$A$2:$G$148,7,0)*G430</f>
        <v>240</v>
      </c>
      <c r="J430">
        <f>VLOOKUP(E430,[1]Sheet1!$A$2:$K$148,11,0)</f>
        <v>379</v>
      </c>
      <c r="K430">
        <v>45495</v>
      </c>
      <c r="L430">
        <v>0</v>
      </c>
      <c r="M430">
        <v>0</v>
      </c>
      <c r="N430">
        <v>0</v>
      </c>
      <c r="O430">
        <v>0</v>
      </c>
      <c r="P430">
        <v>45495</v>
      </c>
      <c r="Q430" s="5">
        <f t="shared" si="23"/>
        <v>90960</v>
      </c>
      <c r="R430" s="5">
        <v>90990</v>
      </c>
      <c r="S430" s="5">
        <v>100998.9</v>
      </c>
      <c r="T430" t="s">
        <v>577</v>
      </c>
      <c r="U430" t="s">
        <v>578</v>
      </c>
      <c r="V430" t="s">
        <v>579</v>
      </c>
      <c r="AB430" t="s">
        <v>32</v>
      </c>
      <c r="AC430" t="s">
        <v>2028</v>
      </c>
      <c r="AD430" t="s">
        <v>51</v>
      </c>
      <c r="AE430" s="2">
        <v>45664</v>
      </c>
      <c r="AF430" t="s">
        <v>34</v>
      </c>
      <c r="AG430" t="s">
        <v>2022</v>
      </c>
      <c r="AH430" t="s">
        <v>2023</v>
      </c>
      <c r="AI430" t="s">
        <v>2025</v>
      </c>
    </row>
    <row r="431" spans="1:35" x14ac:dyDescent="0.25">
      <c r="A431" t="s">
        <v>580</v>
      </c>
      <c r="B431" s="4">
        <v>45651.717997685184</v>
      </c>
      <c r="C431" t="s">
        <v>580</v>
      </c>
      <c r="D431" s="4">
        <v>45651.717997685184</v>
      </c>
      <c r="E431" t="s">
        <v>98</v>
      </c>
      <c r="F431" t="s">
        <v>99</v>
      </c>
      <c r="G431">
        <v>1</v>
      </c>
      <c r="H431" t="s">
        <v>28</v>
      </c>
      <c r="I431">
        <f>VLOOKUP(E431,[1]Sheet1!$A$2:$G$148,7,0)*G431</f>
        <v>120</v>
      </c>
      <c r="J431">
        <f>VLOOKUP(E431,[1]Sheet1!$A$2:$K$148,11,0)</f>
        <v>379</v>
      </c>
      <c r="K431">
        <v>45495</v>
      </c>
      <c r="L431">
        <v>0</v>
      </c>
      <c r="M431">
        <v>0</v>
      </c>
      <c r="N431">
        <v>0</v>
      </c>
      <c r="O431">
        <v>0</v>
      </c>
      <c r="P431">
        <v>45495</v>
      </c>
      <c r="Q431" s="5">
        <f t="shared" si="23"/>
        <v>45480</v>
      </c>
      <c r="R431" s="5">
        <v>45495</v>
      </c>
      <c r="S431" s="5">
        <v>50499.45</v>
      </c>
      <c r="T431" t="s">
        <v>581</v>
      </c>
      <c r="U431" t="s">
        <v>582</v>
      </c>
      <c r="V431" t="s">
        <v>583</v>
      </c>
      <c r="AB431" t="s">
        <v>32</v>
      </c>
      <c r="AC431" t="s">
        <v>2027</v>
      </c>
      <c r="AD431" t="s">
        <v>33</v>
      </c>
      <c r="AE431" s="2">
        <v>45663</v>
      </c>
      <c r="AF431" t="s">
        <v>82</v>
      </c>
      <c r="AG431" t="s">
        <v>2022</v>
      </c>
      <c r="AH431" t="s">
        <v>2023</v>
      </c>
      <c r="AI431" t="s">
        <v>2025</v>
      </c>
    </row>
    <row r="432" spans="1:35" x14ac:dyDescent="0.25">
      <c r="A432" t="s">
        <v>580</v>
      </c>
      <c r="B432" s="4">
        <v>45651.717997685184</v>
      </c>
      <c r="C432" t="s">
        <v>580</v>
      </c>
      <c r="D432" s="4">
        <v>45651.717997685184</v>
      </c>
      <c r="E432" t="s">
        <v>112</v>
      </c>
      <c r="F432" t="s">
        <v>113</v>
      </c>
      <c r="G432">
        <v>1</v>
      </c>
      <c r="H432" t="s">
        <v>28</v>
      </c>
      <c r="I432">
        <f>VLOOKUP(E432,[1]Sheet1!$A$2:$G$148,7,0)*G432</f>
        <v>120</v>
      </c>
      <c r="J432">
        <f>VLOOKUP(E432,[1]Sheet1!$A$2:$K$148,11,0)</f>
        <v>379</v>
      </c>
      <c r="K432">
        <v>45495</v>
      </c>
      <c r="L432">
        <v>0</v>
      </c>
      <c r="M432">
        <v>0</v>
      </c>
      <c r="N432">
        <v>0</v>
      </c>
      <c r="O432">
        <v>0</v>
      </c>
      <c r="P432">
        <v>45495</v>
      </c>
      <c r="Q432" s="5">
        <f t="shared" si="23"/>
        <v>45480</v>
      </c>
      <c r="R432" s="5">
        <v>45495</v>
      </c>
      <c r="S432" s="5">
        <v>50499.45</v>
      </c>
      <c r="T432" t="s">
        <v>581</v>
      </c>
      <c r="U432" t="s">
        <v>582</v>
      </c>
      <c r="V432" t="s">
        <v>583</v>
      </c>
      <c r="AB432" t="s">
        <v>32</v>
      </c>
      <c r="AC432" t="s">
        <v>2027</v>
      </c>
      <c r="AD432" t="s">
        <v>33</v>
      </c>
      <c r="AE432" s="2">
        <v>45663</v>
      </c>
      <c r="AF432" t="s">
        <v>82</v>
      </c>
      <c r="AG432" t="s">
        <v>2022</v>
      </c>
      <c r="AH432" t="s">
        <v>2023</v>
      </c>
      <c r="AI432" t="s">
        <v>2025</v>
      </c>
    </row>
    <row r="433" spans="1:35" x14ac:dyDescent="0.25">
      <c r="A433" t="s">
        <v>580</v>
      </c>
      <c r="B433" s="4">
        <v>45651.717997685184</v>
      </c>
      <c r="C433" t="s">
        <v>580</v>
      </c>
      <c r="D433" s="4">
        <v>45651.717997685184</v>
      </c>
      <c r="E433" t="s">
        <v>61</v>
      </c>
      <c r="F433" t="s">
        <v>62</v>
      </c>
      <c r="G433">
        <v>1</v>
      </c>
      <c r="H433" t="s">
        <v>28</v>
      </c>
      <c r="I433">
        <f>VLOOKUP(E433,[1]Sheet1!$A$2:$G$148,7,0)*G433</f>
        <v>120</v>
      </c>
      <c r="J433">
        <f>VLOOKUP(E433,[1]Sheet1!$A$2:$K$148,11,0)</f>
        <v>379</v>
      </c>
      <c r="K433">
        <v>45495</v>
      </c>
      <c r="L433">
        <v>0</v>
      </c>
      <c r="M433">
        <v>0</v>
      </c>
      <c r="N433">
        <v>0</v>
      </c>
      <c r="O433">
        <v>0</v>
      </c>
      <c r="P433">
        <v>45495</v>
      </c>
      <c r="Q433" s="5">
        <f t="shared" si="23"/>
        <v>45480</v>
      </c>
      <c r="R433" s="5">
        <v>45495</v>
      </c>
      <c r="S433" s="5">
        <v>50499.45</v>
      </c>
      <c r="T433" t="s">
        <v>581</v>
      </c>
      <c r="U433" t="s">
        <v>582</v>
      </c>
      <c r="V433" t="s">
        <v>583</v>
      </c>
      <c r="AB433" t="s">
        <v>32</v>
      </c>
      <c r="AC433" t="s">
        <v>2027</v>
      </c>
      <c r="AD433" t="s">
        <v>33</v>
      </c>
      <c r="AE433" s="2">
        <v>45663</v>
      </c>
      <c r="AF433" t="s">
        <v>82</v>
      </c>
      <c r="AG433" t="s">
        <v>2022</v>
      </c>
      <c r="AH433" t="s">
        <v>2023</v>
      </c>
      <c r="AI433" t="s">
        <v>2025</v>
      </c>
    </row>
    <row r="434" spans="1:35" x14ac:dyDescent="0.25">
      <c r="A434" t="s">
        <v>580</v>
      </c>
      <c r="B434" s="4">
        <v>45651.717997685184</v>
      </c>
      <c r="C434" t="s">
        <v>580</v>
      </c>
      <c r="D434" s="4">
        <v>45651.717997685184</v>
      </c>
      <c r="E434" t="s">
        <v>59</v>
      </c>
      <c r="F434" t="s">
        <v>60</v>
      </c>
      <c r="G434">
        <v>1</v>
      </c>
      <c r="H434" t="s">
        <v>28</v>
      </c>
      <c r="I434">
        <f>VLOOKUP(E434,[1]Sheet1!$A$2:$G$148,7,0)*G434</f>
        <v>120</v>
      </c>
      <c r="J434">
        <f>VLOOKUP(E434,[1]Sheet1!$A$2:$K$148,11,0)</f>
        <v>379</v>
      </c>
      <c r="K434">
        <v>45495</v>
      </c>
      <c r="L434">
        <v>0</v>
      </c>
      <c r="M434">
        <v>0</v>
      </c>
      <c r="N434">
        <v>0</v>
      </c>
      <c r="O434">
        <v>0</v>
      </c>
      <c r="P434">
        <v>45495</v>
      </c>
      <c r="Q434" s="5">
        <f t="shared" si="23"/>
        <v>45480</v>
      </c>
      <c r="R434" s="5">
        <v>45495</v>
      </c>
      <c r="S434" s="5">
        <v>50499.45</v>
      </c>
      <c r="T434" t="s">
        <v>581</v>
      </c>
      <c r="U434" t="s">
        <v>582</v>
      </c>
      <c r="V434" t="s">
        <v>583</v>
      </c>
      <c r="AB434" t="s">
        <v>32</v>
      </c>
      <c r="AC434" t="s">
        <v>2027</v>
      </c>
      <c r="AD434" t="s">
        <v>33</v>
      </c>
      <c r="AE434" s="2">
        <v>45663</v>
      </c>
      <c r="AF434" t="s">
        <v>82</v>
      </c>
      <c r="AG434" t="s">
        <v>2022</v>
      </c>
      <c r="AH434" t="s">
        <v>2023</v>
      </c>
      <c r="AI434" t="s">
        <v>2025</v>
      </c>
    </row>
    <row r="435" spans="1:35" x14ac:dyDescent="0.25">
      <c r="A435" t="s">
        <v>580</v>
      </c>
      <c r="B435" s="4">
        <v>45651.717997685184</v>
      </c>
      <c r="C435" t="s">
        <v>580</v>
      </c>
      <c r="D435" s="4">
        <v>45651.717997685184</v>
      </c>
      <c r="E435" t="s">
        <v>104</v>
      </c>
      <c r="F435" t="s">
        <v>105</v>
      </c>
      <c r="G435">
        <v>1</v>
      </c>
      <c r="H435" t="s">
        <v>28</v>
      </c>
      <c r="I435">
        <f>VLOOKUP(E435,[1]Sheet1!$A$2:$G$148,7,0)*G435</f>
        <v>100</v>
      </c>
      <c r="J435">
        <f>VLOOKUP(E435,[1]Sheet1!$A$2:$K$148,11,0)</f>
        <v>721</v>
      </c>
      <c r="K435">
        <v>54054</v>
      </c>
      <c r="L435">
        <v>25</v>
      </c>
      <c r="M435">
        <v>0</v>
      </c>
      <c r="N435">
        <v>0</v>
      </c>
      <c r="O435">
        <v>0</v>
      </c>
      <c r="P435">
        <v>54054</v>
      </c>
      <c r="Q435" s="5">
        <f t="shared" si="23"/>
        <v>72100</v>
      </c>
      <c r="R435" s="5">
        <v>54054</v>
      </c>
      <c r="S435" s="5">
        <v>59999.94</v>
      </c>
      <c r="T435" t="s">
        <v>581</v>
      </c>
      <c r="U435" t="s">
        <v>582</v>
      </c>
      <c r="V435" t="s">
        <v>583</v>
      </c>
      <c r="AB435" t="s">
        <v>32</v>
      </c>
      <c r="AC435" t="s">
        <v>2027</v>
      </c>
      <c r="AD435" t="s">
        <v>33</v>
      </c>
      <c r="AE435" s="2">
        <v>45663</v>
      </c>
      <c r="AF435" t="s">
        <v>82</v>
      </c>
      <c r="AG435" t="s">
        <v>2022</v>
      </c>
      <c r="AH435" t="s">
        <v>2023</v>
      </c>
      <c r="AI435" t="s">
        <v>2025</v>
      </c>
    </row>
    <row r="436" spans="1:35" x14ac:dyDescent="0.25">
      <c r="A436" t="s">
        <v>584</v>
      </c>
      <c r="B436" s="4">
        <v>45651.70207175926</v>
      </c>
      <c r="C436" t="s">
        <v>584</v>
      </c>
      <c r="D436" s="4">
        <v>45651.70207175926</v>
      </c>
      <c r="E436" t="s">
        <v>507</v>
      </c>
      <c r="F436" t="s">
        <v>508</v>
      </c>
      <c r="G436">
        <v>1</v>
      </c>
      <c r="H436" t="s">
        <v>28</v>
      </c>
      <c r="I436">
        <f>VLOOKUP(E436,[1]Sheet1!$A$2:$G$148,7,0)*G436</f>
        <v>6</v>
      </c>
      <c r="J436">
        <f>VLOOKUP(E436,[1]Sheet1!$A$2:$K$148,11,0)</f>
        <v>20421</v>
      </c>
      <c r="K436">
        <v>122523</v>
      </c>
      <c r="L436">
        <v>0</v>
      </c>
      <c r="M436">
        <v>0</v>
      </c>
      <c r="N436">
        <v>0</v>
      </c>
      <c r="O436">
        <v>0</v>
      </c>
      <c r="P436">
        <v>122523</v>
      </c>
      <c r="Q436" s="5">
        <f t="shared" si="23"/>
        <v>122526</v>
      </c>
      <c r="R436" s="5">
        <v>122523</v>
      </c>
      <c r="S436" s="5">
        <v>136000.53</v>
      </c>
      <c r="T436" t="s">
        <v>585</v>
      </c>
      <c r="U436" t="s">
        <v>586</v>
      </c>
      <c r="V436" t="s">
        <v>587</v>
      </c>
      <c r="AB436" t="s">
        <v>32</v>
      </c>
      <c r="AC436" t="s">
        <v>2027</v>
      </c>
      <c r="AD436" t="s">
        <v>33</v>
      </c>
      <c r="AE436" s="2">
        <v>45663</v>
      </c>
      <c r="AF436" t="s">
        <v>52</v>
      </c>
      <c r="AG436" t="s">
        <v>2022</v>
      </c>
      <c r="AH436" t="s">
        <v>2023</v>
      </c>
      <c r="AI436" t="s">
        <v>2025</v>
      </c>
    </row>
    <row r="437" spans="1:35" x14ac:dyDescent="0.25">
      <c r="A437" t="s">
        <v>584</v>
      </c>
      <c r="B437" s="4">
        <v>45651.70207175926</v>
      </c>
      <c r="C437" t="s">
        <v>584</v>
      </c>
      <c r="D437" s="4">
        <v>45651.70207175926</v>
      </c>
      <c r="E437" t="s">
        <v>511</v>
      </c>
      <c r="F437" t="s">
        <v>512</v>
      </c>
      <c r="G437">
        <v>1</v>
      </c>
      <c r="H437" t="s">
        <v>28</v>
      </c>
      <c r="I437">
        <f>VLOOKUP(E437,[1]Sheet1!$A$2:$G$148,7,0)*G437</f>
        <v>6</v>
      </c>
      <c r="J437">
        <f>VLOOKUP(E437,[1]Sheet1!$A$2:$K$148,11,0)</f>
        <v>19670</v>
      </c>
      <c r="K437">
        <v>118018</v>
      </c>
      <c r="L437">
        <v>0</v>
      </c>
      <c r="M437">
        <v>0</v>
      </c>
      <c r="N437">
        <v>0</v>
      </c>
      <c r="O437">
        <v>0</v>
      </c>
      <c r="P437">
        <v>118018</v>
      </c>
      <c r="Q437" s="5">
        <f t="shared" si="23"/>
        <v>118020</v>
      </c>
      <c r="R437" s="5">
        <v>118018</v>
      </c>
      <c r="S437" s="5">
        <v>130999.98</v>
      </c>
      <c r="T437" t="s">
        <v>585</v>
      </c>
      <c r="U437" t="s">
        <v>586</v>
      </c>
      <c r="V437" t="s">
        <v>587</v>
      </c>
      <c r="AB437" t="s">
        <v>32</v>
      </c>
      <c r="AC437" t="s">
        <v>2027</v>
      </c>
      <c r="AD437" t="s">
        <v>33</v>
      </c>
      <c r="AE437" s="2">
        <v>45663</v>
      </c>
      <c r="AF437" t="s">
        <v>52</v>
      </c>
      <c r="AG437" t="s">
        <v>2022</v>
      </c>
      <c r="AH437" t="s">
        <v>2023</v>
      </c>
      <c r="AI437" t="s">
        <v>2025</v>
      </c>
    </row>
    <row r="438" spans="1:35" x14ac:dyDescent="0.25">
      <c r="A438" t="s">
        <v>584</v>
      </c>
      <c r="B438" s="4">
        <v>45651.70207175926</v>
      </c>
      <c r="C438" t="s">
        <v>584</v>
      </c>
      <c r="D438" s="4">
        <v>45651.70207175926</v>
      </c>
      <c r="E438" t="s">
        <v>509</v>
      </c>
      <c r="F438" t="s">
        <v>510</v>
      </c>
      <c r="G438">
        <v>1</v>
      </c>
      <c r="H438" t="s">
        <v>28</v>
      </c>
      <c r="I438">
        <f>VLOOKUP(E438,[1]Sheet1!$A$2:$G$148,7,0)*G438</f>
        <v>6</v>
      </c>
      <c r="J438">
        <f>VLOOKUP(E438,[1]Sheet1!$A$2:$K$148,11,0)</f>
        <v>19670</v>
      </c>
      <c r="K438">
        <v>118018</v>
      </c>
      <c r="L438">
        <v>0</v>
      </c>
      <c r="M438">
        <v>0</v>
      </c>
      <c r="N438">
        <v>0</v>
      </c>
      <c r="O438">
        <v>0</v>
      </c>
      <c r="P438">
        <v>118018</v>
      </c>
      <c r="Q438" s="5">
        <f t="shared" si="23"/>
        <v>118020</v>
      </c>
      <c r="R438" s="5">
        <v>118018</v>
      </c>
      <c r="S438" s="5">
        <v>130999.98</v>
      </c>
      <c r="T438" t="s">
        <v>585</v>
      </c>
      <c r="U438" t="s">
        <v>586</v>
      </c>
      <c r="V438" t="s">
        <v>587</v>
      </c>
      <c r="AB438" t="s">
        <v>32</v>
      </c>
      <c r="AC438" t="s">
        <v>2027</v>
      </c>
      <c r="AD438" t="s">
        <v>33</v>
      </c>
      <c r="AE438" s="2">
        <v>45663</v>
      </c>
      <c r="AF438" t="s">
        <v>52</v>
      </c>
      <c r="AG438" t="s">
        <v>2022</v>
      </c>
      <c r="AH438" t="s">
        <v>2023</v>
      </c>
      <c r="AI438" t="s">
        <v>2025</v>
      </c>
    </row>
    <row r="439" spans="1:35" x14ac:dyDescent="0.25">
      <c r="A439" t="s">
        <v>588</v>
      </c>
      <c r="B439" s="4">
        <v>45651.675659722219</v>
      </c>
      <c r="C439" t="s">
        <v>588</v>
      </c>
      <c r="D439" s="4">
        <v>45651.675659722219</v>
      </c>
      <c r="E439" t="s">
        <v>106</v>
      </c>
      <c r="F439" t="s">
        <v>107</v>
      </c>
      <c r="G439">
        <v>2</v>
      </c>
      <c r="H439" t="s">
        <v>28</v>
      </c>
      <c r="I439">
        <f>VLOOKUP(E439,[1]Sheet1!$A$2:$G$148,7,0)*G439</f>
        <v>200</v>
      </c>
      <c r="J439">
        <f>VLOOKUP(E439,[1]Sheet1!$A$2:$K$148,11,0)</f>
        <v>721</v>
      </c>
      <c r="K439">
        <v>72072</v>
      </c>
      <c r="L439">
        <v>25</v>
      </c>
      <c r="M439">
        <v>0</v>
      </c>
      <c r="N439">
        <v>0</v>
      </c>
      <c r="O439">
        <v>0</v>
      </c>
      <c r="P439">
        <v>54054</v>
      </c>
      <c r="Q439" s="5">
        <f t="shared" si="23"/>
        <v>144200</v>
      </c>
      <c r="R439" s="5">
        <v>108108</v>
      </c>
      <c r="S439" s="5">
        <v>119999.88</v>
      </c>
      <c r="T439" t="s">
        <v>589</v>
      </c>
      <c r="U439" t="s">
        <v>590</v>
      </c>
      <c r="V439" t="s">
        <v>591</v>
      </c>
      <c r="AB439" t="s">
        <v>32</v>
      </c>
      <c r="AC439" t="s">
        <v>2028</v>
      </c>
      <c r="AD439" t="s">
        <v>51</v>
      </c>
      <c r="AE439" s="2">
        <v>45651</v>
      </c>
      <c r="AF439" t="s">
        <v>171</v>
      </c>
      <c r="AG439" t="s">
        <v>2022</v>
      </c>
      <c r="AH439" t="s">
        <v>2023</v>
      </c>
      <c r="AI439" t="s">
        <v>2025</v>
      </c>
    </row>
    <row r="440" spans="1:35" x14ac:dyDescent="0.25">
      <c r="A440" t="s">
        <v>592</v>
      </c>
      <c r="B440" s="4">
        <v>45651.675266203703</v>
      </c>
      <c r="C440" t="s">
        <v>592</v>
      </c>
      <c r="D440" s="4">
        <v>45651.675266203703</v>
      </c>
      <c r="E440" t="s">
        <v>104</v>
      </c>
      <c r="F440" t="s">
        <v>105</v>
      </c>
      <c r="G440">
        <v>2</v>
      </c>
      <c r="H440" t="s">
        <v>28</v>
      </c>
      <c r="I440">
        <f>VLOOKUP(E440,[1]Sheet1!$A$2:$G$148,7,0)*G440</f>
        <v>200</v>
      </c>
      <c r="J440">
        <f>VLOOKUP(E440,[1]Sheet1!$A$2:$K$148,11,0)</f>
        <v>721</v>
      </c>
      <c r="K440">
        <v>72072</v>
      </c>
      <c r="L440">
        <v>25</v>
      </c>
      <c r="M440">
        <v>0</v>
      </c>
      <c r="N440">
        <v>0</v>
      </c>
      <c r="O440">
        <v>0</v>
      </c>
      <c r="P440">
        <v>54054</v>
      </c>
      <c r="Q440" s="5">
        <f t="shared" si="23"/>
        <v>144200</v>
      </c>
      <c r="R440" s="5">
        <v>108108</v>
      </c>
      <c r="S440" s="5">
        <v>119999.88</v>
      </c>
      <c r="T440" t="s">
        <v>593</v>
      </c>
      <c r="U440" t="s">
        <v>594</v>
      </c>
      <c r="V440" t="s">
        <v>595</v>
      </c>
      <c r="AB440" t="s">
        <v>32</v>
      </c>
      <c r="AC440" t="s">
        <v>2028</v>
      </c>
      <c r="AD440" t="s">
        <v>51</v>
      </c>
      <c r="AE440" s="2">
        <v>45651</v>
      </c>
      <c r="AF440" t="s">
        <v>171</v>
      </c>
      <c r="AG440" t="s">
        <v>2022</v>
      </c>
      <c r="AH440" t="s">
        <v>2023</v>
      </c>
      <c r="AI440" t="s">
        <v>2025</v>
      </c>
    </row>
    <row r="441" spans="1:35" x14ac:dyDescent="0.25">
      <c r="A441" t="s">
        <v>596</v>
      </c>
      <c r="B441" s="4">
        <v>45651.5859837963</v>
      </c>
      <c r="C441" t="s">
        <v>596</v>
      </c>
      <c r="D441" s="4">
        <v>45651.5859837963</v>
      </c>
      <c r="E441" t="s">
        <v>104</v>
      </c>
      <c r="F441" t="s">
        <v>105</v>
      </c>
      <c r="G441">
        <v>1</v>
      </c>
      <c r="H441" t="s">
        <v>28</v>
      </c>
      <c r="I441">
        <f>VLOOKUP(E441,[1]Sheet1!$A$2:$G$148,7,0)*G441</f>
        <v>100</v>
      </c>
      <c r="J441">
        <f>VLOOKUP(E441,[1]Sheet1!$A$2:$K$148,11,0)</f>
        <v>721</v>
      </c>
      <c r="K441">
        <v>72072</v>
      </c>
      <c r="L441">
        <v>25</v>
      </c>
      <c r="M441">
        <v>0</v>
      </c>
      <c r="N441">
        <v>0</v>
      </c>
      <c r="O441">
        <v>0</v>
      </c>
      <c r="P441">
        <v>54054</v>
      </c>
      <c r="Q441" s="5">
        <f t="shared" si="23"/>
        <v>72100</v>
      </c>
      <c r="R441" s="5">
        <v>54054</v>
      </c>
      <c r="S441" s="5">
        <v>59999.94</v>
      </c>
      <c r="T441" t="s">
        <v>597</v>
      </c>
      <c r="U441" t="s">
        <v>598</v>
      </c>
      <c r="V441" t="s">
        <v>599</v>
      </c>
      <c r="AB441" t="s">
        <v>32</v>
      </c>
      <c r="AC441" t="s">
        <v>2027</v>
      </c>
      <c r="AD441" t="s">
        <v>33</v>
      </c>
      <c r="AE441" s="2">
        <v>45663</v>
      </c>
      <c r="AF441" t="s">
        <v>52</v>
      </c>
      <c r="AG441" t="s">
        <v>2022</v>
      </c>
      <c r="AH441" t="s">
        <v>2023</v>
      </c>
      <c r="AI441" t="s">
        <v>2025</v>
      </c>
    </row>
    <row r="442" spans="1:35" x14ac:dyDescent="0.25">
      <c r="A442" t="s">
        <v>596</v>
      </c>
      <c r="B442" s="4">
        <v>45651.5859837963</v>
      </c>
      <c r="C442" t="s">
        <v>596</v>
      </c>
      <c r="D442" s="4">
        <v>45651.5859837963</v>
      </c>
      <c r="E442" t="s">
        <v>106</v>
      </c>
      <c r="F442" t="s">
        <v>107</v>
      </c>
      <c r="G442">
        <v>1</v>
      </c>
      <c r="H442" t="s">
        <v>28</v>
      </c>
      <c r="I442">
        <f>VLOOKUP(E442,[1]Sheet1!$A$2:$G$148,7,0)*G442</f>
        <v>100</v>
      </c>
      <c r="J442">
        <f>VLOOKUP(E442,[1]Sheet1!$A$2:$K$148,11,0)</f>
        <v>721</v>
      </c>
      <c r="K442">
        <v>72072</v>
      </c>
      <c r="L442">
        <v>25</v>
      </c>
      <c r="M442">
        <v>0</v>
      </c>
      <c r="N442">
        <v>0</v>
      </c>
      <c r="O442">
        <v>0</v>
      </c>
      <c r="P442">
        <v>54054</v>
      </c>
      <c r="Q442" s="5">
        <f t="shared" si="23"/>
        <v>72100</v>
      </c>
      <c r="R442" s="5">
        <v>54054</v>
      </c>
      <c r="S442" s="5">
        <v>59999.94</v>
      </c>
      <c r="T442" t="s">
        <v>597</v>
      </c>
      <c r="U442" t="s">
        <v>598</v>
      </c>
      <c r="V442" t="s">
        <v>599</v>
      </c>
      <c r="AB442" t="s">
        <v>32</v>
      </c>
      <c r="AC442" t="s">
        <v>2027</v>
      </c>
      <c r="AD442" t="s">
        <v>33</v>
      </c>
      <c r="AE442" s="2">
        <v>45663</v>
      </c>
      <c r="AF442" t="s">
        <v>52</v>
      </c>
      <c r="AG442" t="s">
        <v>2022</v>
      </c>
      <c r="AH442" t="s">
        <v>2023</v>
      </c>
      <c r="AI442" t="s">
        <v>2025</v>
      </c>
    </row>
    <row r="443" spans="1:35" x14ac:dyDescent="0.25">
      <c r="A443" t="s">
        <v>596</v>
      </c>
      <c r="B443" s="4">
        <v>45651.5859837963</v>
      </c>
      <c r="C443" t="s">
        <v>596</v>
      </c>
      <c r="D443" s="4">
        <v>45651.5859837963</v>
      </c>
      <c r="E443" t="s">
        <v>73</v>
      </c>
      <c r="F443" t="s">
        <v>74</v>
      </c>
      <c r="G443">
        <v>14</v>
      </c>
      <c r="H443" t="s">
        <v>100</v>
      </c>
      <c r="I443">
        <f t="shared" ref="I443:I450" si="26">G443</f>
        <v>14</v>
      </c>
      <c r="J443">
        <f>VLOOKUP(E443,[1]Sheet1!$A$2:$K$148,11,0)</f>
        <v>6789</v>
      </c>
      <c r="K443">
        <v>6789</v>
      </c>
      <c r="L443">
        <v>0</v>
      </c>
      <c r="M443">
        <v>0</v>
      </c>
      <c r="N443">
        <v>0</v>
      </c>
      <c r="O443">
        <v>0</v>
      </c>
      <c r="P443">
        <v>6789</v>
      </c>
      <c r="Q443" s="5">
        <f t="shared" si="23"/>
        <v>95046</v>
      </c>
      <c r="R443" s="5">
        <v>95046</v>
      </c>
      <c r="S443" s="5">
        <v>105501.06</v>
      </c>
      <c r="T443" t="s">
        <v>597</v>
      </c>
      <c r="U443" t="s">
        <v>598</v>
      </c>
      <c r="V443" t="s">
        <v>599</v>
      </c>
      <c r="AB443" t="s">
        <v>32</v>
      </c>
      <c r="AC443" t="s">
        <v>2027</v>
      </c>
      <c r="AD443" t="s">
        <v>33</v>
      </c>
      <c r="AE443" s="2">
        <v>45663</v>
      </c>
      <c r="AF443" t="s">
        <v>52</v>
      </c>
      <c r="AG443" t="s">
        <v>2022</v>
      </c>
      <c r="AH443" t="s">
        <v>2023</v>
      </c>
      <c r="AI443" t="s">
        <v>2025</v>
      </c>
    </row>
    <row r="444" spans="1:35" x14ac:dyDescent="0.25">
      <c r="A444" t="s">
        <v>600</v>
      </c>
      <c r="B444" s="4">
        <v>45651.585266203707</v>
      </c>
      <c r="C444" t="s">
        <v>600</v>
      </c>
      <c r="D444" s="4">
        <v>45651.585266203707</v>
      </c>
      <c r="E444" t="s">
        <v>377</v>
      </c>
      <c r="F444" t="s">
        <v>378</v>
      </c>
      <c r="G444">
        <v>12</v>
      </c>
      <c r="H444" t="s">
        <v>100</v>
      </c>
      <c r="I444">
        <f t="shared" si="26"/>
        <v>12</v>
      </c>
      <c r="J444">
        <f>VLOOKUP(E444,[1]Sheet1!$A$2:$K$148,11,0)</f>
        <v>2502</v>
      </c>
      <c r="K444">
        <v>2502</v>
      </c>
      <c r="L444">
        <v>0</v>
      </c>
      <c r="M444">
        <v>0</v>
      </c>
      <c r="N444">
        <v>0</v>
      </c>
      <c r="O444">
        <v>0</v>
      </c>
      <c r="P444">
        <v>2502</v>
      </c>
      <c r="Q444" s="5">
        <f t="shared" si="23"/>
        <v>30024</v>
      </c>
      <c r="R444" s="5">
        <v>30024</v>
      </c>
      <c r="S444" s="5">
        <v>33326.639999999999</v>
      </c>
      <c r="T444" t="s">
        <v>601</v>
      </c>
      <c r="U444" t="s">
        <v>602</v>
      </c>
      <c r="V444" t="s">
        <v>603</v>
      </c>
      <c r="AB444" t="s">
        <v>32</v>
      </c>
      <c r="AC444" t="s">
        <v>2027</v>
      </c>
      <c r="AD444" t="s">
        <v>33</v>
      </c>
      <c r="AE444" s="2">
        <v>45663</v>
      </c>
      <c r="AF444" t="s">
        <v>52</v>
      </c>
      <c r="AG444" t="s">
        <v>2022</v>
      </c>
      <c r="AH444" t="s">
        <v>2023</v>
      </c>
      <c r="AI444" t="s">
        <v>2025</v>
      </c>
    </row>
    <row r="445" spans="1:35" x14ac:dyDescent="0.25">
      <c r="A445" t="s">
        <v>600</v>
      </c>
      <c r="B445" s="4">
        <v>45651.585266203707</v>
      </c>
      <c r="C445" t="s">
        <v>600</v>
      </c>
      <c r="D445" s="4">
        <v>45651.585266203707</v>
      </c>
      <c r="E445" t="s">
        <v>495</v>
      </c>
      <c r="F445" t="s">
        <v>496</v>
      </c>
      <c r="G445">
        <v>12</v>
      </c>
      <c r="H445" t="s">
        <v>100</v>
      </c>
      <c r="I445">
        <f t="shared" si="26"/>
        <v>12</v>
      </c>
      <c r="J445">
        <f>VLOOKUP(E445,[1]Sheet1!$A$2:$K$148,11,0)</f>
        <v>2502</v>
      </c>
      <c r="K445">
        <v>2502</v>
      </c>
      <c r="L445">
        <v>0</v>
      </c>
      <c r="M445">
        <v>0</v>
      </c>
      <c r="N445">
        <v>0</v>
      </c>
      <c r="O445">
        <v>0</v>
      </c>
      <c r="P445">
        <v>2502</v>
      </c>
      <c r="Q445" s="5">
        <f t="shared" si="23"/>
        <v>30024</v>
      </c>
      <c r="R445" s="5">
        <v>30024</v>
      </c>
      <c r="S445" s="5">
        <v>33326.639999999999</v>
      </c>
      <c r="T445" t="s">
        <v>601</v>
      </c>
      <c r="U445" t="s">
        <v>602</v>
      </c>
      <c r="V445" t="s">
        <v>603</v>
      </c>
      <c r="AB445" t="s">
        <v>32</v>
      </c>
      <c r="AC445" t="s">
        <v>2027</v>
      </c>
      <c r="AD445" t="s">
        <v>33</v>
      </c>
      <c r="AE445" s="2">
        <v>45663</v>
      </c>
      <c r="AF445" t="s">
        <v>52</v>
      </c>
      <c r="AG445" t="s">
        <v>2022</v>
      </c>
      <c r="AH445" t="s">
        <v>2023</v>
      </c>
      <c r="AI445" t="s">
        <v>2025</v>
      </c>
    </row>
    <row r="446" spans="1:35" x14ac:dyDescent="0.25">
      <c r="A446" t="s">
        <v>600</v>
      </c>
      <c r="B446" s="4">
        <v>45651.585266203707</v>
      </c>
      <c r="C446" t="s">
        <v>600</v>
      </c>
      <c r="D446" s="4">
        <v>45651.585266203707</v>
      </c>
      <c r="E446" t="s">
        <v>425</v>
      </c>
      <c r="F446" t="s">
        <v>426</v>
      </c>
      <c r="G446">
        <v>12</v>
      </c>
      <c r="H446" t="s">
        <v>100</v>
      </c>
      <c r="I446">
        <f t="shared" si="26"/>
        <v>12</v>
      </c>
      <c r="J446">
        <f>VLOOKUP(E446,[1]Sheet1!$A$2:$K$148,11,0)</f>
        <v>2502</v>
      </c>
      <c r="K446">
        <v>2502</v>
      </c>
      <c r="L446">
        <v>0</v>
      </c>
      <c r="M446">
        <v>0</v>
      </c>
      <c r="N446">
        <v>0</v>
      </c>
      <c r="O446">
        <v>0</v>
      </c>
      <c r="P446">
        <v>2502</v>
      </c>
      <c r="Q446" s="5">
        <f t="shared" si="23"/>
        <v>30024</v>
      </c>
      <c r="R446" s="5">
        <v>30024</v>
      </c>
      <c r="S446" s="5">
        <v>33326.639999999999</v>
      </c>
      <c r="T446" t="s">
        <v>601</v>
      </c>
      <c r="U446" t="s">
        <v>602</v>
      </c>
      <c r="V446" t="s">
        <v>603</v>
      </c>
      <c r="AB446" t="s">
        <v>32</v>
      </c>
      <c r="AC446" t="s">
        <v>2027</v>
      </c>
      <c r="AD446" t="s">
        <v>33</v>
      </c>
      <c r="AE446" s="2">
        <v>45663</v>
      </c>
      <c r="AF446" t="s">
        <v>52</v>
      </c>
      <c r="AG446" t="s">
        <v>2022</v>
      </c>
      <c r="AH446" t="s">
        <v>2023</v>
      </c>
      <c r="AI446" t="s">
        <v>2025</v>
      </c>
    </row>
    <row r="447" spans="1:35" x14ac:dyDescent="0.25">
      <c r="A447" t="s">
        <v>600</v>
      </c>
      <c r="B447" s="4">
        <v>45651.585266203707</v>
      </c>
      <c r="C447" t="s">
        <v>600</v>
      </c>
      <c r="D447" s="4">
        <v>45651.585266203707</v>
      </c>
      <c r="E447" t="s">
        <v>382</v>
      </c>
      <c r="F447" t="s">
        <v>383</v>
      </c>
      <c r="G447">
        <v>12</v>
      </c>
      <c r="H447" t="s">
        <v>100</v>
      </c>
      <c r="I447">
        <f t="shared" si="26"/>
        <v>12</v>
      </c>
      <c r="J447">
        <f>VLOOKUP(E447,[1]Sheet1!$A$2:$K$148,11,0)</f>
        <v>2502</v>
      </c>
      <c r="K447">
        <v>2502</v>
      </c>
      <c r="L447">
        <v>0</v>
      </c>
      <c r="M447">
        <v>0</v>
      </c>
      <c r="N447">
        <v>0</v>
      </c>
      <c r="O447">
        <v>0</v>
      </c>
      <c r="P447">
        <v>2502</v>
      </c>
      <c r="Q447" s="5">
        <f t="shared" si="23"/>
        <v>30024</v>
      </c>
      <c r="R447" s="5">
        <v>30024</v>
      </c>
      <c r="S447" s="5">
        <v>33326.639999999999</v>
      </c>
      <c r="T447" t="s">
        <v>601</v>
      </c>
      <c r="U447" t="s">
        <v>602</v>
      </c>
      <c r="V447" t="s">
        <v>603</v>
      </c>
      <c r="AB447" t="s">
        <v>32</v>
      </c>
      <c r="AC447" t="s">
        <v>2027</v>
      </c>
      <c r="AD447" t="s">
        <v>33</v>
      </c>
      <c r="AE447" s="2">
        <v>45663</v>
      </c>
      <c r="AF447" t="s">
        <v>52</v>
      </c>
      <c r="AG447" t="s">
        <v>2022</v>
      </c>
      <c r="AH447" t="s">
        <v>2023</v>
      </c>
      <c r="AI447" t="s">
        <v>2025</v>
      </c>
    </row>
    <row r="448" spans="1:35" x14ac:dyDescent="0.25">
      <c r="A448" t="s">
        <v>600</v>
      </c>
      <c r="B448" s="4">
        <v>45651.585266203707</v>
      </c>
      <c r="C448" t="s">
        <v>600</v>
      </c>
      <c r="D448" s="4">
        <v>45651.585266203707</v>
      </c>
      <c r="E448" t="s">
        <v>75</v>
      </c>
      <c r="F448" t="s">
        <v>76</v>
      </c>
      <c r="G448">
        <v>12</v>
      </c>
      <c r="H448" t="s">
        <v>100</v>
      </c>
      <c r="I448">
        <f t="shared" si="26"/>
        <v>12</v>
      </c>
      <c r="J448">
        <f>VLOOKUP(E448,[1]Sheet1!$A$2:$K$148,11,0)</f>
        <v>2502</v>
      </c>
      <c r="K448">
        <v>2502</v>
      </c>
      <c r="L448">
        <v>0</v>
      </c>
      <c r="M448">
        <v>0</v>
      </c>
      <c r="N448">
        <v>0</v>
      </c>
      <c r="O448">
        <v>0</v>
      </c>
      <c r="P448">
        <v>2502</v>
      </c>
      <c r="Q448" s="5">
        <f t="shared" si="23"/>
        <v>30024</v>
      </c>
      <c r="R448" s="5">
        <v>30024</v>
      </c>
      <c r="S448" s="5">
        <v>33326.639999999999</v>
      </c>
      <c r="T448" t="s">
        <v>601</v>
      </c>
      <c r="U448" t="s">
        <v>602</v>
      </c>
      <c r="V448" t="s">
        <v>603</v>
      </c>
      <c r="AB448" t="s">
        <v>32</v>
      </c>
      <c r="AC448" t="s">
        <v>2027</v>
      </c>
      <c r="AD448" t="s">
        <v>33</v>
      </c>
      <c r="AE448" s="2">
        <v>45663</v>
      </c>
      <c r="AF448" t="s">
        <v>52</v>
      </c>
      <c r="AG448" t="s">
        <v>2022</v>
      </c>
      <c r="AH448" t="s">
        <v>2023</v>
      </c>
      <c r="AI448" t="s">
        <v>2025</v>
      </c>
    </row>
    <row r="449" spans="1:35" x14ac:dyDescent="0.25">
      <c r="A449" t="s">
        <v>600</v>
      </c>
      <c r="B449" s="4">
        <v>45651.585266203707</v>
      </c>
      <c r="C449" t="s">
        <v>600</v>
      </c>
      <c r="D449" s="4">
        <v>45651.585266203707</v>
      </c>
      <c r="E449" t="s">
        <v>423</v>
      </c>
      <c r="F449" t="s">
        <v>424</v>
      </c>
      <c r="G449">
        <v>12</v>
      </c>
      <c r="H449" t="s">
        <v>100</v>
      </c>
      <c r="I449">
        <f t="shared" si="26"/>
        <v>12</v>
      </c>
      <c r="J449">
        <f>VLOOKUP(E449,[1]Sheet1!$A$2:$K$148,11,0)</f>
        <v>2502</v>
      </c>
      <c r="K449">
        <v>2502</v>
      </c>
      <c r="L449">
        <v>0</v>
      </c>
      <c r="M449">
        <v>0</v>
      </c>
      <c r="N449">
        <v>0</v>
      </c>
      <c r="O449">
        <v>0</v>
      </c>
      <c r="P449">
        <v>2502</v>
      </c>
      <c r="Q449" s="5">
        <f t="shared" si="23"/>
        <v>30024</v>
      </c>
      <c r="R449" s="5">
        <v>30024</v>
      </c>
      <c r="S449" s="5">
        <v>33326.639999999999</v>
      </c>
      <c r="T449" t="s">
        <v>601</v>
      </c>
      <c r="U449" t="s">
        <v>602</v>
      </c>
      <c r="V449" t="s">
        <v>603</v>
      </c>
      <c r="AB449" t="s">
        <v>32</v>
      </c>
      <c r="AC449" t="s">
        <v>2027</v>
      </c>
      <c r="AD449" t="s">
        <v>33</v>
      </c>
      <c r="AE449" s="2">
        <v>45663</v>
      </c>
      <c r="AF449" t="s">
        <v>52</v>
      </c>
      <c r="AG449" t="s">
        <v>2022</v>
      </c>
      <c r="AH449" t="s">
        <v>2023</v>
      </c>
      <c r="AI449" t="s">
        <v>2025</v>
      </c>
    </row>
    <row r="450" spans="1:35" x14ac:dyDescent="0.25">
      <c r="A450" t="s">
        <v>600</v>
      </c>
      <c r="B450" s="4">
        <v>45651.585266203707</v>
      </c>
      <c r="C450" t="s">
        <v>600</v>
      </c>
      <c r="D450" s="4">
        <v>45651.585266203707</v>
      </c>
      <c r="E450" t="s">
        <v>73</v>
      </c>
      <c r="F450" t="s">
        <v>74</v>
      </c>
      <c r="G450">
        <v>14</v>
      </c>
      <c r="H450" t="s">
        <v>100</v>
      </c>
      <c r="I450">
        <f t="shared" si="26"/>
        <v>14</v>
      </c>
      <c r="J450">
        <f>VLOOKUP(E450,[1]Sheet1!$A$2:$K$148,11,0)</f>
        <v>6789</v>
      </c>
      <c r="K450">
        <v>6789</v>
      </c>
      <c r="L450">
        <v>0</v>
      </c>
      <c r="M450">
        <v>0</v>
      </c>
      <c r="N450">
        <v>0</v>
      </c>
      <c r="O450">
        <v>0</v>
      </c>
      <c r="P450">
        <v>6789</v>
      </c>
      <c r="Q450" s="5">
        <f t="shared" si="23"/>
        <v>95046</v>
      </c>
      <c r="R450" s="5">
        <v>95046</v>
      </c>
      <c r="S450" s="5">
        <v>105501.06</v>
      </c>
      <c r="T450" t="s">
        <v>601</v>
      </c>
      <c r="U450" t="s">
        <v>602</v>
      </c>
      <c r="V450" t="s">
        <v>603</v>
      </c>
      <c r="AB450" t="s">
        <v>32</v>
      </c>
      <c r="AC450" t="s">
        <v>2027</v>
      </c>
      <c r="AD450" t="s">
        <v>33</v>
      </c>
      <c r="AE450" s="2">
        <v>45663</v>
      </c>
      <c r="AF450" t="s">
        <v>52</v>
      </c>
      <c r="AG450" t="s">
        <v>2022</v>
      </c>
      <c r="AH450" t="s">
        <v>2023</v>
      </c>
      <c r="AI450" t="s">
        <v>2025</v>
      </c>
    </row>
    <row r="451" spans="1:35" x14ac:dyDescent="0.25">
      <c r="A451" t="s">
        <v>600</v>
      </c>
      <c r="B451" s="4">
        <v>45651.585266203707</v>
      </c>
      <c r="C451" t="s">
        <v>600</v>
      </c>
      <c r="D451" s="4">
        <v>45651.585266203707</v>
      </c>
      <c r="E451" t="s">
        <v>54</v>
      </c>
      <c r="F451" t="s">
        <v>55</v>
      </c>
      <c r="G451">
        <v>1</v>
      </c>
      <c r="H451" t="s">
        <v>28</v>
      </c>
      <c r="I451">
        <f>VLOOKUP(E451,[1]Sheet1!$A$2:$G$148,7,0)*G451</f>
        <v>10</v>
      </c>
      <c r="J451">
        <f>VLOOKUP(E451,[1]Sheet1!$A$2:$K$148,11,0)</f>
        <v>4955</v>
      </c>
      <c r="K451">
        <v>49550</v>
      </c>
      <c r="L451">
        <v>0</v>
      </c>
      <c r="M451">
        <v>0</v>
      </c>
      <c r="N451">
        <v>0</v>
      </c>
      <c r="O451">
        <v>0</v>
      </c>
      <c r="P451">
        <v>49550</v>
      </c>
      <c r="Q451" s="5">
        <f t="shared" ref="Q451:Q514" si="27">J451*I451</f>
        <v>49550</v>
      </c>
      <c r="R451" s="5">
        <v>49550</v>
      </c>
      <c r="S451" s="5">
        <v>55000.5</v>
      </c>
      <c r="T451" t="s">
        <v>601</v>
      </c>
      <c r="U451" t="s">
        <v>602</v>
      </c>
      <c r="V451" t="s">
        <v>603</v>
      </c>
      <c r="AB451" t="s">
        <v>32</v>
      </c>
      <c r="AC451" t="s">
        <v>2027</v>
      </c>
      <c r="AD451" t="s">
        <v>33</v>
      </c>
      <c r="AE451" s="2">
        <v>45663</v>
      </c>
      <c r="AF451" t="s">
        <v>52</v>
      </c>
      <c r="AG451" t="s">
        <v>2022</v>
      </c>
      <c r="AH451" t="s">
        <v>2023</v>
      </c>
      <c r="AI451" t="s">
        <v>2025</v>
      </c>
    </row>
    <row r="452" spans="1:35" x14ac:dyDescent="0.25">
      <c r="A452" t="s">
        <v>600</v>
      </c>
      <c r="B452" s="4">
        <v>45651.585266203707</v>
      </c>
      <c r="C452" t="s">
        <v>600</v>
      </c>
      <c r="D452" s="4">
        <v>45651.585266203707</v>
      </c>
      <c r="E452" t="s">
        <v>192</v>
      </c>
      <c r="F452" t="s">
        <v>193</v>
      </c>
      <c r="G452">
        <v>5</v>
      </c>
      <c r="H452" t="s">
        <v>100</v>
      </c>
      <c r="I452">
        <f>G452</f>
        <v>5</v>
      </c>
      <c r="J452">
        <f>VLOOKUP(E452,[1]Sheet1!$A$2:$K$148,11,0)</f>
        <v>2523</v>
      </c>
      <c r="K452">
        <v>2523</v>
      </c>
      <c r="L452">
        <v>0</v>
      </c>
      <c r="M452">
        <v>0</v>
      </c>
      <c r="N452">
        <v>0</v>
      </c>
      <c r="O452">
        <v>0</v>
      </c>
      <c r="P452">
        <v>2523</v>
      </c>
      <c r="Q452" s="5">
        <f t="shared" si="27"/>
        <v>12615</v>
      </c>
      <c r="R452" s="5">
        <v>12615</v>
      </c>
      <c r="S452" s="5">
        <v>14002.65</v>
      </c>
      <c r="T452" t="s">
        <v>601</v>
      </c>
      <c r="U452" t="s">
        <v>602</v>
      </c>
      <c r="V452" t="s">
        <v>603</v>
      </c>
      <c r="AB452" t="s">
        <v>32</v>
      </c>
      <c r="AC452" t="s">
        <v>2027</v>
      </c>
      <c r="AD452" t="s">
        <v>33</v>
      </c>
      <c r="AE452" s="2">
        <v>45663</v>
      </c>
      <c r="AF452" t="s">
        <v>52</v>
      </c>
      <c r="AG452" t="s">
        <v>2022</v>
      </c>
      <c r="AH452" t="s">
        <v>2023</v>
      </c>
      <c r="AI452" t="s">
        <v>2025</v>
      </c>
    </row>
    <row r="453" spans="1:35" x14ac:dyDescent="0.25">
      <c r="A453" t="s">
        <v>604</v>
      </c>
      <c r="B453" s="4">
        <v>45651.584085648145</v>
      </c>
      <c r="C453" t="s">
        <v>604</v>
      </c>
      <c r="D453" s="4">
        <v>45651.584085648145</v>
      </c>
      <c r="E453" t="s">
        <v>112</v>
      </c>
      <c r="F453" t="s">
        <v>113</v>
      </c>
      <c r="G453">
        <v>1</v>
      </c>
      <c r="H453" t="s">
        <v>28</v>
      </c>
      <c r="I453">
        <f>VLOOKUP(E453,[1]Sheet1!$A$2:$G$148,7,0)*G453</f>
        <v>120</v>
      </c>
      <c r="J453">
        <f>VLOOKUP(E453,[1]Sheet1!$A$2:$K$148,11,0)</f>
        <v>379</v>
      </c>
      <c r="K453">
        <v>45495</v>
      </c>
      <c r="L453">
        <v>0</v>
      </c>
      <c r="M453">
        <v>0</v>
      </c>
      <c r="N453">
        <v>0</v>
      </c>
      <c r="O453">
        <v>0</v>
      </c>
      <c r="P453">
        <v>45495</v>
      </c>
      <c r="Q453" s="5">
        <f t="shared" si="27"/>
        <v>45480</v>
      </c>
      <c r="R453" s="5">
        <v>45495</v>
      </c>
      <c r="S453" s="5">
        <v>50499.45</v>
      </c>
      <c r="T453" t="s">
        <v>605</v>
      </c>
      <c r="U453" t="s">
        <v>606</v>
      </c>
      <c r="V453" t="s">
        <v>607</v>
      </c>
      <c r="AB453" t="s">
        <v>32</v>
      </c>
      <c r="AC453" t="s">
        <v>2027</v>
      </c>
      <c r="AD453" t="s">
        <v>33</v>
      </c>
      <c r="AE453" s="2">
        <v>45663</v>
      </c>
      <c r="AF453" t="s">
        <v>52</v>
      </c>
      <c r="AG453" t="s">
        <v>2022</v>
      </c>
      <c r="AH453" t="s">
        <v>2023</v>
      </c>
      <c r="AI453" t="s">
        <v>2025</v>
      </c>
    </row>
    <row r="454" spans="1:35" x14ac:dyDescent="0.25">
      <c r="A454" t="s">
        <v>604</v>
      </c>
      <c r="B454" s="4">
        <v>45651.584085648145</v>
      </c>
      <c r="C454" t="s">
        <v>604</v>
      </c>
      <c r="D454" s="4">
        <v>45651.584085648145</v>
      </c>
      <c r="E454" t="s">
        <v>98</v>
      </c>
      <c r="F454" t="s">
        <v>99</v>
      </c>
      <c r="G454">
        <v>1</v>
      </c>
      <c r="H454" t="s">
        <v>28</v>
      </c>
      <c r="I454">
        <f>VLOOKUP(E454,[1]Sheet1!$A$2:$G$148,7,0)*G454</f>
        <v>120</v>
      </c>
      <c r="J454">
        <f>VLOOKUP(E454,[1]Sheet1!$A$2:$K$148,11,0)</f>
        <v>379</v>
      </c>
      <c r="K454">
        <v>45495</v>
      </c>
      <c r="L454">
        <v>0</v>
      </c>
      <c r="M454">
        <v>0</v>
      </c>
      <c r="N454">
        <v>0</v>
      </c>
      <c r="O454">
        <v>0</v>
      </c>
      <c r="P454">
        <v>45495</v>
      </c>
      <c r="Q454" s="5">
        <f t="shared" si="27"/>
        <v>45480</v>
      </c>
      <c r="R454" s="5">
        <v>45495</v>
      </c>
      <c r="S454" s="5">
        <v>50499.45</v>
      </c>
      <c r="T454" t="s">
        <v>605</v>
      </c>
      <c r="U454" t="s">
        <v>606</v>
      </c>
      <c r="V454" t="s">
        <v>607</v>
      </c>
      <c r="AB454" t="s">
        <v>32</v>
      </c>
      <c r="AC454" t="s">
        <v>2027</v>
      </c>
      <c r="AD454" t="s">
        <v>33</v>
      </c>
      <c r="AE454" s="2">
        <v>45663</v>
      </c>
      <c r="AF454" t="s">
        <v>52</v>
      </c>
      <c r="AG454" t="s">
        <v>2022</v>
      </c>
      <c r="AH454" t="s">
        <v>2023</v>
      </c>
      <c r="AI454" t="s">
        <v>2025</v>
      </c>
    </row>
    <row r="455" spans="1:35" x14ac:dyDescent="0.25">
      <c r="A455" t="s">
        <v>604</v>
      </c>
      <c r="B455" s="4">
        <v>45651.584085648145</v>
      </c>
      <c r="C455" t="s">
        <v>604</v>
      </c>
      <c r="D455" s="4">
        <v>45651.584085648145</v>
      </c>
      <c r="E455" t="s">
        <v>192</v>
      </c>
      <c r="F455" t="s">
        <v>193</v>
      </c>
      <c r="G455">
        <v>10</v>
      </c>
      <c r="H455" t="s">
        <v>100</v>
      </c>
      <c r="I455">
        <f>G455</f>
        <v>10</v>
      </c>
      <c r="J455">
        <f>VLOOKUP(E455,[1]Sheet1!$A$2:$K$148,11,0)</f>
        <v>2523</v>
      </c>
      <c r="K455">
        <v>2523</v>
      </c>
      <c r="L455">
        <v>0</v>
      </c>
      <c r="M455">
        <v>0</v>
      </c>
      <c r="N455">
        <v>0</v>
      </c>
      <c r="O455">
        <v>0</v>
      </c>
      <c r="P455">
        <v>2523</v>
      </c>
      <c r="Q455" s="5">
        <f t="shared" si="27"/>
        <v>25230</v>
      </c>
      <c r="R455" s="5">
        <v>25230</v>
      </c>
      <c r="S455" s="5">
        <v>28005.3</v>
      </c>
      <c r="T455" t="s">
        <v>605</v>
      </c>
      <c r="U455" t="s">
        <v>606</v>
      </c>
      <c r="V455" t="s">
        <v>607</v>
      </c>
      <c r="AB455" t="s">
        <v>32</v>
      </c>
      <c r="AC455" t="s">
        <v>2027</v>
      </c>
      <c r="AD455" t="s">
        <v>33</v>
      </c>
      <c r="AE455" s="2">
        <v>45663</v>
      </c>
      <c r="AF455" t="s">
        <v>52</v>
      </c>
      <c r="AG455" t="s">
        <v>2022</v>
      </c>
      <c r="AH455" t="s">
        <v>2023</v>
      </c>
      <c r="AI455" t="s">
        <v>2025</v>
      </c>
    </row>
    <row r="456" spans="1:35" x14ac:dyDescent="0.25">
      <c r="A456" t="s">
        <v>604</v>
      </c>
      <c r="B456" s="4">
        <v>45651.584085648145</v>
      </c>
      <c r="C456" t="s">
        <v>604</v>
      </c>
      <c r="D456" s="4">
        <v>45651.584085648145</v>
      </c>
      <c r="E456" t="s">
        <v>54</v>
      </c>
      <c r="F456" t="s">
        <v>55</v>
      </c>
      <c r="G456">
        <v>1</v>
      </c>
      <c r="H456" t="s">
        <v>28</v>
      </c>
      <c r="I456">
        <f>VLOOKUP(E456,[1]Sheet1!$A$2:$G$148,7,0)*G456</f>
        <v>10</v>
      </c>
      <c r="J456">
        <f>VLOOKUP(E456,[1]Sheet1!$A$2:$K$148,11,0)</f>
        <v>4955</v>
      </c>
      <c r="K456">
        <v>49550</v>
      </c>
      <c r="L456">
        <v>0</v>
      </c>
      <c r="M456">
        <v>0</v>
      </c>
      <c r="N456">
        <v>0</v>
      </c>
      <c r="O456">
        <v>0</v>
      </c>
      <c r="P456">
        <v>49550</v>
      </c>
      <c r="Q456" s="5">
        <f t="shared" si="27"/>
        <v>49550</v>
      </c>
      <c r="R456" s="5">
        <v>49550</v>
      </c>
      <c r="S456" s="5">
        <v>55000.5</v>
      </c>
      <c r="T456" t="s">
        <v>605</v>
      </c>
      <c r="U456" t="s">
        <v>606</v>
      </c>
      <c r="V456" t="s">
        <v>607</v>
      </c>
      <c r="AB456" t="s">
        <v>32</v>
      </c>
      <c r="AC456" t="s">
        <v>2027</v>
      </c>
      <c r="AD456" t="s">
        <v>33</v>
      </c>
      <c r="AE456" s="2">
        <v>45663</v>
      </c>
      <c r="AF456" t="s">
        <v>52</v>
      </c>
      <c r="AG456" t="s">
        <v>2022</v>
      </c>
      <c r="AH456" t="s">
        <v>2023</v>
      </c>
      <c r="AI456" t="s">
        <v>2025</v>
      </c>
    </row>
    <row r="457" spans="1:35" x14ac:dyDescent="0.25">
      <c r="A457" t="s">
        <v>608</v>
      </c>
      <c r="B457" s="4">
        <v>45651.583460648151</v>
      </c>
      <c r="C457" t="s">
        <v>608</v>
      </c>
      <c r="D457" s="4">
        <v>45651.583460648151</v>
      </c>
      <c r="E457" t="s">
        <v>98</v>
      </c>
      <c r="F457" t="s">
        <v>99</v>
      </c>
      <c r="G457">
        <v>1</v>
      </c>
      <c r="H457" t="s">
        <v>28</v>
      </c>
      <c r="I457">
        <f>VLOOKUP(E457,[1]Sheet1!$A$2:$G$148,7,0)*G457</f>
        <v>120</v>
      </c>
      <c r="J457">
        <f>VLOOKUP(E457,[1]Sheet1!$A$2:$K$148,11,0)</f>
        <v>379</v>
      </c>
      <c r="K457">
        <v>45495</v>
      </c>
      <c r="L457">
        <v>0</v>
      </c>
      <c r="M457">
        <v>0</v>
      </c>
      <c r="N457">
        <v>0</v>
      </c>
      <c r="O457">
        <v>0</v>
      </c>
      <c r="P457">
        <v>45495</v>
      </c>
      <c r="Q457" s="5">
        <f t="shared" si="27"/>
        <v>45480</v>
      </c>
      <c r="R457" s="5">
        <v>45495</v>
      </c>
      <c r="S457" s="5">
        <v>50499.45</v>
      </c>
      <c r="T457" t="s">
        <v>609</v>
      </c>
      <c r="U457" t="s">
        <v>610</v>
      </c>
      <c r="V457" t="s">
        <v>611</v>
      </c>
      <c r="AB457" t="s">
        <v>32</v>
      </c>
      <c r="AC457" t="s">
        <v>2027</v>
      </c>
      <c r="AD457" t="s">
        <v>33</v>
      </c>
      <c r="AE457" s="2">
        <v>45663</v>
      </c>
      <c r="AF457" t="s">
        <v>52</v>
      </c>
      <c r="AG457" t="s">
        <v>2022</v>
      </c>
      <c r="AH457" t="s">
        <v>2023</v>
      </c>
      <c r="AI457" t="s">
        <v>2025</v>
      </c>
    </row>
    <row r="458" spans="1:35" x14ac:dyDescent="0.25">
      <c r="A458" t="s">
        <v>608</v>
      </c>
      <c r="B458" s="4">
        <v>45651.583460648151</v>
      </c>
      <c r="C458" t="s">
        <v>608</v>
      </c>
      <c r="D458" s="4">
        <v>45651.583460648151</v>
      </c>
      <c r="E458" t="s">
        <v>112</v>
      </c>
      <c r="F458" t="s">
        <v>113</v>
      </c>
      <c r="G458">
        <v>1</v>
      </c>
      <c r="H458" t="s">
        <v>28</v>
      </c>
      <c r="I458">
        <f>VLOOKUP(E458,[1]Sheet1!$A$2:$G$148,7,0)*G458</f>
        <v>120</v>
      </c>
      <c r="J458">
        <f>VLOOKUP(E458,[1]Sheet1!$A$2:$K$148,11,0)</f>
        <v>379</v>
      </c>
      <c r="K458">
        <v>45495</v>
      </c>
      <c r="L458">
        <v>0</v>
      </c>
      <c r="M458">
        <v>0</v>
      </c>
      <c r="N458">
        <v>0</v>
      </c>
      <c r="O458">
        <v>0</v>
      </c>
      <c r="P458">
        <v>45495</v>
      </c>
      <c r="Q458" s="5">
        <f t="shared" si="27"/>
        <v>45480</v>
      </c>
      <c r="R458" s="5">
        <v>45495</v>
      </c>
      <c r="S458" s="5">
        <v>50499.45</v>
      </c>
      <c r="T458" t="s">
        <v>609</v>
      </c>
      <c r="U458" t="s">
        <v>610</v>
      </c>
      <c r="V458" t="s">
        <v>611</v>
      </c>
      <c r="AB458" t="s">
        <v>32</v>
      </c>
      <c r="AC458" t="s">
        <v>2027</v>
      </c>
      <c r="AD458" t="s">
        <v>33</v>
      </c>
      <c r="AE458" s="2">
        <v>45663</v>
      </c>
      <c r="AF458" t="s">
        <v>52</v>
      </c>
      <c r="AG458" t="s">
        <v>2022</v>
      </c>
      <c r="AH458" t="s">
        <v>2023</v>
      </c>
      <c r="AI458" t="s">
        <v>2025</v>
      </c>
    </row>
    <row r="459" spans="1:35" x14ac:dyDescent="0.25">
      <c r="A459" t="s">
        <v>608</v>
      </c>
      <c r="B459" s="4">
        <v>45651.583460648151</v>
      </c>
      <c r="C459" t="s">
        <v>608</v>
      </c>
      <c r="D459" s="4">
        <v>45651.583460648151</v>
      </c>
      <c r="E459" t="s">
        <v>61</v>
      </c>
      <c r="F459" t="s">
        <v>62</v>
      </c>
      <c r="G459">
        <v>1</v>
      </c>
      <c r="H459" t="s">
        <v>28</v>
      </c>
      <c r="I459">
        <f>VLOOKUP(E459,[1]Sheet1!$A$2:$G$148,7,0)*G459</f>
        <v>120</v>
      </c>
      <c r="J459">
        <f>VLOOKUP(E459,[1]Sheet1!$A$2:$K$148,11,0)</f>
        <v>379</v>
      </c>
      <c r="K459">
        <v>45495</v>
      </c>
      <c r="L459">
        <v>0</v>
      </c>
      <c r="M459">
        <v>0</v>
      </c>
      <c r="N459">
        <v>0</v>
      </c>
      <c r="O459">
        <v>0</v>
      </c>
      <c r="P459">
        <v>45495</v>
      </c>
      <c r="Q459" s="5">
        <f t="shared" si="27"/>
        <v>45480</v>
      </c>
      <c r="R459" s="5">
        <v>45495</v>
      </c>
      <c r="S459" s="5">
        <v>50499.45</v>
      </c>
      <c r="T459" t="s">
        <v>609</v>
      </c>
      <c r="U459" t="s">
        <v>610</v>
      </c>
      <c r="V459" t="s">
        <v>611</v>
      </c>
      <c r="AB459" t="s">
        <v>32</v>
      </c>
      <c r="AC459" t="s">
        <v>2027</v>
      </c>
      <c r="AD459" t="s">
        <v>33</v>
      </c>
      <c r="AE459" s="2">
        <v>45663</v>
      </c>
      <c r="AF459" t="s">
        <v>52</v>
      </c>
      <c r="AG459" t="s">
        <v>2022</v>
      </c>
      <c r="AH459" t="s">
        <v>2023</v>
      </c>
      <c r="AI459" t="s">
        <v>2025</v>
      </c>
    </row>
    <row r="460" spans="1:35" x14ac:dyDescent="0.25">
      <c r="A460" t="s">
        <v>608</v>
      </c>
      <c r="B460" s="4">
        <v>45651.583460648151</v>
      </c>
      <c r="C460" t="s">
        <v>608</v>
      </c>
      <c r="D460" s="4">
        <v>45651.583460648151</v>
      </c>
      <c r="E460" t="s">
        <v>59</v>
      </c>
      <c r="F460" t="s">
        <v>60</v>
      </c>
      <c r="G460">
        <v>1</v>
      </c>
      <c r="H460" t="s">
        <v>28</v>
      </c>
      <c r="I460">
        <f>VLOOKUP(E460,[1]Sheet1!$A$2:$G$148,7,0)*G460</f>
        <v>120</v>
      </c>
      <c r="J460">
        <f>VLOOKUP(E460,[1]Sheet1!$A$2:$K$148,11,0)</f>
        <v>379</v>
      </c>
      <c r="K460">
        <v>45495</v>
      </c>
      <c r="L460">
        <v>0</v>
      </c>
      <c r="M460">
        <v>0</v>
      </c>
      <c r="N460">
        <v>0</v>
      </c>
      <c r="O460">
        <v>0</v>
      </c>
      <c r="P460">
        <v>45495</v>
      </c>
      <c r="Q460" s="5">
        <f t="shared" si="27"/>
        <v>45480</v>
      </c>
      <c r="R460" s="5">
        <v>45495</v>
      </c>
      <c r="S460" s="5">
        <v>50499.45</v>
      </c>
      <c r="T460" t="s">
        <v>609</v>
      </c>
      <c r="U460" t="s">
        <v>610</v>
      </c>
      <c r="V460" t="s">
        <v>611</v>
      </c>
      <c r="AB460" t="s">
        <v>32</v>
      </c>
      <c r="AC460" t="s">
        <v>2027</v>
      </c>
      <c r="AD460" t="s">
        <v>33</v>
      </c>
      <c r="AE460" s="2">
        <v>45663</v>
      </c>
      <c r="AF460" t="s">
        <v>52</v>
      </c>
      <c r="AG460" t="s">
        <v>2022</v>
      </c>
      <c r="AH460" t="s">
        <v>2023</v>
      </c>
      <c r="AI460" t="s">
        <v>2025</v>
      </c>
    </row>
    <row r="461" spans="1:35" x14ac:dyDescent="0.25">
      <c r="A461" t="s">
        <v>612</v>
      </c>
      <c r="B461" s="4">
        <v>45651.580370370371</v>
      </c>
      <c r="C461" t="s">
        <v>612</v>
      </c>
      <c r="D461" s="4">
        <v>45651.580370370371</v>
      </c>
      <c r="E461" t="s">
        <v>98</v>
      </c>
      <c r="F461" t="s">
        <v>99</v>
      </c>
      <c r="G461">
        <v>1</v>
      </c>
      <c r="H461" t="s">
        <v>28</v>
      </c>
      <c r="I461">
        <f>VLOOKUP(E461,[1]Sheet1!$A$2:$G$148,7,0)*G461</f>
        <v>120</v>
      </c>
      <c r="J461">
        <f>VLOOKUP(E461,[1]Sheet1!$A$2:$K$148,11,0)</f>
        <v>379</v>
      </c>
      <c r="K461">
        <v>45495</v>
      </c>
      <c r="L461">
        <v>0</v>
      </c>
      <c r="M461">
        <v>0</v>
      </c>
      <c r="N461">
        <v>0</v>
      </c>
      <c r="O461">
        <v>0</v>
      </c>
      <c r="P461">
        <v>45495</v>
      </c>
      <c r="Q461" s="5">
        <f t="shared" si="27"/>
        <v>45480</v>
      </c>
      <c r="R461" s="5">
        <v>45495</v>
      </c>
      <c r="S461" s="5">
        <v>50499.45</v>
      </c>
      <c r="T461" t="s">
        <v>613</v>
      </c>
      <c r="U461" t="s">
        <v>614</v>
      </c>
      <c r="V461" t="s">
        <v>615</v>
      </c>
      <c r="AB461" t="s">
        <v>32</v>
      </c>
      <c r="AC461" t="s">
        <v>2027</v>
      </c>
      <c r="AD461" t="s">
        <v>33</v>
      </c>
      <c r="AE461" s="2">
        <v>45663</v>
      </c>
      <c r="AF461" t="s">
        <v>52</v>
      </c>
      <c r="AG461" t="s">
        <v>2022</v>
      </c>
      <c r="AH461" t="s">
        <v>2023</v>
      </c>
      <c r="AI461" t="s">
        <v>2025</v>
      </c>
    </row>
    <row r="462" spans="1:35" x14ac:dyDescent="0.25">
      <c r="A462" t="s">
        <v>612</v>
      </c>
      <c r="B462" s="4">
        <v>45651.580370370371</v>
      </c>
      <c r="C462" t="s">
        <v>612</v>
      </c>
      <c r="D462" s="4">
        <v>45651.580370370371</v>
      </c>
      <c r="E462" t="s">
        <v>112</v>
      </c>
      <c r="F462" t="s">
        <v>113</v>
      </c>
      <c r="G462">
        <v>1</v>
      </c>
      <c r="H462" t="s">
        <v>28</v>
      </c>
      <c r="I462">
        <f>VLOOKUP(E462,[1]Sheet1!$A$2:$G$148,7,0)*G462</f>
        <v>120</v>
      </c>
      <c r="J462">
        <f>VLOOKUP(E462,[1]Sheet1!$A$2:$K$148,11,0)</f>
        <v>379</v>
      </c>
      <c r="K462">
        <v>45495</v>
      </c>
      <c r="L462">
        <v>0</v>
      </c>
      <c r="M462">
        <v>0</v>
      </c>
      <c r="N462">
        <v>0</v>
      </c>
      <c r="O462">
        <v>0</v>
      </c>
      <c r="P462">
        <v>45495</v>
      </c>
      <c r="Q462" s="5">
        <f t="shared" si="27"/>
        <v>45480</v>
      </c>
      <c r="R462" s="5">
        <v>45495</v>
      </c>
      <c r="S462" s="5">
        <v>50499.45</v>
      </c>
      <c r="T462" t="s">
        <v>613</v>
      </c>
      <c r="U462" t="s">
        <v>614</v>
      </c>
      <c r="V462" t="s">
        <v>615</v>
      </c>
      <c r="AB462" t="s">
        <v>32</v>
      </c>
      <c r="AC462" t="s">
        <v>2027</v>
      </c>
      <c r="AD462" t="s">
        <v>33</v>
      </c>
      <c r="AE462" s="2">
        <v>45663</v>
      </c>
      <c r="AF462" t="s">
        <v>52</v>
      </c>
      <c r="AG462" t="s">
        <v>2022</v>
      </c>
      <c r="AH462" t="s">
        <v>2023</v>
      </c>
      <c r="AI462" t="s">
        <v>2025</v>
      </c>
    </row>
    <row r="463" spans="1:35" x14ac:dyDescent="0.25">
      <c r="A463" t="s">
        <v>616</v>
      </c>
      <c r="B463" s="4">
        <v>45651.579444444447</v>
      </c>
      <c r="C463" t="s">
        <v>616</v>
      </c>
      <c r="D463" s="4">
        <v>45651.579444444447</v>
      </c>
      <c r="E463" t="s">
        <v>158</v>
      </c>
      <c r="F463" t="s">
        <v>159</v>
      </c>
      <c r="G463">
        <v>1</v>
      </c>
      <c r="H463" t="s">
        <v>28</v>
      </c>
      <c r="I463">
        <f>VLOOKUP(E463,[1]Sheet1!$A$2:$G$148,7,0)*G463</f>
        <v>120</v>
      </c>
      <c r="J463">
        <f>VLOOKUP(E463,[1]Sheet1!$A$2:$K$148,11,0)</f>
        <v>766</v>
      </c>
      <c r="K463">
        <v>91892</v>
      </c>
      <c r="L463">
        <v>0</v>
      </c>
      <c r="M463">
        <v>0</v>
      </c>
      <c r="N463">
        <v>0</v>
      </c>
      <c r="O463">
        <v>0</v>
      </c>
      <c r="P463">
        <v>91892</v>
      </c>
      <c r="Q463" s="5">
        <f t="shared" si="27"/>
        <v>91920</v>
      </c>
      <c r="R463" s="5">
        <v>91892</v>
      </c>
      <c r="S463" s="5">
        <v>102000.12</v>
      </c>
      <c r="T463" t="s">
        <v>617</v>
      </c>
      <c r="U463" t="s">
        <v>618</v>
      </c>
      <c r="V463" t="s">
        <v>619</v>
      </c>
      <c r="AB463" t="s">
        <v>32</v>
      </c>
      <c r="AC463" t="s">
        <v>2027</v>
      </c>
      <c r="AD463" t="s">
        <v>33</v>
      </c>
      <c r="AE463" s="2">
        <v>45663</v>
      </c>
      <c r="AF463" t="s">
        <v>52</v>
      </c>
      <c r="AG463" t="s">
        <v>2022</v>
      </c>
      <c r="AH463" t="s">
        <v>2023</v>
      </c>
      <c r="AI463" t="s">
        <v>2025</v>
      </c>
    </row>
    <row r="464" spans="1:35" x14ac:dyDescent="0.25">
      <c r="A464" t="s">
        <v>616</v>
      </c>
      <c r="B464" s="4">
        <v>45651.579444444447</v>
      </c>
      <c r="C464" t="s">
        <v>616</v>
      </c>
      <c r="D464" s="4">
        <v>45651.579444444447</v>
      </c>
      <c r="E464" t="s">
        <v>98</v>
      </c>
      <c r="F464" t="s">
        <v>99</v>
      </c>
      <c r="G464">
        <v>1</v>
      </c>
      <c r="H464" t="s">
        <v>28</v>
      </c>
      <c r="I464">
        <f>VLOOKUP(E464,[1]Sheet1!$A$2:$G$148,7,0)*G464</f>
        <v>120</v>
      </c>
      <c r="J464">
        <f>VLOOKUP(E464,[1]Sheet1!$A$2:$K$148,11,0)</f>
        <v>379</v>
      </c>
      <c r="K464">
        <v>45495</v>
      </c>
      <c r="L464">
        <v>0</v>
      </c>
      <c r="M464">
        <v>0</v>
      </c>
      <c r="N464">
        <v>0</v>
      </c>
      <c r="O464">
        <v>0</v>
      </c>
      <c r="P464">
        <v>45495</v>
      </c>
      <c r="Q464" s="5">
        <f t="shared" si="27"/>
        <v>45480</v>
      </c>
      <c r="R464" s="5">
        <v>45495</v>
      </c>
      <c r="S464" s="5">
        <v>50499.45</v>
      </c>
      <c r="T464" t="s">
        <v>617</v>
      </c>
      <c r="U464" t="s">
        <v>618</v>
      </c>
      <c r="V464" t="s">
        <v>619</v>
      </c>
      <c r="AB464" t="s">
        <v>32</v>
      </c>
      <c r="AC464" t="s">
        <v>2027</v>
      </c>
      <c r="AD464" t="s">
        <v>33</v>
      </c>
      <c r="AE464" s="2">
        <v>45663</v>
      </c>
      <c r="AF464" t="s">
        <v>52</v>
      </c>
      <c r="AG464" t="s">
        <v>2022</v>
      </c>
      <c r="AH464" t="s">
        <v>2023</v>
      </c>
      <c r="AI464" t="s">
        <v>2025</v>
      </c>
    </row>
    <row r="465" spans="1:35" x14ac:dyDescent="0.25">
      <c r="A465" t="s">
        <v>620</v>
      </c>
      <c r="B465" s="4">
        <v>45651.578541666669</v>
      </c>
      <c r="C465" t="s">
        <v>620</v>
      </c>
      <c r="D465" s="4">
        <v>45651.578541666669</v>
      </c>
      <c r="E465" t="s">
        <v>104</v>
      </c>
      <c r="F465" t="s">
        <v>105</v>
      </c>
      <c r="G465">
        <v>1</v>
      </c>
      <c r="H465" t="s">
        <v>28</v>
      </c>
      <c r="I465">
        <f>VLOOKUP(E465,[1]Sheet1!$A$2:$G$148,7,0)*G465</f>
        <v>100</v>
      </c>
      <c r="J465">
        <f>VLOOKUP(E465,[1]Sheet1!$A$2:$K$148,11,0)</f>
        <v>721</v>
      </c>
      <c r="K465">
        <v>72072</v>
      </c>
      <c r="L465">
        <v>25</v>
      </c>
      <c r="M465">
        <v>0</v>
      </c>
      <c r="N465">
        <v>0</v>
      </c>
      <c r="O465">
        <v>0</v>
      </c>
      <c r="P465">
        <v>54054</v>
      </c>
      <c r="Q465" s="5">
        <f t="shared" si="27"/>
        <v>72100</v>
      </c>
      <c r="R465" s="5">
        <v>54054</v>
      </c>
      <c r="S465" s="5">
        <v>59999.94</v>
      </c>
      <c r="T465" t="s">
        <v>621</v>
      </c>
      <c r="U465" t="s">
        <v>622</v>
      </c>
      <c r="V465" t="s">
        <v>623</v>
      </c>
      <c r="AB465" t="s">
        <v>32</v>
      </c>
      <c r="AC465" t="s">
        <v>2027</v>
      </c>
      <c r="AD465" t="s">
        <v>33</v>
      </c>
      <c r="AE465" s="2">
        <v>45663</v>
      </c>
      <c r="AF465" t="s">
        <v>52</v>
      </c>
      <c r="AG465" t="s">
        <v>2022</v>
      </c>
      <c r="AH465" t="s">
        <v>2023</v>
      </c>
      <c r="AI465" t="s">
        <v>2025</v>
      </c>
    </row>
    <row r="466" spans="1:35" x14ac:dyDescent="0.25">
      <c r="A466" t="s">
        <v>620</v>
      </c>
      <c r="B466" s="4">
        <v>45651.578541666669</v>
      </c>
      <c r="C466" t="s">
        <v>620</v>
      </c>
      <c r="D466" s="4">
        <v>45651.578541666669</v>
      </c>
      <c r="E466" t="s">
        <v>106</v>
      </c>
      <c r="F466" t="s">
        <v>107</v>
      </c>
      <c r="G466">
        <v>1</v>
      </c>
      <c r="H466" t="s">
        <v>28</v>
      </c>
      <c r="I466">
        <f>VLOOKUP(E466,[1]Sheet1!$A$2:$G$148,7,0)*G466</f>
        <v>100</v>
      </c>
      <c r="J466">
        <f>VLOOKUP(E466,[1]Sheet1!$A$2:$K$148,11,0)</f>
        <v>721</v>
      </c>
      <c r="K466">
        <v>72072</v>
      </c>
      <c r="L466">
        <v>25</v>
      </c>
      <c r="M466">
        <v>0</v>
      </c>
      <c r="N466">
        <v>0</v>
      </c>
      <c r="O466">
        <v>0</v>
      </c>
      <c r="P466">
        <v>54054</v>
      </c>
      <c r="Q466" s="5">
        <f t="shared" si="27"/>
        <v>72100</v>
      </c>
      <c r="R466" s="5">
        <v>54054</v>
      </c>
      <c r="S466" s="5">
        <v>59999.94</v>
      </c>
      <c r="T466" t="s">
        <v>621</v>
      </c>
      <c r="U466" t="s">
        <v>622</v>
      </c>
      <c r="V466" t="s">
        <v>623</v>
      </c>
      <c r="AB466" t="s">
        <v>32</v>
      </c>
      <c r="AC466" t="s">
        <v>2027</v>
      </c>
      <c r="AD466" t="s">
        <v>33</v>
      </c>
      <c r="AE466" s="2">
        <v>45663</v>
      </c>
      <c r="AF466" t="s">
        <v>52</v>
      </c>
      <c r="AG466" t="s">
        <v>2022</v>
      </c>
      <c r="AH466" t="s">
        <v>2023</v>
      </c>
      <c r="AI466" t="s">
        <v>2025</v>
      </c>
    </row>
    <row r="467" spans="1:35" x14ac:dyDescent="0.25">
      <c r="A467" t="s">
        <v>620</v>
      </c>
      <c r="B467" s="4">
        <v>45651.578541666669</v>
      </c>
      <c r="C467" t="s">
        <v>620</v>
      </c>
      <c r="D467" s="4">
        <v>45651.578541666669</v>
      </c>
      <c r="E467" t="s">
        <v>126</v>
      </c>
      <c r="F467" t="s">
        <v>127</v>
      </c>
      <c r="G467">
        <v>1</v>
      </c>
      <c r="H467" t="s">
        <v>28</v>
      </c>
      <c r="I467">
        <f>VLOOKUP(E467,[1]Sheet1!$A$2:$G$148,7,0)*G467</f>
        <v>120</v>
      </c>
      <c r="J467">
        <f>VLOOKUP(E467,[1]Sheet1!$A$2:$K$148,11,0)</f>
        <v>379</v>
      </c>
      <c r="K467">
        <v>45495</v>
      </c>
      <c r="L467">
        <v>0</v>
      </c>
      <c r="M467">
        <v>0</v>
      </c>
      <c r="N467">
        <v>0</v>
      </c>
      <c r="O467">
        <v>0</v>
      </c>
      <c r="P467">
        <v>45495</v>
      </c>
      <c r="Q467" s="5">
        <f t="shared" si="27"/>
        <v>45480</v>
      </c>
      <c r="R467" s="5">
        <v>45495</v>
      </c>
      <c r="S467" s="5">
        <v>50499.45</v>
      </c>
      <c r="T467" t="s">
        <v>621</v>
      </c>
      <c r="U467" t="s">
        <v>622</v>
      </c>
      <c r="V467" t="s">
        <v>623</v>
      </c>
      <c r="AB467" t="s">
        <v>32</v>
      </c>
      <c r="AC467" t="s">
        <v>2027</v>
      </c>
      <c r="AD467" t="s">
        <v>33</v>
      </c>
      <c r="AE467" s="2">
        <v>45663</v>
      </c>
      <c r="AF467" t="s">
        <v>52</v>
      </c>
      <c r="AG467" t="s">
        <v>2022</v>
      </c>
      <c r="AH467" t="s">
        <v>2023</v>
      </c>
      <c r="AI467" t="s">
        <v>2025</v>
      </c>
    </row>
    <row r="468" spans="1:35" x14ac:dyDescent="0.25">
      <c r="A468" t="s">
        <v>620</v>
      </c>
      <c r="B468" s="4">
        <v>45651.578541666669</v>
      </c>
      <c r="C468" t="s">
        <v>620</v>
      </c>
      <c r="D468" s="4">
        <v>45651.578541666669</v>
      </c>
      <c r="E468" t="s">
        <v>98</v>
      </c>
      <c r="F468" t="s">
        <v>99</v>
      </c>
      <c r="G468">
        <v>1</v>
      </c>
      <c r="H468" t="s">
        <v>28</v>
      </c>
      <c r="I468">
        <f>VLOOKUP(E468,[1]Sheet1!$A$2:$G$148,7,0)*G468</f>
        <v>120</v>
      </c>
      <c r="J468">
        <f>VLOOKUP(E468,[1]Sheet1!$A$2:$K$148,11,0)</f>
        <v>379</v>
      </c>
      <c r="K468">
        <v>45495</v>
      </c>
      <c r="L468">
        <v>0</v>
      </c>
      <c r="M468">
        <v>0</v>
      </c>
      <c r="N468">
        <v>0</v>
      </c>
      <c r="O468">
        <v>0</v>
      </c>
      <c r="P468">
        <v>45495</v>
      </c>
      <c r="Q468" s="5">
        <f t="shared" si="27"/>
        <v>45480</v>
      </c>
      <c r="R468" s="5">
        <v>45495</v>
      </c>
      <c r="S468" s="5">
        <v>50499.45</v>
      </c>
      <c r="T468" t="s">
        <v>621</v>
      </c>
      <c r="U468" t="s">
        <v>622</v>
      </c>
      <c r="V468" t="s">
        <v>623</v>
      </c>
      <c r="AB468" t="s">
        <v>32</v>
      </c>
      <c r="AC468" t="s">
        <v>2027</v>
      </c>
      <c r="AD468" t="s">
        <v>33</v>
      </c>
      <c r="AE468" s="2">
        <v>45663</v>
      </c>
      <c r="AF468" t="s">
        <v>52</v>
      </c>
      <c r="AG468" t="s">
        <v>2022</v>
      </c>
      <c r="AH468" t="s">
        <v>2023</v>
      </c>
      <c r="AI468" t="s">
        <v>2025</v>
      </c>
    </row>
    <row r="469" spans="1:35" x14ac:dyDescent="0.25">
      <c r="A469" t="s">
        <v>620</v>
      </c>
      <c r="B469" s="4">
        <v>45651.578541666669</v>
      </c>
      <c r="C469" t="s">
        <v>620</v>
      </c>
      <c r="D469" s="4">
        <v>45651.578541666669</v>
      </c>
      <c r="E469" t="s">
        <v>112</v>
      </c>
      <c r="F469" t="s">
        <v>113</v>
      </c>
      <c r="G469">
        <v>1</v>
      </c>
      <c r="H469" t="s">
        <v>28</v>
      </c>
      <c r="I469">
        <f>VLOOKUP(E469,[1]Sheet1!$A$2:$G$148,7,0)*G469</f>
        <v>120</v>
      </c>
      <c r="J469">
        <f>VLOOKUP(E469,[1]Sheet1!$A$2:$K$148,11,0)</f>
        <v>379</v>
      </c>
      <c r="K469">
        <v>45495</v>
      </c>
      <c r="L469">
        <v>0</v>
      </c>
      <c r="M469">
        <v>0</v>
      </c>
      <c r="N469">
        <v>0</v>
      </c>
      <c r="O469">
        <v>0</v>
      </c>
      <c r="P469">
        <v>45495</v>
      </c>
      <c r="Q469" s="5">
        <f t="shared" si="27"/>
        <v>45480</v>
      </c>
      <c r="R469" s="5">
        <v>45495</v>
      </c>
      <c r="S469" s="5">
        <v>50499.45</v>
      </c>
      <c r="T469" t="s">
        <v>621</v>
      </c>
      <c r="U469" t="s">
        <v>622</v>
      </c>
      <c r="V469" t="s">
        <v>623</v>
      </c>
      <c r="AB469" t="s">
        <v>32</v>
      </c>
      <c r="AC469" t="s">
        <v>2027</v>
      </c>
      <c r="AD469" t="s">
        <v>33</v>
      </c>
      <c r="AE469" s="2">
        <v>45663</v>
      </c>
      <c r="AF469" t="s">
        <v>52</v>
      </c>
      <c r="AG469" t="s">
        <v>2022</v>
      </c>
      <c r="AH469" t="s">
        <v>2023</v>
      </c>
      <c r="AI469" t="s">
        <v>2025</v>
      </c>
    </row>
    <row r="470" spans="1:35" x14ac:dyDescent="0.25">
      <c r="A470" t="s">
        <v>620</v>
      </c>
      <c r="B470" s="4">
        <v>45651.578541666669</v>
      </c>
      <c r="C470" t="s">
        <v>620</v>
      </c>
      <c r="D470" s="4">
        <v>45651.578541666669</v>
      </c>
      <c r="E470" t="s">
        <v>59</v>
      </c>
      <c r="F470" t="s">
        <v>60</v>
      </c>
      <c r="G470">
        <v>1</v>
      </c>
      <c r="H470" t="s">
        <v>28</v>
      </c>
      <c r="I470">
        <f>VLOOKUP(E470,[1]Sheet1!$A$2:$G$148,7,0)*G470</f>
        <v>120</v>
      </c>
      <c r="J470">
        <f>VLOOKUP(E470,[1]Sheet1!$A$2:$K$148,11,0)</f>
        <v>379</v>
      </c>
      <c r="K470">
        <v>45495</v>
      </c>
      <c r="L470">
        <v>0</v>
      </c>
      <c r="M470">
        <v>0</v>
      </c>
      <c r="N470">
        <v>0</v>
      </c>
      <c r="O470">
        <v>0</v>
      </c>
      <c r="P470">
        <v>45495</v>
      </c>
      <c r="Q470" s="5">
        <f t="shared" si="27"/>
        <v>45480</v>
      </c>
      <c r="R470" s="5">
        <v>45495</v>
      </c>
      <c r="S470" s="5">
        <v>50499.45</v>
      </c>
      <c r="T470" t="s">
        <v>621</v>
      </c>
      <c r="U470" t="s">
        <v>622</v>
      </c>
      <c r="V470" t="s">
        <v>623</v>
      </c>
      <c r="AB470" t="s">
        <v>32</v>
      </c>
      <c r="AC470" t="s">
        <v>2027</v>
      </c>
      <c r="AD470" t="s">
        <v>33</v>
      </c>
      <c r="AE470" s="2">
        <v>45663</v>
      </c>
      <c r="AF470" t="s">
        <v>52</v>
      </c>
      <c r="AG470" t="s">
        <v>2022</v>
      </c>
      <c r="AH470" t="s">
        <v>2023</v>
      </c>
      <c r="AI470" t="s">
        <v>2025</v>
      </c>
    </row>
    <row r="471" spans="1:35" x14ac:dyDescent="0.25">
      <c r="A471" t="s">
        <v>624</v>
      </c>
      <c r="B471" s="4">
        <v>45651.573391203703</v>
      </c>
      <c r="C471" t="s">
        <v>624</v>
      </c>
      <c r="D471" s="4">
        <v>45651.573391203703</v>
      </c>
      <c r="E471" t="s">
        <v>75</v>
      </c>
      <c r="F471" t="s">
        <v>76</v>
      </c>
      <c r="G471">
        <v>36</v>
      </c>
      <c r="H471" t="s">
        <v>28</v>
      </c>
      <c r="I471">
        <f>VLOOKUP(E471,[1]Sheet1!$A$2:$G$148,7,0)*G471</f>
        <v>1296</v>
      </c>
      <c r="J471">
        <f>VLOOKUP(E471,[1]Sheet1!$A$2:$K$148,11,0)</f>
        <v>2502</v>
      </c>
      <c r="K471">
        <v>90090</v>
      </c>
      <c r="L471">
        <v>10</v>
      </c>
      <c r="M471">
        <v>0</v>
      </c>
      <c r="N471">
        <v>0</v>
      </c>
      <c r="O471">
        <v>0</v>
      </c>
      <c r="P471">
        <v>81081</v>
      </c>
      <c r="Q471" s="5">
        <f t="shared" si="27"/>
        <v>3242592</v>
      </c>
      <c r="R471" s="5">
        <v>2918916</v>
      </c>
      <c r="S471" s="5">
        <v>3239996.76</v>
      </c>
      <c r="T471" t="s">
        <v>625</v>
      </c>
      <c r="U471" t="s">
        <v>626</v>
      </c>
      <c r="V471" t="s">
        <v>627</v>
      </c>
      <c r="AB471" t="s">
        <v>32</v>
      </c>
      <c r="AC471" t="s">
        <v>2027</v>
      </c>
      <c r="AD471" t="s">
        <v>33</v>
      </c>
      <c r="AE471" s="2">
        <v>45663</v>
      </c>
      <c r="AF471" t="s">
        <v>52</v>
      </c>
      <c r="AG471" t="s">
        <v>2022</v>
      </c>
      <c r="AH471" t="s">
        <v>2023</v>
      </c>
      <c r="AI471" t="s">
        <v>2025</v>
      </c>
    </row>
    <row r="472" spans="1:35" x14ac:dyDescent="0.25">
      <c r="A472" t="s">
        <v>624</v>
      </c>
      <c r="B472" s="4">
        <v>45651.573391203703</v>
      </c>
      <c r="C472" t="s">
        <v>624</v>
      </c>
      <c r="D472" s="4">
        <v>45651.573391203703</v>
      </c>
      <c r="E472" t="s">
        <v>75</v>
      </c>
      <c r="F472" t="s">
        <v>76</v>
      </c>
      <c r="G472">
        <v>1</v>
      </c>
      <c r="H472" t="s">
        <v>28</v>
      </c>
      <c r="I472">
        <f>VLOOKUP(E472,[1]Sheet1!$A$2:$G$148,7,0)*G472</f>
        <v>36</v>
      </c>
      <c r="J472">
        <f>VLOOKUP(E472,[1]Sheet1!$A$2:$K$148,11,0)</f>
        <v>2502</v>
      </c>
      <c r="K472">
        <v>90090</v>
      </c>
      <c r="L472">
        <v>100</v>
      </c>
      <c r="M472">
        <v>0</v>
      </c>
      <c r="N472">
        <v>0</v>
      </c>
      <c r="O472">
        <v>0</v>
      </c>
      <c r="P472">
        <v>0</v>
      </c>
      <c r="Q472" s="5">
        <f t="shared" si="27"/>
        <v>90072</v>
      </c>
      <c r="R472" s="5">
        <v>0</v>
      </c>
      <c r="S472" s="5">
        <v>0</v>
      </c>
      <c r="T472" t="s">
        <v>625</v>
      </c>
      <c r="U472" t="s">
        <v>626</v>
      </c>
      <c r="V472" t="s">
        <v>627</v>
      </c>
      <c r="AB472" t="s">
        <v>32</v>
      </c>
      <c r="AC472" t="s">
        <v>2027</v>
      </c>
      <c r="AD472" t="s">
        <v>33</v>
      </c>
      <c r="AE472" s="2">
        <v>45663</v>
      </c>
      <c r="AF472" t="s">
        <v>52</v>
      </c>
      <c r="AG472" t="s">
        <v>2022</v>
      </c>
      <c r="AH472" t="s">
        <v>2023</v>
      </c>
      <c r="AI472" t="s">
        <v>2024</v>
      </c>
    </row>
    <row r="473" spans="1:35" x14ac:dyDescent="0.25">
      <c r="A473" t="s">
        <v>628</v>
      </c>
      <c r="B473" s="4">
        <v>45651.571516203701</v>
      </c>
      <c r="C473" t="s">
        <v>628</v>
      </c>
      <c r="D473" s="4">
        <v>45651.571516203701</v>
      </c>
      <c r="E473" t="s">
        <v>112</v>
      </c>
      <c r="F473" t="s">
        <v>113</v>
      </c>
      <c r="G473">
        <v>1</v>
      </c>
      <c r="H473" t="s">
        <v>28</v>
      </c>
      <c r="I473">
        <f>VLOOKUP(E473,[1]Sheet1!$A$2:$G$148,7,0)*G473</f>
        <v>120</v>
      </c>
      <c r="J473">
        <f>VLOOKUP(E473,[1]Sheet1!$A$2:$K$148,11,0)</f>
        <v>379</v>
      </c>
      <c r="K473">
        <v>45495</v>
      </c>
      <c r="L473">
        <v>0</v>
      </c>
      <c r="M473">
        <v>0</v>
      </c>
      <c r="N473">
        <v>0</v>
      </c>
      <c r="O473">
        <v>0</v>
      </c>
      <c r="P473">
        <v>45495</v>
      </c>
      <c r="Q473" s="5">
        <f t="shared" si="27"/>
        <v>45480</v>
      </c>
      <c r="R473" s="5">
        <v>45495</v>
      </c>
      <c r="S473" s="5">
        <v>50499.45</v>
      </c>
      <c r="T473" t="s">
        <v>629</v>
      </c>
      <c r="U473" t="s">
        <v>630</v>
      </c>
      <c r="V473" t="s">
        <v>631</v>
      </c>
      <c r="AB473" t="s">
        <v>32</v>
      </c>
      <c r="AC473" t="s">
        <v>2027</v>
      </c>
      <c r="AD473" t="s">
        <v>33</v>
      </c>
      <c r="AE473" s="2">
        <v>45663</v>
      </c>
      <c r="AF473" t="s">
        <v>52</v>
      </c>
      <c r="AG473" t="s">
        <v>2022</v>
      </c>
      <c r="AH473" t="s">
        <v>2023</v>
      </c>
      <c r="AI473" t="s">
        <v>2025</v>
      </c>
    </row>
    <row r="474" spans="1:35" x14ac:dyDescent="0.25">
      <c r="A474" t="s">
        <v>628</v>
      </c>
      <c r="B474" s="4">
        <v>45651.571516203701</v>
      </c>
      <c r="C474" t="s">
        <v>628</v>
      </c>
      <c r="D474" s="4">
        <v>45651.571516203701</v>
      </c>
      <c r="E474" t="s">
        <v>98</v>
      </c>
      <c r="F474" t="s">
        <v>99</v>
      </c>
      <c r="G474">
        <v>1</v>
      </c>
      <c r="H474" t="s">
        <v>28</v>
      </c>
      <c r="I474">
        <f>VLOOKUP(E474,[1]Sheet1!$A$2:$G$148,7,0)*G474</f>
        <v>120</v>
      </c>
      <c r="J474">
        <f>VLOOKUP(E474,[1]Sheet1!$A$2:$K$148,11,0)</f>
        <v>379</v>
      </c>
      <c r="K474">
        <v>45495</v>
      </c>
      <c r="L474">
        <v>0</v>
      </c>
      <c r="M474">
        <v>0</v>
      </c>
      <c r="N474">
        <v>0</v>
      </c>
      <c r="O474">
        <v>0</v>
      </c>
      <c r="P474">
        <v>45495</v>
      </c>
      <c r="Q474" s="5">
        <f t="shared" si="27"/>
        <v>45480</v>
      </c>
      <c r="R474" s="5">
        <v>45495</v>
      </c>
      <c r="S474" s="5">
        <v>50499.45</v>
      </c>
      <c r="T474" t="s">
        <v>629</v>
      </c>
      <c r="U474" t="s">
        <v>630</v>
      </c>
      <c r="V474" t="s">
        <v>631</v>
      </c>
      <c r="AB474" t="s">
        <v>32</v>
      </c>
      <c r="AC474" t="s">
        <v>2027</v>
      </c>
      <c r="AD474" t="s">
        <v>33</v>
      </c>
      <c r="AE474" s="2">
        <v>45663</v>
      </c>
      <c r="AF474" t="s">
        <v>52</v>
      </c>
      <c r="AG474" t="s">
        <v>2022</v>
      </c>
      <c r="AH474" t="s">
        <v>2023</v>
      </c>
      <c r="AI474" t="s">
        <v>2025</v>
      </c>
    </row>
    <row r="475" spans="1:35" x14ac:dyDescent="0.25">
      <c r="A475" t="s">
        <v>628</v>
      </c>
      <c r="B475" s="4">
        <v>45651.571516203701</v>
      </c>
      <c r="C475" t="s">
        <v>628</v>
      </c>
      <c r="D475" s="4">
        <v>45651.571516203701</v>
      </c>
      <c r="E475" t="s">
        <v>59</v>
      </c>
      <c r="F475" t="s">
        <v>60</v>
      </c>
      <c r="G475">
        <v>1</v>
      </c>
      <c r="H475" t="s">
        <v>28</v>
      </c>
      <c r="I475">
        <f>VLOOKUP(E475,[1]Sheet1!$A$2:$G$148,7,0)*G475</f>
        <v>120</v>
      </c>
      <c r="J475">
        <f>VLOOKUP(E475,[1]Sheet1!$A$2:$K$148,11,0)</f>
        <v>379</v>
      </c>
      <c r="K475">
        <v>45495</v>
      </c>
      <c r="L475">
        <v>0</v>
      </c>
      <c r="M475">
        <v>0</v>
      </c>
      <c r="N475">
        <v>0</v>
      </c>
      <c r="O475">
        <v>0</v>
      </c>
      <c r="P475">
        <v>45495</v>
      </c>
      <c r="Q475" s="5">
        <f t="shared" si="27"/>
        <v>45480</v>
      </c>
      <c r="R475" s="5">
        <v>45495</v>
      </c>
      <c r="S475" s="5">
        <v>50499.45</v>
      </c>
      <c r="T475" t="s">
        <v>629</v>
      </c>
      <c r="U475" t="s">
        <v>630</v>
      </c>
      <c r="V475" t="s">
        <v>631</v>
      </c>
      <c r="AB475" t="s">
        <v>32</v>
      </c>
      <c r="AC475" t="s">
        <v>2027</v>
      </c>
      <c r="AD475" t="s">
        <v>33</v>
      </c>
      <c r="AE475" s="2">
        <v>45663</v>
      </c>
      <c r="AF475" t="s">
        <v>52</v>
      </c>
      <c r="AG475" t="s">
        <v>2022</v>
      </c>
      <c r="AH475" t="s">
        <v>2023</v>
      </c>
      <c r="AI475" t="s">
        <v>2025</v>
      </c>
    </row>
    <row r="476" spans="1:35" x14ac:dyDescent="0.25">
      <c r="A476" t="s">
        <v>632</v>
      </c>
      <c r="B476" s="4">
        <v>45651.570844907408</v>
      </c>
      <c r="C476" t="s">
        <v>632</v>
      </c>
      <c r="D476" s="4">
        <v>45651.570844907408</v>
      </c>
      <c r="E476" t="s">
        <v>104</v>
      </c>
      <c r="F476" t="s">
        <v>105</v>
      </c>
      <c r="G476">
        <v>1</v>
      </c>
      <c r="H476" t="s">
        <v>28</v>
      </c>
      <c r="I476">
        <f>VLOOKUP(E476,[1]Sheet1!$A$2:$G$148,7,0)*G476</f>
        <v>100</v>
      </c>
      <c r="J476">
        <f>VLOOKUP(E476,[1]Sheet1!$A$2:$K$148,11,0)</f>
        <v>721</v>
      </c>
      <c r="K476">
        <v>72072</v>
      </c>
      <c r="L476">
        <v>25</v>
      </c>
      <c r="M476">
        <v>0</v>
      </c>
      <c r="N476">
        <v>0</v>
      </c>
      <c r="O476">
        <v>0</v>
      </c>
      <c r="P476">
        <v>54054</v>
      </c>
      <c r="Q476" s="5">
        <f t="shared" si="27"/>
        <v>72100</v>
      </c>
      <c r="R476" s="5">
        <v>54054</v>
      </c>
      <c r="S476" s="5">
        <v>59999.94</v>
      </c>
      <c r="T476" t="s">
        <v>633</v>
      </c>
      <c r="U476" t="s">
        <v>634</v>
      </c>
      <c r="V476" t="s">
        <v>635</v>
      </c>
      <c r="AB476" t="s">
        <v>32</v>
      </c>
      <c r="AC476" t="s">
        <v>2027</v>
      </c>
      <c r="AD476" t="s">
        <v>33</v>
      </c>
      <c r="AE476" s="2">
        <v>45663</v>
      </c>
      <c r="AF476" t="s">
        <v>52</v>
      </c>
      <c r="AG476" t="s">
        <v>2022</v>
      </c>
      <c r="AH476" t="s">
        <v>2023</v>
      </c>
      <c r="AI476" t="s">
        <v>2025</v>
      </c>
    </row>
    <row r="477" spans="1:35" x14ac:dyDescent="0.25">
      <c r="A477" t="s">
        <v>636</v>
      </c>
      <c r="B477" s="4">
        <v>45651.569282407407</v>
      </c>
      <c r="C477" t="s">
        <v>636</v>
      </c>
      <c r="D477" s="4">
        <v>45651.569282407407</v>
      </c>
      <c r="E477" t="s">
        <v>104</v>
      </c>
      <c r="F477" t="s">
        <v>105</v>
      </c>
      <c r="G477">
        <v>2</v>
      </c>
      <c r="H477" t="s">
        <v>28</v>
      </c>
      <c r="I477">
        <f>VLOOKUP(E477,[1]Sheet1!$A$2:$G$148,7,0)*G477</f>
        <v>200</v>
      </c>
      <c r="J477">
        <f>VLOOKUP(E477,[1]Sheet1!$A$2:$K$148,11,0)</f>
        <v>721</v>
      </c>
      <c r="K477">
        <v>72072</v>
      </c>
      <c r="L477">
        <v>25</v>
      </c>
      <c r="M477">
        <v>0</v>
      </c>
      <c r="N477">
        <v>0</v>
      </c>
      <c r="O477">
        <v>0</v>
      </c>
      <c r="P477">
        <v>54054</v>
      </c>
      <c r="Q477" s="5">
        <f t="shared" si="27"/>
        <v>144200</v>
      </c>
      <c r="R477" s="5">
        <v>108108</v>
      </c>
      <c r="S477" s="5">
        <v>119999.88</v>
      </c>
      <c r="T477" t="s">
        <v>637</v>
      </c>
      <c r="U477" t="s">
        <v>638</v>
      </c>
      <c r="V477" t="s">
        <v>639</v>
      </c>
      <c r="AB477" t="s">
        <v>32</v>
      </c>
      <c r="AC477" t="s">
        <v>2028</v>
      </c>
      <c r="AD477" t="s">
        <v>51</v>
      </c>
      <c r="AE477" s="2">
        <v>45663</v>
      </c>
      <c r="AF477" t="s">
        <v>52</v>
      </c>
      <c r="AG477" t="s">
        <v>2022</v>
      </c>
      <c r="AH477" t="s">
        <v>2023</v>
      </c>
      <c r="AI477" t="s">
        <v>2025</v>
      </c>
    </row>
    <row r="478" spans="1:35" x14ac:dyDescent="0.25">
      <c r="A478" t="s">
        <v>636</v>
      </c>
      <c r="B478" s="4">
        <v>45651.569282407407</v>
      </c>
      <c r="C478" t="s">
        <v>636</v>
      </c>
      <c r="D478" s="4">
        <v>45651.569282407407</v>
      </c>
      <c r="E478" t="s">
        <v>98</v>
      </c>
      <c r="F478" t="s">
        <v>99</v>
      </c>
      <c r="G478">
        <v>1</v>
      </c>
      <c r="H478" t="s">
        <v>28</v>
      </c>
      <c r="I478">
        <f>VLOOKUP(E478,[1]Sheet1!$A$2:$G$148,7,0)*G478</f>
        <v>120</v>
      </c>
      <c r="J478">
        <f>VLOOKUP(E478,[1]Sheet1!$A$2:$K$148,11,0)</f>
        <v>379</v>
      </c>
      <c r="K478">
        <v>45495</v>
      </c>
      <c r="L478">
        <v>0</v>
      </c>
      <c r="M478">
        <v>0</v>
      </c>
      <c r="N478">
        <v>0</v>
      </c>
      <c r="O478">
        <v>0</v>
      </c>
      <c r="P478">
        <v>45495</v>
      </c>
      <c r="Q478" s="5">
        <f t="shared" si="27"/>
        <v>45480</v>
      </c>
      <c r="R478" s="5">
        <v>45495</v>
      </c>
      <c r="S478" s="5">
        <v>50499.45</v>
      </c>
      <c r="T478" t="s">
        <v>637</v>
      </c>
      <c r="U478" t="s">
        <v>638</v>
      </c>
      <c r="V478" t="s">
        <v>639</v>
      </c>
      <c r="AB478" t="s">
        <v>32</v>
      </c>
      <c r="AC478" t="s">
        <v>2028</v>
      </c>
      <c r="AD478" t="s">
        <v>51</v>
      </c>
      <c r="AE478" s="2">
        <v>45663</v>
      </c>
      <c r="AF478" t="s">
        <v>52</v>
      </c>
      <c r="AG478" t="s">
        <v>2022</v>
      </c>
      <c r="AH478" t="s">
        <v>2023</v>
      </c>
      <c r="AI478" t="s">
        <v>2025</v>
      </c>
    </row>
    <row r="479" spans="1:35" x14ac:dyDescent="0.25">
      <c r="A479" t="s">
        <v>636</v>
      </c>
      <c r="B479" s="4">
        <v>45651.569282407407</v>
      </c>
      <c r="C479" t="s">
        <v>636</v>
      </c>
      <c r="D479" s="4">
        <v>45651.569282407407</v>
      </c>
      <c r="E479" t="s">
        <v>112</v>
      </c>
      <c r="F479" t="s">
        <v>113</v>
      </c>
      <c r="G479">
        <v>1</v>
      </c>
      <c r="H479" t="s">
        <v>28</v>
      </c>
      <c r="I479">
        <f>VLOOKUP(E479,[1]Sheet1!$A$2:$G$148,7,0)*G479</f>
        <v>120</v>
      </c>
      <c r="J479">
        <f>VLOOKUP(E479,[1]Sheet1!$A$2:$K$148,11,0)</f>
        <v>379</v>
      </c>
      <c r="K479">
        <v>45495</v>
      </c>
      <c r="L479">
        <v>0</v>
      </c>
      <c r="M479">
        <v>0</v>
      </c>
      <c r="N479">
        <v>0</v>
      </c>
      <c r="O479">
        <v>0</v>
      </c>
      <c r="P479">
        <v>45495</v>
      </c>
      <c r="Q479" s="5">
        <f t="shared" si="27"/>
        <v>45480</v>
      </c>
      <c r="R479" s="5">
        <v>45495</v>
      </c>
      <c r="S479" s="5">
        <v>50499.45</v>
      </c>
      <c r="T479" t="s">
        <v>637</v>
      </c>
      <c r="U479" t="s">
        <v>638</v>
      </c>
      <c r="V479" t="s">
        <v>639</v>
      </c>
      <c r="AB479" t="s">
        <v>32</v>
      </c>
      <c r="AC479" t="s">
        <v>2028</v>
      </c>
      <c r="AD479" t="s">
        <v>51</v>
      </c>
      <c r="AE479" s="2">
        <v>45663</v>
      </c>
      <c r="AF479" t="s">
        <v>52</v>
      </c>
      <c r="AG479" t="s">
        <v>2022</v>
      </c>
      <c r="AH479" t="s">
        <v>2023</v>
      </c>
      <c r="AI479" t="s">
        <v>2025</v>
      </c>
    </row>
    <row r="480" spans="1:35" x14ac:dyDescent="0.25">
      <c r="A480" t="s">
        <v>636</v>
      </c>
      <c r="B480" s="4">
        <v>45651.569282407407</v>
      </c>
      <c r="C480" t="s">
        <v>636</v>
      </c>
      <c r="D480" s="4">
        <v>45651.569282407407</v>
      </c>
      <c r="E480" t="s">
        <v>59</v>
      </c>
      <c r="F480" t="s">
        <v>60</v>
      </c>
      <c r="G480">
        <v>1</v>
      </c>
      <c r="H480" t="s">
        <v>28</v>
      </c>
      <c r="I480">
        <f>VLOOKUP(E480,[1]Sheet1!$A$2:$G$148,7,0)*G480</f>
        <v>120</v>
      </c>
      <c r="J480">
        <f>VLOOKUP(E480,[1]Sheet1!$A$2:$K$148,11,0)</f>
        <v>379</v>
      </c>
      <c r="K480">
        <v>45495</v>
      </c>
      <c r="L480">
        <v>0</v>
      </c>
      <c r="M480">
        <v>0</v>
      </c>
      <c r="N480">
        <v>0</v>
      </c>
      <c r="O480">
        <v>0</v>
      </c>
      <c r="P480">
        <v>45495</v>
      </c>
      <c r="Q480" s="5">
        <f t="shared" si="27"/>
        <v>45480</v>
      </c>
      <c r="R480" s="5">
        <v>45495</v>
      </c>
      <c r="S480" s="5">
        <v>50499.45</v>
      </c>
      <c r="T480" t="s">
        <v>637</v>
      </c>
      <c r="U480" t="s">
        <v>638</v>
      </c>
      <c r="V480" t="s">
        <v>639</v>
      </c>
      <c r="AB480" t="s">
        <v>32</v>
      </c>
      <c r="AC480" t="s">
        <v>2028</v>
      </c>
      <c r="AD480" t="s">
        <v>51</v>
      </c>
      <c r="AE480" s="2">
        <v>45663</v>
      </c>
      <c r="AF480" t="s">
        <v>52</v>
      </c>
      <c r="AG480" t="s">
        <v>2022</v>
      </c>
      <c r="AH480" t="s">
        <v>2023</v>
      </c>
      <c r="AI480" t="s">
        <v>2025</v>
      </c>
    </row>
    <row r="481" spans="1:35" x14ac:dyDescent="0.25">
      <c r="A481" t="s">
        <v>640</v>
      </c>
      <c r="B481" s="4">
        <v>45651.568113425928</v>
      </c>
      <c r="C481" t="s">
        <v>640</v>
      </c>
      <c r="D481" s="4">
        <v>45651.568113425928</v>
      </c>
      <c r="E481" t="s">
        <v>98</v>
      </c>
      <c r="F481" t="s">
        <v>99</v>
      </c>
      <c r="G481">
        <v>1</v>
      </c>
      <c r="H481" t="s">
        <v>28</v>
      </c>
      <c r="I481">
        <f>VLOOKUP(E481,[1]Sheet1!$A$2:$G$148,7,0)*G481</f>
        <v>120</v>
      </c>
      <c r="J481">
        <f>VLOOKUP(E481,[1]Sheet1!$A$2:$K$148,11,0)</f>
        <v>379</v>
      </c>
      <c r="K481">
        <v>45495</v>
      </c>
      <c r="L481">
        <v>0</v>
      </c>
      <c r="M481">
        <v>0</v>
      </c>
      <c r="N481">
        <v>0</v>
      </c>
      <c r="O481">
        <v>0</v>
      </c>
      <c r="P481">
        <v>45495</v>
      </c>
      <c r="Q481" s="5">
        <f t="shared" si="27"/>
        <v>45480</v>
      </c>
      <c r="R481" s="5">
        <v>45495</v>
      </c>
      <c r="S481" s="5">
        <v>50499.45</v>
      </c>
      <c r="T481" t="s">
        <v>641</v>
      </c>
      <c r="U481" t="s">
        <v>642</v>
      </c>
      <c r="V481" t="s">
        <v>643</v>
      </c>
      <c r="AB481" t="s">
        <v>32</v>
      </c>
      <c r="AC481" t="s">
        <v>2028</v>
      </c>
      <c r="AD481" t="s">
        <v>51</v>
      </c>
      <c r="AE481" s="2">
        <v>45663</v>
      </c>
      <c r="AF481" t="s">
        <v>52</v>
      </c>
      <c r="AG481" t="s">
        <v>2022</v>
      </c>
      <c r="AH481" t="s">
        <v>2023</v>
      </c>
      <c r="AI481" t="s">
        <v>2025</v>
      </c>
    </row>
    <row r="482" spans="1:35" x14ac:dyDescent="0.25">
      <c r="A482" t="s">
        <v>640</v>
      </c>
      <c r="B482" s="4">
        <v>45651.568113425928</v>
      </c>
      <c r="C482" t="s">
        <v>640</v>
      </c>
      <c r="D482" s="4">
        <v>45651.568113425928</v>
      </c>
      <c r="E482" t="s">
        <v>112</v>
      </c>
      <c r="F482" t="s">
        <v>113</v>
      </c>
      <c r="G482">
        <v>1</v>
      </c>
      <c r="H482" t="s">
        <v>28</v>
      </c>
      <c r="I482">
        <f>VLOOKUP(E482,[1]Sheet1!$A$2:$G$148,7,0)*G482</f>
        <v>120</v>
      </c>
      <c r="J482">
        <f>VLOOKUP(E482,[1]Sheet1!$A$2:$K$148,11,0)</f>
        <v>379</v>
      </c>
      <c r="K482">
        <v>45495</v>
      </c>
      <c r="L482">
        <v>0</v>
      </c>
      <c r="M482">
        <v>0</v>
      </c>
      <c r="N482">
        <v>0</v>
      </c>
      <c r="O482">
        <v>0</v>
      </c>
      <c r="P482">
        <v>45495</v>
      </c>
      <c r="Q482" s="5">
        <f t="shared" si="27"/>
        <v>45480</v>
      </c>
      <c r="R482" s="5">
        <v>45495</v>
      </c>
      <c r="S482" s="5">
        <v>50499.45</v>
      </c>
      <c r="T482" t="s">
        <v>641</v>
      </c>
      <c r="U482" t="s">
        <v>642</v>
      </c>
      <c r="V482" t="s">
        <v>643</v>
      </c>
      <c r="AB482" t="s">
        <v>32</v>
      </c>
      <c r="AC482" t="s">
        <v>2028</v>
      </c>
      <c r="AD482" t="s">
        <v>51</v>
      </c>
      <c r="AE482" s="2">
        <v>45663</v>
      </c>
      <c r="AF482" t="s">
        <v>52</v>
      </c>
      <c r="AG482" t="s">
        <v>2022</v>
      </c>
      <c r="AH482" t="s">
        <v>2023</v>
      </c>
      <c r="AI482" t="s">
        <v>2025</v>
      </c>
    </row>
    <row r="483" spans="1:35" x14ac:dyDescent="0.25">
      <c r="A483" t="s">
        <v>640</v>
      </c>
      <c r="B483" s="4">
        <v>45651.568113425928</v>
      </c>
      <c r="C483" t="s">
        <v>640</v>
      </c>
      <c r="D483" s="4">
        <v>45651.568113425928</v>
      </c>
      <c r="E483" t="s">
        <v>61</v>
      </c>
      <c r="F483" t="s">
        <v>62</v>
      </c>
      <c r="G483">
        <v>1</v>
      </c>
      <c r="H483" t="s">
        <v>28</v>
      </c>
      <c r="I483">
        <f>VLOOKUP(E483,[1]Sheet1!$A$2:$G$148,7,0)*G483</f>
        <v>120</v>
      </c>
      <c r="J483">
        <f>VLOOKUP(E483,[1]Sheet1!$A$2:$K$148,11,0)</f>
        <v>379</v>
      </c>
      <c r="K483">
        <v>45495</v>
      </c>
      <c r="L483">
        <v>0</v>
      </c>
      <c r="M483">
        <v>0</v>
      </c>
      <c r="N483">
        <v>0</v>
      </c>
      <c r="O483">
        <v>0</v>
      </c>
      <c r="P483">
        <v>45495</v>
      </c>
      <c r="Q483" s="5">
        <f t="shared" si="27"/>
        <v>45480</v>
      </c>
      <c r="R483" s="5">
        <v>45495</v>
      </c>
      <c r="S483" s="5">
        <v>50499.45</v>
      </c>
      <c r="T483" t="s">
        <v>641</v>
      </c>
      <c r="U483" t="s">
        <v>642</v>
      </c>
      <c r="V483" t="s">
        <v>643</v>
      </c>
      <c r="AB483" t="s">
        <v>32</v>
      </c>
      <c r="AC483" t="s">
        <v>2028</v>
      </c>
      <c r="AD483" t="s">
        <v>51</v>
      </c>
      <c r="AE483" s="2">
        <v>45663</v>
      </c>
      <c r="AF483" t="s">
        <v>52</v>
      </c>
      <c r="AG483" t="s">
        <v>2022</v>
      </c>
      <c r="AH483" t="s">
        <v>2023</v>
      </c>
      <c r="AI483" t="s">
        <v>2025</v>
      </c>
    </row>
    <row r="484" spans="1:35" x14ac:dyDescent="0.25">
      <c r="A484" t="s">
        <v>640</v>
      </c>
      <c r="B484" s="4">
        <v>45651.568113425928</v>
      </c>
      <c r="C484" t="s">
        <v>640</v>
      </c>
      <c r="D484" s="4">
        <v>45651.568113425928</v>
      </c>
      <c r="E484" t="s">
        <v>59</v>
      </c>
      <c r="F484" t="s">
        <v>60</v>
      </c>
      <c r="G484">
        <v>1</v>
      </c>
      <c r="H484" t="s">
        <v>28</v>
      </c>
      <c r="I484">
        <f>VLOOKUP(E484,[1]Sheet1!$A$2:$G$148,7,0)*G484</f>
        <v>120</v>
      </c>
      <c r="J484">
        <f>VLOOKUP(E484,[1]Sheet1!$A$2:$K$148,11,0)</f>
        <v>379</v>
      </c>
      <c r="K484">
        <v>45495</v>
      </c>
      <c r="L484">
        <v>0</v>
      </c>
      <c r="M484">
        <v>0</v>
      </c>
      <c r="N484">
        <v>0</v>
      </c>
      <c r="O484">
        <v>0</v>
      </c>
      <c r="P484">
        <v>45495</v>
      </c>
      <c r="Q484" s="5">
        <f t="shared" si="27"/>
        <v>45480</v>
      </c>
      <c r="R484" s="5">
        <v>45495</v>
      </c>
      <c r="S484" s="5">
        <v>50499.45</v>
      </c>
      <c r="T484" t="s">
        <v>641</v>
      </c>
      <c r="U484" t="s">
        <v>642</v>
      </c>
      <c r="V484" t="s">
        <v>643</v>
      </c>
      <c r="AB484" t="s">
        <v>32</v>
      </c>
      <c r="AC484" t="s">
        <v>2028</v>
      </c>
      <c r="AD484" t="s">
        <v>51</v>
      </c>
      <c r="AE484" s="2">
        <v>45663</v>
      </c>
      <c r="AF484" t="s">
        <v>52</v>
      </c>
      <c r="AG484" t="s">
        <v>2022</v>
      </c>
      <c r="AH484" t="s">
        <v>2023</v>
      </c>
      <c r="AI484" t="s">
        <v>2025</v>
      </c>
    </row>
    <row r="485" spans="1:35" x14ac:dyDescent="0.25">
      <c r="A485" t="s">
        <v>640</v>
      </c>
      <c r="B485" s="4">
        <v>45651.568113425928</v>
      </c>
      <c r="C485" t="s">
        <v>640</v>
      </c>
      <c r="D485" s="4">
        <v>45651.568113425928</v>
      </c>
      <c r="E485" t="s">
        <v>75</v>
      </c>
      <c r="F485" t="s">
        <v>76</v>
      </c>
      <c r="G485">
        <v>36</v>
      </c>
      <c r="H485" t="s">
        <v>28</v>
      </c>
      <c r="I485">
        <f>VLOOKUP(E485,[1]Sheet1!$A$2:$G$148,7,0)*G485</f>
        <v>1296</v>
      </c>
      <c r="J485">
        <f>VLOOKUP(E485,[1]Sheet1!$A$2:$K$148,11,0)</f>
        <v>2502</v>
      </c>
      <c r="K485">
        <v>90090</v>
      </c>
      <c r="L485">
        <v>10</v>
      </c>
      <c r="M485">
        <v>0</v>
      </c>
      <c r="N485">
        <v>0</v>
      </c>
      <c r="O485">
        <v>0</v>
      </c>
      <c r="P485">
        <v>81081</v>
      </c>
      <c r="Q485" s="5">
        <f t="shared" si="27"/>
        <v>3242592</v>
      </c>
      <c r="R485" s="5">
        <v>2918916</v>
      </c>
      <c r="S485" s="5">
        <v>3239996.76</v>
      </c>
      <c r="T485" t="s">
        <v>641</v>
      </c>
      <c r="U485" t="s">
        <v>642</v>
      </c>
      <c r="V485" t="s">
        <v>643</v>
      </c>
      <c r="AB485" t="s">
        <v>32</v>
      </c>
      <c r="AC485" t="s">
        <v>2028</v>
      </c>
      <c r="AD485" t="s">
        <v>51</v>
      </c>
      <c r="AE485" s="2">
        <v>45663</v>
      </c>
      <c r="AF485" t="s">
        <v>52</v>
      </c>
      <c r="AG485" t="s">
        <v>2022</v>
      </c>
      <c r="AH485" t="s">
        <v>2023</v>
      </c>
      <c r="AI485" t="s">
        <v>2025</v>
      </c>
    </row>
    <row r="486" spans="1:35" x14ac:dyDescent="0.25">
      <c r="A486" t="s">
        <v>640</v>
      </c>
      <c r="B486" s="4">
        <v>45651.568113425928</v>
      </c>
      <c r="C486" t="s">
        <v>640</v>
      </c>
      <c r="D486" s="4">
        <v>45651.568113425928</v>
      </c>
      <c r="E486" t="s">
        <v>75</v>
      </c>
      <c r="F486" t="s">
        <v>76</v>
      </c>
      <c r="G486">
        <v>1</v>
      </c>
      <c r="H486" t="s">
        <v>28</v>
      </c>
      <c r="I486">
        <f>VLOOKUP(E486,[1]Sheet1!$A$2:$G$148,7,0)*G486</f>
        <v>36</v>
      </c>
      <c r="J486">
        <f>VLOOKUP(E486,[1]Sheet1!$A$2:$K$148,11,0)</f>
        <v>2502</v>
      </c>
      <c r="K486">
        <v>90090</v>
      </c>
      <c r="L486">
        <v>100</v>
      </c>
      <c r="M486">
        <v>0</v>
      </c>
      <c r="N486">
        <v>0</v>
      </c>
      <c r="O486">
        <v>0</v>
      </c>
      <c r="P486">
        <v>0</v>
      </c>
      <c r="Q486" s="5">
        <f t="shared" si="27"/>
        <v>90072</v>
      </c>
      <c r="R486" s="5">
        <v>0</v>
      </c>
      <c r="S486" s="5">
        <v>0</v>
      </c>
      <c r="T486" t="s">
        <v>641</v>
      </c>
      <c r="U486" t="s">
        <v>642</v>
      </c>
      <c r="V486" t="s">
        <v>643</v>
      </c>
      <c r="AB486" t="s">
        <v>32</v>
      </c>
      <c r="AC486" t="s">
        <v>2028</v>
      </c>
      <c r="AD486" t="s">
        <v>51</v>
      </c>
      <c r="AE486" s="2">
        <v>45663</v>
      </c>
      <c r="AF486" t="s">
        <v>52</v>
      </c>
      <c r="AG486" t="s">
        <v>2022</v>
      </c>
      <c r="AH486" t="s">
        <v>2023</v>
      </c>
      <c r="AI486" t="s">
        <v>2024</v>
      </c>
    </row>
    <row r="487" spans="1:35" x14ac:dyDescent="0.25">
      <c r="A487" t="s">
        <v>644</v>
      </c>
      <c r="B487" s="4">
        <v>45651.567060185182</v>
      </c>
      <c r="C487" t="s">
        <v>644</v>
      </c>
      <c r="D487" s="4">
        <v>45651.567060185182</v>
      </c>
      <c r="E487" t="s">
        <v>98</v>
      </c>
      <c r="F487" t="s">
        <v>99</v>
      </c>
      <c r="G487">
        <v>80</v>
      </c>
      <c r="H487" t="s">
        <v>100</v>
      </c>
      <c r="I487">
        <f t="shared" ref="I487:I489" si="28">G487</f>
        <v>80</v>
      </c>
      <c r="J487">
        <f>VLOOKUP(E487,[1]Sheet1!$A$2:$K$148,11,0)</f>
        <v>379</v>
      </c>
      <c r="K487">
        <v>379</v>
      </c>
      <c r="L487">
        <v>0</v>
      </c>
      <c r="M487">
        <v>0</v>
      </c>
      <c r="N487">
        <v>0</v>
      </c>
      <c r="O487">
        <v>0</v>
      </c>
      <c r="P487">
        <v>379</v>
      </c>
      <c r="Q487" s="5">
        <f t="shared" si="27"/>
        <v>30320</v>
      </c>
      <c r="R487" s="5">
        <v>30320</v>
      </c>
      <c r="S487" s="5">
        <v>33655.199999999997</v>
      </c>
      <c r="T487" t="s">
        <v>645</v>
      </c>
      <c r="U487" t="s">
        <v>646</v>
      </c>
      <c r="V487" t="s">
        <v>647</v>
      </c>
      <c r="AB487" t="s">
        <v>32</v>
      </c>
      <c r="AC487" t="s">
        <v>2028</v>
      </c>
      <c r="AD487" t="s">
        <v>51</v>
      </c>
      <c r="AE487" s="2">
        <v>45663</v>
      </c>
      <c r="AF487" t="s">
        <v>52</v>
      </c>
      <c r="AG487" t="s">
        <v>2022</v>
      </c>
      <c r="AH487" t="s">
        <v>2023</v>
      </c>
      <c r="AI487" t="s">
        <v>2025</v>
      </c>
    </row>
    <row r="488" spans="1:35" x14ac:dyDescent="0.25">
      <c r="A488" t="s">
        <v>644</v>
      </c>
      <c r="B488" s="4">
        <v>45651.567060185182</v>
      </c>
      <c r="C488" t="s">
        <v>644</v>
      </c>
      <c r="D488" s="4">
        <v>45651.567060185182</v>
      </c>
      <c r="E488" t="s">
        <v>112</v>
      </c>
      <c r="F488" t="s">
        <v>113</v>
      </c>
      <c r="G488">
        <v>80</v>
      </c>
      <c r="H488" t="s">
        <v>100</v>
      </c>
      <c r="I488">
        <f t="shared" si="28"/>
        <v>80</v>
      </c>
      <c r="J488">
        <f>VLOOKUP(E488,[1]Sheet1!$A$2:$K$148,11,0)</f>
        <v>379</v>
      </c>
      <c r="K488">
        <v>379</v>
      </c>
      <c r="L488">
        <v>0</v>
      </c>
      <c r="M488">
        <v>0</v>
      </c>
      <c r="N488">
        <v>0</v>
      </c>
      <c r="O488">
        <v>0</v>
      </c>
      <c r="P488">
        <v>379</v>
      </c>
      <c r="Q488" s="5">
        <f t="shared" si="27"/>
        <v>30320</v>
      </c>
      <c r="R488" s="5">
        <v>30320</v>
      </c>
      <c r="S488" s="5">
        <v>33655.199999999997</v>
      </c>
      <c r="T488" t="s">
        <v>645</v>
      </c>
      <c r="U488" t="s">
        <v>646</v>
      </c>
      <c r="V488" t="s">
        <v>647</v>
      </c>
      <c r="AB488" t="s">
        <v>32</v>
      </c>
      <c r="AC488" t="s">
        <v>2028</v>
      </c>
      <c r="AD488" t="s">
        <v>51</v>
      </c>
      <c r="AE488" s="2">
        <v>45663</v>
      </c>
      <c r="AF488" t="s">
        <v>52</v>
      </c>
      <c r="AG488" t="s">
        <v>2022</v>
      </c>
      <c r="AH488" t="s">
        <v>2023</v>
      </c>
      <c r="AI488" t="s">
        <v>2025</v>
      </c>
    </row>
    <row r="489" spans="1:35" x14ac:dyDescent="0.25">
      <c r="A489" t="s">
        <v>644</v>
      </c>
      <c r="B489" s="4">
        <v>45651.567060185182</v>
      </c>
      <c r="C489" t="s">
        <v>644</v>
      </c>
      <c r="D489" s="4">
        <v>45651.567060185182</v>
      </c>
      <c r="E489" t="s">
        <v>59</v>
      </c>
      <c r="F489" t="s">
        <v>60</v>
      </c>
      <c r="G489">
        <v>80</v>
      </c>
      <c r="H489" t="s">
        <v>100</v>
      </c>
      <c r="I489">
        <f t="shared" si="28"/>
        <v>80</v>
      </c>
      <c r="J489">
        <f>VLOOKUP(E489,[1]Sheet1!$A$2:$K$148,11,0)</f>
        <v>379</v>
      </c>
      <c r="K489">
        <v>379</v>
      </c>
      <c r="L489">
        <v>0</v>
      </c>
      <c r="M489">
        <v>0</v>
      </c>
      <c r="N489">
        <v>0</v>
      </c>
      <c r="O489">
        <v>0</v>
      </c>
      <c r="P489">
        <v>379</v>
      </c>
      <c r="Q489" s="5">
        <f t="shared" si="27"/>
        <v>30320</v>
      </c>
      <c r="R489" s="5">
        <v>30320</v>
      </c>
      <c r="S489" s="5">
        <v>33655.199999999997</v>
      </c>
      <c r="T489" t="s">
        <v>645</v>
      </c>
      <c r="U489" t="s">
        <v>646</v>
      </c>
      <c r="V489" t="s">
        <v>647</v>
      </c>
      <c r="AB489" t="s">
        <v>32</v>
      </c>
      <c r="AC489" t="s">
        <v>2028</v>
      </c>
      <c r="AD489" t="s">
        <v>51</v>
      </c>
      <c r="AE489" s="2">
        <v>45663</v>
      </c>
      <c r="AF489" t="s">
        <v>52</v>
      </c>
      <c r="AG489" t="s">
        <v>2022</v>
      </c>
      <c r="AH489" t="s">
        <v>2023</v>
      </c>
      <c r="AI489" t="s">
        <v>2025</v>
      </c>
    </row>
    <row r="490" spans="1:35" x14ac:dyDescent="0.25">
      <c r="A490" t="s">
        <v>648</v>
      </c>
      <c r="B490" s="4">
        <v>45651.564837962964</v>
      </c>
      <c r="C490" t="s">
        <v>648</v>
      </c>
      <c r="D490" s="4">
        <v>45651.564837962964</v>
      </c>
      <c r="E490" t="s">
        <v>106</v>
      </c>
      <c r="F490" t="s">
        <v>107</v>
      </c>
      <c r="G490">
        <v>1</v>
      </c>
      <c r="H490" t="s">
        <v>28</v>
      </c>
      <c r="I490">
        <f>VLOOKUP(E490,[1]Sheet1!$A$2:$G$148,7,0)*G490</f>
        <v>100</v>
      </c>
      <c r="J490">
        <f>VLOOKUP(E490,[1]Sheet1!$A$2:$K$148,11,0)</f>
        <v>721</v>
      </c>
      <c r="K490">
        <v>72072</v>
      </c>
      <c r="L490">
        <v>25</v>
      </c>
      <c r="M490">
        <v>0</v>
      </c>
      <c r="N490">
        <v>0</v>
      </c>
      <c r="O490">
        <v>0</v>
      </c>
      <c r="P490">
        <v>54054</v>
      </c>
      <c r="Q490" s="5">
        <f t="shared" si="27"/>
        <v>72100</v>
      </c>
      <c r="R490" s="5">
        <v>54054</v>
      </c>
      <c r="S490" s="5">
        <v>59999.94</v>
      </c>
      <c r="T490" t="s">
        <v>649</v>
      </c>
      <c r="U490" t="s">
        <v>650</v>
      </c>
      <c r="V490" t="s">
        <v>651</v>
      </c>
      <c r="AB490" t="s">
        <v>32</v>
      </c>
      <c r="AC490" t="s">
        <v>2028</v>
      </c>
      <c r="AD490" t="s">
        <v>51</v>
      </c>
      <c r="AE490" s="2">
        <v>45651</v>
      </c>
      <c r="AF490" t="s">
        <v>52</v>
      </c>
      <c r="AG490" t="s">
        <v>2022</v>
      </c>
      <c r="AH490" t="s">
        <v>2023</v>
      </c>
      <c r="AI490" t="s">
        <v>2025</v>
      </c>
    </row>
    <row r="491" spans="1:35" x14ac:dyDescent="0.25">
      <c r="A491" t="s">
        <v>652</v>
      </c>
      <c r="B491" s="4">
        <v>45650.746192129627</v>
      </c>
      <c r="C491" t="s">
        <v>652</v>
      </c>
      <c r="D491" s="4">
        <v>45650.746192129627</v>
      </c>
      <c r="E491" t="s">
        <v>75</v>
      </c>
      <c r="F491" t="s">
        <v>76</v>
      </c>
      <c r="G491">
        <v>504</v>
      </c>
      <c r="H491" t="s">
        <v>28</v>
      </c>
      <c r="I491">
        <f>VLOOKUP(E491,[1]Sheet1!$A$2:$G$148,7,0)*G491</f>
        <v>18144</v>
      </c>
      <c r="J491">
        <f>VLOOKUP(E491,[1]Sheet1!$A$2:$K$148,11,0)</f>
        <v>2502</v>
      </c>
      <c r="K491">
        <v>81081</v>
      </c>
      <c r="L491">
        <v>10</v>
      </c>
      <c r="M491">
        <v>0</v>
      </c>
      <c r="N491">
        <v>0</v>
      </c>
      <c r="O491">
        <v>0</v>
      </c>
      <c r="P491">
        <v>81081</v>
      </c>
      <c r="Q491" s="5">
        <f t="shared" si="27"/>
        <v>45396288</v>
      </c>
      <c r="R491" s="5">
        <v>40864824</v>
      </c>
      <c r="S491" s="5">
        <v>45359954.640000001</v>
      </c>
      <c r="T491" t="s">
        <v>653</v>
      </c>
      <c r="U491" t="s">
        <v>654</v>
      </c>
      <c r="V491" t="s">
        <v>655</v>
      </c>
      <c r="AB491" t="s">
        <v>32</v>
      </c>
      <c r="AC491" t="s">
        <v>2028</v>
      </c>
      <c r="AD491" t="s">
        <v>51</v>
      </c>
      <c r="AE491" s="2">
        <v>45650</v>
      </c>
      <c r="AF491" t="s">
        <v>82</v>
      </c>
      <c r="AG491" t="s">
        <v>2022</v>
      </c>
      <c r="AH491" t="s">
        <v>2023</v>
      </c>
      <c r="AI491" t="s">
        <v>2025</v>
      </c>
    </row>
    <row r="492" spans="1:35" x14ac:dyDescent="0.25">
      <c r="A492" t="s">
        <v>652</v>
      </c>
      <c r="B492" s="4">
        <v>45650.746192129627</v>
      </c>
      <c r="C492" t="s">
        <v>652</v>
      </c>
      <c r="D492" s="4">
        <v>45650.746192129627</v>
      </c>
      <c r="E492" t="s">
        <v>75</v>
      </c>
      <c r="F492" t="s">
        <v>76</v>
      </c>
      <c r="G492">
        <v>14</v>
      </c>
      <c r="H492" t="s">
        <v>28</v>
      </c>
      <c r="I492">
        <f>VLOOKUP(E492,[1]Sheet1!$A$2:$G$148,7,0)*G492</f>
        <v>504</v>
      </c>
      <c r="J492">
        <f>VLOOKUP(E492,[1]Sheet1!$A$2:$K$148,11,0)</f>
        <v>2502</v>
      </c>
      <c r="K492">
        <v>0</v>
      </c>
      <c r="L492">
        <v>100</v>
      </c>
      <c r="M492">
        <v>0</v>
      </c>
      <c r="N492">
        <v>0</v>
      </c>
      <c r="O492">
        <v>0</v>
      </c>
      <c r="P492">
        <v>0</v>
      </c>
      <c r="Q492" s="5">
        <f t="shared" si="27"/>
        <v>1261008</v>
      </c>
      <c r="R492" s="5">
        <v>0</v>
      </c>
      <c r="S492" s="5">
        <v>0</v>
      </c>
      <c r="T492" t="s">
        <v>653</v>
      </c>
      <c r="U492" t="s">
        <v>654</v>
      </c>
      <c r="V492" t="s">
        <v>655</v>
      </c>
      <c r="AB492" t="s">
        <v>32</v>
      </c>
      <c r="AC492" t="s">
        <v>2028</v>
      </c>
      <c r="AD492" t="s">
        <v>51</v>
      </c>
      <c r="AE492" s="2">
        <v>45650</v>
      </c>
      <c r="AF492" t="s">
        <v>82</v>
      </c>
      <c r="AG492" t="s">
        <v>2022</v>
      </c>
      <c r="AH492" t="s">
        <v>2023</v>
      </c>
      <c r="AI492" t="s">
        <v>2024</v>
      </c>
    </row>
    <row r="493" spans="1:35" x14ac:dyDescent="0.25">
      <c r="A493" t="s">
        <v>656</v>
      </c>
      <c r="B493" s="4">
        <v>45650.73097222222</v>
      </c>
      <c r="C493" t="s">
        <v>656</v>
      </c>
      <c r="D493" s="4">
        <v>45650.73097222222</v>
      </c>
      <c r="E493" t="s">
        <v>104</v>
      </c>
      <c r="F493" t="s">
        <v>105</v>
      </c>
      <c r="G493">
        <v>2</v>
      </c>
      <c r="H493" t="s">
        <v>28</v>
      </c>
      <c r="I493">
        <f>VLOOKUP(E493,[1]Sheet1!$A$2:$G$148,7,0)*G493</f>
        <v>200</v>
      </c>
      <c r="J493">
        <f>VLOOKUP(E493,[1]Sheet1!$A$2:$K$148,11,0)</f>
        <v>721</v>
      </c>
      <c r="K493">
        <v>54054</v>
      </c>
      <c r="L493">
        <v>25</v>
      </c>
      <c r="M493">
        <v>0</v>
      </c>
      <c r="N493">
        <v>0</v>
      </c>
      <c r="O493">
        <v>0</v>
      </c>
      <c r="P493">
        <v>54054</v>
      </c>
      <c r="Q493" s="5">
        <f t="shared" si="27"/>
        <v>144200</v>
      </c>
      <c r="R493" s="5">
        <v>108108</v>
      </c>
      <c r="S493" s="5">
        <v>119999.88</v>
      </c>
      <c r="T493" t="s">
        <v>657</v>
      </c>
      <c r="U493" t="s">
        <v>658</v>
      </c>
      <c r="V493" t="s">
        <v>659</v>
      </c>
      <c r="AB493" t="s">
        <v>32</v>
      </c>
      <c r="AC493" t="s">
        <v>2028</v>
      </c>
      <c r="AD493" t="s">
        <v>51</v>
      </c>
      <c r="AE493" s="2">
        <v>45662</v>
      </c>
      <c r="AF493" t="s">
        <v>392</v>
      </c>
      <c r="AG493" t="s">
        <v>2022</v>
      </c>
      <c r="AH493" t="s">
        <v>2023</v>
      </c>
      <c r="AI493" t="s">
        <v>2025</v>
      </c>
    </row>
    <row r="494" spans="1:35" x14ac:dyDescent="0.25">
      <c r="A494" t="s">
        <v>656</v>
      </c>
      <c r="B494" s="4">
        <v>45650.73097222222</v>
      </c>
      <c r="C494" t="s">
        <v>656</v>
      </c>
      <c r="D494" s="4">
        <v>45650.73097222222</v>
      </c>
      <c r="E494" t="s">
        <v>158</v>
      </c>
      <c r="F494" t="s">
        <v>159</v>
      </c>
      <c r="G494">
        <v>2</v>
      </c>
      <c r="H494" t="s">
        <v>28</v>
      </c>
      <c r="I494">
        <f>VLOOKUP(E494,[1]Sheet1!$A$2:$G$148,7,0)*G494</f>
        <v>240</v>
      </c>
      <c r="J494">
        <f>VLOOKUP(E494,[1]Sheet1!$A$2:$K$148,11,0)</f>
        <v>766</v>
      </c>
      <c r="K494">
        <v>91892</v>
      </c>
      <c r="L494">
        <v>0</v>
      </c>
      <c r="M494">
        <v>0</v>
      </c>
      <c r="N494">
        <v>0</v>
      </c>
      <c r="O494">
        <v>0</v>
      </c>
      <c r="P494">
        <v>91892</v>
      </c>
      <c r="Q494" s="5">
        <f t="shared" si="27"/>
        <v>183840</v>
      </c>
      <c r="R494" s="5">
        <v>183784</v>
      </c>
      <c r="S494" s="5">
        <v>204000.24</v>
      </c>
      <c r="T494" t="s">
        <v>657</v>
      </c>
      <c r="U494" t="s">
        <v>658</v>
      </c>
      <c r="V494" t="s">
        <v>659</v>
      </c>
      <c r="AB494" t="s">
        <v>32</v>
      </c>
      <c r="AC494" t="s">
        <v>2028</v>
      </c>
      <c r="AD494" t="s">
        <v>51</v>
      </c>
      <c r="AE494" s="2">
        <v>45662</v>
      </c>
      <c r="AF494" t="s">
        <v>392</v>
      </c>
      <c r="AG494" t="s">
        <v>2022</v>
      </c>
      <c r="AH494" t="s">
        <v>2023</v>
      </c>
      <c r="AI494" t="s">
        <v>2025</v>
      </c>
    </row>
    <row r="495" spans="1:35" x14ac:dyDescent="0.25">
      <c r="A495" t="s">
        <v>656</v>
      </c>
      <c r="B495" s="4">
        <v>45650.73097222222</v>
      </c>
      <c r="C495" t="s">
        <v>656</v>
      </c>
      <c r="D495" s="4">
        <v>45650.73097222222</v>
      </c>
      <c r="E495" t="s">
        <v>98</v>
      </c>
      <c r="F495" t="s">
        <v>99</v>
      </c>
      <c r="G495">
        <v>3</v>
      </c>
      <c r="H495" t="s">
        <v>28</v>
      </c>
      <c r="I495">
        <f>VLOOKUP(E495,[1]Sheet1!$A$2:$G$148,7,0)*G495</f>
        <v>360</v>
      </c>
      <c r="J495">
        <f>VLOOKUP(E495,[1]Sheet1!$A$2:$K$148,11,0)</f>
        <v>379</v>
      </c>
      <c r="K495">
        <v>45495</v>
      </c>
      <c r="L495">
        <v>0</v>
      </c>
      <c r="M495">
        <v>0</v>
      </c>
      <c r="N495">
        <v>0</v>
      </c>
      <c r="O495">
        <v>0</v>
      </c>
      <c r="P495">
        <v>45495</v>
      </c>
      <c r="Q495" s="5">
        <f t="shared" si="27"/>
        <v>136440</v>
      </c>
      <c r="R495" s="5">
        <v>136485</v>
      </c>
      <c r="S495" s="5">
        <v>151498.35</v>
      </c>
      <c r="T495" t="s">
        <v>657</v>
      </c>
      <c r="U495" t="s">
        <v>658</v>
      </c>
      <c r="V495" t="s">
        <v>659</v>
      </c>
      <c r="AB495" t="s">
        <v>32</v>
      </c>
      <c r="AC495" t="s">
        <v>2028</v>
      </c>
      <c r="AD495" t="s">
        <v>51</v>
      </c>
      <c r="AE495" s="2">
        <v>45662</v>
      </c>
      <c r="AF495" t="s">
        <v>392</v>
      </c>
      <c r="AG495" t="s">
        <v>2022</v>
      </c>
      <c r="AH495" t="s">
        <v>2023</v>
      </c>
      <c r="AI495" t="s">
        <v>2025</v>
      </c>
    </row>
    <row r="496" spans="1:35" x14ac:dyDescent="0.25">
      <c r="A496" t="s">
        <v>656</v>
      </c>
      <c r="B496" s="4">
        <v>45650.73097222222</v>
      </c>
      <c r="C496" t="s">
        <v>656</v>
      </c>
      <c r="D496" s="4">
        <v>45650.73097222222</v>
      </c>
      <c r="E496" t="s">
        <v>112</v>
      </c>
      <c r="F496" t="s">
        <v>113</v>
      </c>
      <c r="G496">
        <v>2</v>
      </c>
      <c r="H496" t="s">
        <v>28</v>
      </c>
      <c r="I496">
        <f>VLOOKUP(E496,[1]Sheet1!$A$2:$G$148,7,0)*G496</f>
        <v>240</v>
      </c>
      <c r="J496">
        <f>VLOOKUP(E496,[1]Sheet1!$A$2:$K$148,11,0)</f>
        <v>379</v>
      </c>
      <c r="K496">
        <v>45495</v>
      </c>
      <c r="L496">
        <v>0</v>
      </c>
      <c r="M496">
        <v>0</v>
      </c>
      <c r="N496">
        <v>0</v>
      </c>
      <c r="O496">
        <v>0</v>
      </c>
      <c r="P496">
        <v>45495</v>
      </c>
      <c r="Q496" s="5">
        <f t="shared" si="27"/>
        <v>90960</v>
      </c>
      <c r="R496" s="5">
        <v>90990</v>
      </c>
      <c r="S496" s="5">
        <v>100998.9</v>
      </c>
      <c r="T496" t="s">
        <v>657</v>
      </c>
      <c r="U496" t="s">
        <v>658</v>
      </c>
      <c r="V496" t="s">
        <v>659</v>
      </c>
      <c r="AB496" t="s">
        <v>32</v>
      </c>
      <c r="AC496" t="s">
        <v>2028</v>
      </c>
      <c r="AD496" t="s">
        <v>51</v>
      </c>
      <c r="AE496" s="2">
        <v>45662</v>
      </c>
      <c r="AF496" t="s">
        <v>392</v>
      </c>
      <c r="AG496" t="s">
        <v>2022</v>
      </c>
      <c r="AH496" t="s">
        <v>2023</v>
      </c>
      <c r="AI496" t="s">
        <v>2025</v>
      </c>
    </row>
    <row r="497" spans="1:35" x14ac:dyDescent="0.25">
      <c r="A497" t="s">
        <v>656</v>
      </c>
      <c r="B497" s="4">
        <v>45650.73097222222</v>
      </c>
      <c r="C497" t="s">
        <v>656</v>
      </c>
      <c r="D497" s="4">
        <v>45650.73097222222</v>
      </c>
      <c r="E497" t="s">
        <v>59</v>
      </c>
      <c r="F497" t="s">
        <v>60</v>
      </c>
      <c r="G497">
        <v>1</v>
      </c>
      <c r="H497" t="s">
        <v>28</v>
      </c>
      <c r="I497">
        <f>VLOOKUP(E497,[1]Sheet1!$A$2:$G$148,7,0)*G497</f>
        <v>120</v>
      </c>
      <c r="J497">
        <f>VLOOKUP(E497,[1]Sheet1!$A$2:$K$148,11,0)</f>
        <v>379</v>
      </c>
      <c r="K497">
        <v>45495</v>
      </c>
      <c r="L497">
        <v>0</v>
      </c>
      <c r="M497">
        <v>0</v>
      </c>
      <c r="N497">
        <v>0</v>
      </c>
      <c r="O497">
        <v>0</v>
      </c>
      <c r="P497">
        <v>45495</v>
      </c>
      <c r="Q497" s="5">
        <f t="shared" si="27"/>
        <v>45480</v>
      </c>
      <c r="R497" s="5">
        <v>45495</v>
      </c>
      <c r="S497" s="5">
        <v>50499.45</v>
      </c>
      <c r="T497" t="s">
        <v>657</v>
      </c>
      <c r="U497" t="s">
        <v>658</v>
      </c>
      <c r="V497" t="s">
        <v>659</v>
      </c>
      <c r="AB497" t="s">
        <v>32</v>
      </c>
      <c r="AC497" t="s">
        <v>2028</v>
      </c>
      <c r="AD497" t="s">
        <v>51</v>
      </c>
      <c r="AE497" s="2">
        <v>45662</v>
      </c>
      <c r="AF497" t="s">
        <v>392</v>
      </c>
      <c r="AG497" t="s">
        <v>2022</v>
      </c>
      <c r="AH497" t="s">
        <v>2023</v>
      </c>
      <c r="AI497" t="s">
        <v>2025</v>
      </c>
    </row>
    <row r="498" spans="1:35" x14ac:dyDescent="0.25">
      <c r="A498" t="s">
        <v>660</v>
      </c>
      <c r="B498" s="4">
        <v>45650.726909722223</v>
      </c>
      <c r="C498" t="s">
        <v>660</v>
      </c>
      <c r="D498" s="4">
        <v>45650.726909722223</v>
      </c>
      <c r="E498" t="s">
        <v>104</v>
      </c>
      <c r="F498" t="s">
        <v>105</v>
      </c>
      <c r="G498">
        <v>1</v>
      </c>
      <c r="H498" t="s">
        <v>28</v>
      </c>
      <c r="I498">
        <f>VLOOKUP(E498,[1]Sheet1!$A$2:$G$148,7,0)*G498</f>
        <v>100</v>
      </c>
      <c r="J498">
        <f>VLOOKUP(E498,[1]Sheet1!$A$2:$K$148,11,0)</f>
        <v>721</v>
      </c>
      <c r="K498">
        <v>54054</v>
      </c>
      <c r="L498">
        <v>25</v>
      </c>
      <c r="M498">
        <v>0</v>
      </c>
      <c r="N498">
        <v>0</v>
      </c>
      <c r="O498">
        <v>0</v>
      </c>
      <c r="P498">
        <v>54054</v>
      </c>
      <c r="Q498" s="5">
        <f t="shared" si="27"/>
        <v>72100</v>
      </c>
      <c r="R498" s="5">
        <v>54054</v>
      </c>
      <c r="S498" s="5">
        <v>59999.94</v>
      </c>
      <c r="T498" t="s">
        <v>661</v>
      </c>
      <c r="U498" t="s">
        <v>662</v>
      </c>
      <c r="V498" t="s">
        <v>663</v>
      </c>
      <c r="AB498" t="s">
        <v>32</v>
      </c>
      <c r="AC498" t="s">
        <v>2028</v>
      </c>
      <c r="AD498" t="s">
        <v>51</v>
      </c>
      <c r="AE498" s="2">
        <v>45662</v>
      </c>
      <c r="AF498" t="s">
        <v>392</v>
      </c>
      <c r="AG498" t="s">
        <v>2022</v>
      </c>
      <c r="AH498" t="s">
        <v>2023</v>
      </c>
      <c r="AI498" t="s">
        <v>2025</v>
      </c>
    </row>
    <row r="499" spans="1:35" x14ac:dyDescent="0.25">
      <c r="A499" t="s">
        <v>664</v>
      </c>
      <c r="B499" s="4">
        <v>45650.649826388886</v>
      </c>
      <c r="C499" t="s">
        <v>664</v>
      </c>
      <c r="D499" s="4">
        <v>45650.649826388886</v>
      </c>
      <c r="E499" t="s">
        <v>54</v>
      </c>
      <c r="F499" t="s">
        <v>55</v>
      </c>
      <c r="G499">
        <v>2</v>
      </c>
      <c r="H499" t="s">
        <v>100</v>
      </c>
      <c r="I499">
        <f>G499</f>
        <v>2</v>
      </c>
      <c r="J499">
        <f>VLOOKUP(E499,[1]Sheet1!$A$2:$K$148,11,0)</f>
        <v>4955</v>
      </c>
      <c r="K499">
        <v>4955</v>
      </c>
      <c r="L499">
        <v>0</v>
      </c>
      <c r="M499">
        <v>0</v>
      </c>
      <c r="N499">
        <v>0</v>
      </c>
      <c r="O499">
        <v>0</v>
      </c>
      <c r="P499">
        <v>4955</v>
      </c>
      <c r="Q499" s="5">
        <f t="shared" si="27"/>
        <v>9910</v>
      </c>
      <c r="R499" s="5">
        <v>9910</v>
      </c>
      <c r="S499" s="5">
        <v>11000.1</v>
      </c>
      <c r="T499" t="s">
        <v>167</v>
      </c>
      <c r="U499" t="s">
        <v>168</v>
      </c>
      <c r="V499" t="s">
        <v>169</v>
      </c>
      <c r="AB499" t="s">
        <v>32</v>
      </c>
      <c r="AC499" t="s">
        <v>2029</v>
      </c>
      <c r="AD499" t="s">
        <v>170</v>
      </c>
      <c r="AE499" s="2">
        <v>45650</v>
      </c>
      <c r="AF499" t="s">
        <v>52</v>
      </c>
      <c r="AG499" t="s">
        <v>2022</v>
      </c>
      <c r="AH499" t="s">
        <v>2023</v>
      </c>
      <c r="AI499" t="s">
        <v>2025</v>
      </c>
    </row>
    <row r="500" spans="1:35" x14ac:dyDescent="0.25">
      <c r="A500" t="s">
        <v>665</v>
      </c>
      <c r="B500" s="4">
        <v>45650.608495370368</v>
      </c>
      <c r="C500" t="s">
        <v>665</v>
      </c>
      <c r="D500" s="4">
        <v>45650.608495370368</v>
      </c>
      <c r="E500" t="s">
        <v>75</v>
      </c>
      <c r="F500" t="s">
        <v>76</v>
      </c>
      <c r="G500">
        <v>36</v>
      </c>
      <c r="H500" t="s">
        <v>28</v>
      </c>
      <c r="I500">
        <f>VLOOKUP(E500,[1]Sheet1!$A$2:$G$148,7,0)*G500</f>
        <v>1296</v>
      </c>
      <c r="J500">
        <f>VLOOKUP(E500,[1]Sheet1!$A$2:$K$148,11,0)</f>
        <v>2502</v>
      </c>
      <c r="K500">
        <v>90090</v>
      </c>
      <c r="L500">
        <v>10</v>
      </c>
      <c r="M500">
        <v>0</v>
      </c>
      <c r="N500">
        <v>0</v>
      </c>
      <c r="O500">
        <v>0</v>
      </c>
      <c r="P500">
        <v>81081</v>
      </c>
      <c r="Q500" s="5">
        <f t="shared" si="27"/>
        <v>3242592</v>
      </c>
      <c r="R500" s="5">
        <v>2918916</v>
      </c>
      <c r="S500" s="5">
        <v>3239996.76</v>
      </c>
      <c r="T500" t="s">
        <v>666</v>
      </c>
      <c r="U500" t="s">
        <v>667</v>
      </c>
      <c r="V500" t="s">
        <v>668</v>
      </c>
      <c r="AB500" t="s">
        <v>32</v>
      </c>
      <c r="AC500" t="s">
        <v>2028</v>
      </c>
      <c r="AD500" t="s">
        <v>51</v>
      </c>
      <c r="AE500" s="2">
        <v>45662</v>
      </c>
      <c r="AF500" t="s">
        <v>52</v>
      </c>
      <c r="AG500" t="s">
        <v>2022</v>
      </c>
      <c r="AH500" t="s">
        <v>2023</v>
      </c>
      <c r="AI500" t="s">
        <v>2025</v>
      </c>
    </row>
    <row r="501" spans="1:35" x14ac:dyDescent="0.25">
      <c r="A501" t="s">
        <v>665</v>
      </c>
      <c r="B501" s="4">
        <v>45650.608495370368</v>
      </c>
      <c r="C501" t="s">
        <v>665</v>
      </c>
      <c r="D501" s="4">
        <v>45650.608495370368</v>
      </c>
      <c r="E501" t="s">
        <v>75</v>
      </c>
      <c r="F501" t="s">
        <v>76</v>
      </c>
      <c r="G501">
        <v>1</v>
      </c>
      <c r="H501" t="s">
        <v>28</v>
      </c>
      <c r="I501">
        <f>VLOOKUP(E501,[1]Sheet1!$A$2:$G$148,7,0)*G501</f>
        <v>36</v>
      </c>
      <c r="J501">
        <f>VLOOKUP(E501,[1]Sheet1!$A$2:$K$148,11,0)</f>
        <v>2502</v>
      </c>
      <c r="K501">
        <v>90090</v>
      </c>
      <c r="L501">
        <v>100</v>
      </c>
      <c r="M501">
        <v>0</v>
      </c>
      <c r="N501">
        <v>0</v>
      </c>
      <c r="O501">
        <v>0</v>
      </c>
      <c r="P501">
        <v>0</v>
      </c>
      <c r="Q501" s="5">
        <f t="shared" si="27"/>
        <v>90072</v>
      </c>
      <c r="R501" s="5">
        <v>0</v>
      </c>
      <c r="S501" s="5">
        <v>0</v>
      </c>
      <c r="T501" t="s">
        <v>666</v>
      </c>
      <c r="U501" t="s">
        <v>667</v>
      </c>
      <c r="V501" t="s">
        <v>668</v>
      </c>
      <c r="AB501" t="s">
        <v>32</v>
      </c>
      <c r="AC501" t="s">
        <v>2028</v>
      </c>
      <c r="AD501" t="s">
        <v>51</v>
      </c>
      <c r="AE501" s="2">
        <v>45662</v>
      </c>
      <c r="AF501" t="s">
        <v>52</v>
      </c>
      <c r="AG501" t="s">
        <v>2022</v>
      </c>
      <c r="AH501" t="s">
        <v>2023</v>
      </c>
      <c r="AI501" t="s">
        <v>2024</v>
      </c>
    </row>
    <row r="502" spans="1:35" x14ac:dyDescent="0.25">
      <c r="A502" t="s">
        <v>669</v>
      </c>
      <c r="B502" s="4">
        <v>45650.589803240742</v>
      </c>
      <c r="C502" t="s">
        <v>669</v>
      </c>
      <c r="D502" s="4">
        <v>45650.589803240742</v>
      </c>
      <c r="E502" t="s">
        <v>104</v>
      </c>
      <c r="F502" t="s">
        <v>105</v>
      </c>
      <c r="G502">
        <v>2</v>
      </c>
      <c r="H502" t="s">
        <v>28</v>
      </c>
      <c r="I502">
        <f>VLOOKUP(E502,[1]Sheet1!$A$2:$G$148,7,0)*G502</f>
        <v>200</v>
      </c>
      <c r="J502">
        <f>VLOOKUP(E502,[1]Sheet1!$A$2:$K$148,11,0)</f>
        <v>721</v>
      </c>
      <c r="K502">
        <v>72072</v>
      </c>
      <c r="L502">
        <v>25</v>
      </c>
      <c r="M502">
        <v>0</v>
      </c>
      <c r="N502">
        <v>0</v>
      </c>
      <c r="O502">
        <v>0</v>
      </c>
      <c r="P502">
        <v>54054</v>
      </c>
      <c r="Q502" s="5">
        <f t="shared" si="27"/>
        <v>144200</v>
      </c>
      <c r="R502" s="5">
        <v>108108</v>
      </c>
      <c r="S502" s="5">
        <v>119999.88</v>
      </c>
      <c r="T502" t="s">
        <v>554</v>
      </c>
      <c r="U502" t="s">
        <v>555</v>
      </c>
      <c r="V502" t="s">
        <v>556</v>
      </c>
      <c r="AB502" t="s">
        <v>32</v>
      </c>
      <c r="AC502" t="s">
        <v>2028</v>
      </c>
      <c r="AD502" t="s">
        <v>51</v>
      </c>
      <c r="AE502" s="2">
        <v>45650</v>
      </c>
      <c r="AF502" t="s">
        <v>52</v>
      </c>
      <c r="AG502" t="s">
        <v>2022</v>
      </c>
      <c r="AH502" t="s">
        <v>2023</v>
      </c>
      <c r="AI502" t="s">
        <v>2025</v>
      </c>
    </row>
    <row r="503" spans="1:35" x14ac:dyDescent="0.25">
      <c r="A503" t="s">
        <v>670</v>
      </c>
      <c r="B503" s="4">
        <v>45650.589236111111</v>
      </c>
      <c r="C503" t="s">
        <v>670</v>
      </c>
      <c r="D503" s="4">
        <v>45650.589236111111</v>
      </c>
      <c r="E503" t="s">
        <v>104</v>
      </c>
      <c r="F503" t="s">
        <v>105</v>
      </c>
      <c r="G503">
        <v>1</v>
      </c>
      <c r="H503" t="s">
        <v>28</v>
      </c>
      <c r="I503">
        <f>VLOOKUP(E503,[1]Sheet1!$A$2:$G$148,7,0)*G503</f>
        <v>100</v>
      </c>
      <c r="J503">
        <f>VLOOKUP(E503,[1]Sheet1!$A$2:$K$148,11,0)</f>
        <v>721</v>
      </c>
      <c r="K503">
        <v>72072</v>
      </c>
      <c r="L503">
        <v>25</v>
      </c>
      <c r="M503">
        <v>0</v>
      </c>
      <c r="N503">
        <v>0</v>
      </c>
      <c r="O503">
        <v>0</v>
      </c>
      <c r="P503">
        <v>54054</v>
      </c>
      <c r="Q503" s="5">
        <f t="shared" si="27"/>
        <v>72100</v>
      </c>
      <c r="R503" s="5">
        <v>54054</v>
      </c>
      <c r="S503" s="5">
        <v>59999.94</v>
      </c>
      <c r="T503" t="s">
        <v>671</v>
      </c>
      <c r="U503" t="s">
        <v>672</v>
      </c>
      <c r="V503" t="s">
        <v>673</v>
      </c>
      <c r="AB503" t="s">
        <v>32</v>
      </c>
      <c r="AC503" t="s">
        <v>2027</v>
      </c>
      <c r="AD503" t="s">
        <v>33</v>
      </c>
      <c r="AE503" s="2">
        <v>45650</v>
      </c>
      <c r="AF503" t="s">
        <v>52</v>
      </c>
      <c r="AG503" t="s">
        <v>2022</v>
      </c>
      <c r="AH503" t="s">
        <v>2023</v>
      </c>
      <c r="AI503" t="s">
        <v>2025</v>
      </c>
    </row>
    <row r="504" spans="1:35" x14ac:dyDescent="0.25">
      <c r="A504" t="s">
        <v>670</v>
      </c>
      <c r="B504" s="4">
        <v>45650.589236111111</v>
      </c>
      <c r="C504" t="s">
        <v>670</v>
      </c>
      <c r="D504" s="4">
        <v>45650.589236111111</v>
      </c>
      <c r="E504" t="s">
        <v>106</v>
      </c>
      <c r="F504" t="s">
        <v>107</v>
      </c>
      <c r="G504">
        <v>1</v>
      </c>
      <c r="H504" t="s">
        <v>28</v>
      </c>
      <c r="I504">
        <f>VLOOKUP(E504,[1]Sheet1!$A$2:$G$148,7,0)*G504</f>
        <v>100</v>
      </c>
      <c r="J504">
        <f>VLOOKUP(E504,[1]Sheet1!$A$2:$K$148,11,0)</f>
        <v>721</v>
      </c>
      <c r="K504">
        <v>72072</v>
      </c>
      <c r="L504">
        <v>25</v>
      </c>
      <c r="M504">
        <v>0</v>
      </c>
      <c r="N504">
        <v>0</v>
      </c>
      <c r="O504">
        <v>0</v>
      </c>
      <c r="P504">
        <v>54054</v>
      </c>
      <c r="Q504" s="5">
        <f t="shared" si="27"/>
        <v>72100</v>
      </c>
      <c r="R504" s="5">
        <v>54054</v>
      </c>
      <c r="S504" s="5">
        <v>59999.94</v>
      </c>
      <c r="T504" t="s">
        <v>671</v>
      </c>
      <c r="U504" t="s">
        <v>672</v>
      </c>
      <c r="V504" t="s">
        <v>673</v>
      </c>
      <c r="AB504" t="s">
        <v>32</v>
      </c>
      <c r="AC504" t="s">
        <v>2027</v>
      </c>
      <c r="AD504" t="s">
        <v>33</v>
      </c>
      <c r="AE504" s="2">
        <v>45650</v>
      </c>
      <c r="AF504" t="s">
        <v>52</v>
      </c>
      <c r="AG504" t="s">
        <v>2022</v>
      </c>
      <c r="AH504" t="s">
        <v>2023</v>
      </c>
      <c r="AI504" t="s">
        <v>2025</v>
      </c>
    </row>
    <row r="505" spans="1:35" x14ac:dyDescent="0.25">
      <c r="A505" t="s">
        <v>674</v>
      </c>
      <c r="B505" s="4">
        <v>45650.589189814818</v>
      </c>
      <c r="C505" t="s">
        <v>674</v>
      </c>
      <c r="D505" s="4">
        <v>45650.589189814818</v>
      </c>
      <c r="E505" t="s">
        <v>41</v>
      </c>
      <c r="F505" t="s">
        <v>42</v>
      </c>
      <c r="G505">
        <v>1</v>
      </c>
      <c r="H505" t="s">
        <v>28</v>
      </c>
      <c r="I505">
        <f>VLOOKUP(E505,[1]Sheet1!$A$2:$G$148,7,0)*G505</f>
        <v>6</v>
      </c>
      <c r="J505">
        <f>VLOOKUP(E505,[1]Sheet1!$A$2:$K$148,11,0)</f>
        <v>19520</v>
      </c>
      <c r="K505">
        <v>117117</v>
      </c>
      <c r="L505">
        <v>0</v>
      </c>
      <c r="M505">
        <v>0</v>
      </c>
      <c r="N505">
        <v>0</v>
      </c>
      <c r="O505">
        <v>0</v>
      </c>
      <c r="P505">
        <v>117117</v>
      </c>
      <c r="Q505" s="5">
        <f t="shared" si="27"/>
        <v>117120</v>
      </c>
      <c r="R505" s="5">
        <v>117117</v>
      </c>
      <c r="S505" s="5">
        <v>129999.87</v>
      </c>
      <c r="T505" t="s">
        <v>675</v>
      </c>
      <c r="U505" t="s">
        <v>676</v>
      </c>
      <c r="V505" t="s">
        <v>677</v>
      </c>
      <c r="AB505" t="s">
        <v>32</v>
      </c>
      <c r="AC505" t="s">
        <v>2027</v>
      </c>
      <c r="AD505" t="s">
        <v>33</v>
      </c>
      <c r="AE505" s="2">
        <v>45755</v>
      </c>
      <c r="AF505" t="s">
        <v>52</v>
      </c>
      <c r="AG505" t="s">
        <v>2022</v>
      </c>
      <c r="AH505" t="s">
        <v>2023</v>
      </c>
      <c r="AI505" t="s">
        <v>2025</v>
      </c>
    </row>
    <row r="506" spans="1:35" x14ac:dyDescent="0.25">
      <c r="A506" t="s">
        <v>674</v>
      </c>
      <c r="B506" s="4">
        <v>45650.589189814818</v>
      </c>
      <c r="C506" t="s">
        <v>674</v>
      </c>
      <c r="D506" s="4">
        <v>45650.589189814818</v>
      </c>
      <c r="E506" t="s">
        <v>397</v>
      </c>
      <c r="F506" t="s">
        <v>398</v>
      </c>
      <c r="G506">
        <v>4</v>
      </c>
      <c r="H506" t="s">
        <v>28</v>
      </c>
      <c r="I506">
        <f>VLOOKUP(E506,[1]Sheet1!$A$2:$G$148,7,0)*G506</f>
        <v>24</v>
      </c>
      <c r="J506">
        <f>VLOOKUP(E506,[1]Sheet1!$A$2:$K$148,11,0)</f>
        <v>23273</v>
      </c>
      <c r="K506">
        <v>139640</v>
      </c>
      <c r="L506">
        <v>0</v>
      </c>
      <c r="M506">
        <v>0</v>
      </c>
      <c r="N506">
        <v>0</v>
      </c>
      <c r="O506">
        <v>0</v>
      </c>
      <c r="P506">
        <v>139640</v>
      </c>
      <c r="Q506" s="5">
        <f t="shared" si="27"/>
        <v>558552</v>
      </c>
      <c r="R506" s="5">
        <v>558560</v>
      </c>
      <c r="S506" s="5">
        <v>620001.6</v>
      </c>
      <c r="T506" t="s">
        <v>675</v>
      </c>
      <c r="U506" t="s">
        <v>676</v>
      </c>
      <c r="V506" t="s">
        <v>677</v>
      </c>
      <c r="AB506" t="s">
        <v>32</v>
      </c>
      <c r="AC506" t="s">
        <v>2027</v>
      </c>
      <c r="AD506" t="s">
        <v>33</v>
      </c>
      <c r="AE506" s="2">
        <v>45755</v>
      </c>
      <c r="AF506" t="s">
        <v>52</v>
      </c>
      <c r="AG506" t="s">
        <v>2022</v>
      </c>
      <c r="AH506" t="s">
        <v>2023</v>
      </c>
      <c r="AI506" t="s">
        <v>2025</v>
      </c>
    </row>
    <row r="507" spans="1:35" x14ac:dyDescent="0.25">
      <c r="A507" t="s">
        <v>674</v>
      </c>
      <c r="B507" s="4">
        <v>45650.589189814818</v>
      </c>
      <c r="C507" t="s">
        <v>674</v>
      </c>
      <c r="D507" s="4">
        <v>45650.589189814818</v>
      </c>
      <c r="E507" t="s">
        <v>399</v>
      </c>
      <c r="F507" t="s">
        <v>400</v>
      </c>
      <c r="G507">
        <v>1</v>
      </c>
      <c r="H507" t="s">
        <v>28</v>
      </c>
      <c r="I507">
        <f>VLOOKUP(E507,[1]Sheet1!$A$2:$G$148,7,0)*G507</f>
        <v>6</v>
      </c>
      <c r="J507">
        <f>VLOOKUP(E507,[1]Sheet1!$A$2:$K$148,11,0)</f>
        <v>25375</v>
      </c>
      <c r="K507">
        <v>152252</v>
      </c>
      <c r="L507">
        <v>0</v>
      </c>
      <c r="M507">
        <v>0</v>
      </c>
      <c r="N507">
        <v>0</v>
      </c>
      <c r="O507">
        <v>0</v>
      </c>
      <c r="P507">
        <v>152252</v>
      </c>
      <c r="Q507" s="5">
        <f t="shared" si="27"/>
        <v>152250</v>
      </c>
      <c r="R507" s="5">
        <v>152252</v>
      </c>
      <c r="S507" s="5">
        <v>168999.72</v>
      </c>
      <c r="T507" t="s">
        <v>675</v>
      </c>
      <c r="U507" t="s">
        <v>676</v>
      </c>
      <c r="V507" t="s">
        <v>677</v>
      </c>
      <c r="AB507" t="s">
        <v>32</v>
      </c>
      <c r="AC507" t="s">
        <v>2027</v>
      </c>
      <c r="AD507" t="s">
        <v>33</v>
      </c>
      <c r="AE507" s="2">
        <v>45755</v>
      </c>
      <c r="AF507" t="s">
        <v>52</v>
      </c>
      <c r="AG507" t="s">
        <v>2022</v>
      </c>
      <c r="AH507" t="s">
        <v>2023</v>
      </c>
      <c r="AI507" t="s">
        <v>2025</v>
      </c>
    </row>
    <row r="508" spans="1:35" x14ac:dyDescent="0.25">
      <c r="A508" t="s">
        <v>674</v>
      </c>
      <c r="B508" s="4">
        <v>45650.589189814818</v>
      </c>
      <c r="C508" t="s">
        <v>674</v>
      </c>
      <c r="D508" s="4">
        <v>45650.589189814818</v>
      </c>
      <c r="E508" t="s">
        <v>498</v>
      </c>
      <c r="F508" t="s">
        <v>499</v>
      </c>
      <c r="G508">
        <v>5</v>
      </c>
      <c r="H508" t="s">
        <v>28</v>
      </c>
      <c r="I508">
        <f>VLOOKUP(E508,[1]Sheet1!$A$2:$G$148,7,0)*G508</f>
        <v>30</v>
      </c>
      <c r="J508">
        <f>VLOOKUP(E508,[1]Sheet1!$A$2:$K$148,11,0)</f>
        <v>19219</v>
      </c>
      <c r="K508">
        <v>115315</v>
      </c>
      <c r="L508">
        <v>0</v>
      </c>
      <c r="M508">
        <v>0</v>
      </c>
      <c r="N508">
        <v>0</v>
      </c>
      <c r="O508">
        <v>0</v>
      </c>
      <c r="P508">
        <v>115315</v>
      </c>
      <c r="Q508" s="5">
        <f t="shared" si="27"/>
        <v>576570</v>
      </c>
      <c r="R508" s="5">
        <v>576575</v>
      </c>
      <c r="S508" s="5">
        <v>639998.25</v>
      </c>
      <c r="T508" t="s">
        <v>675</v>
      </c>
      <c r="U508" t="s">
        <v>676</v>
      </c>
      <c r="V508" t="s">
        <v>677</v>
      </c>
      <c r="AB508" t="s">
        <v>32</v>
      </c>
      <c r="AC508" t="s">
        <v>2027</v>
      </c>
      <c r="AD508" t="s">
        <v>33</v>
      </c>
      <c r="AE508" s="2">
        <v>45755</v>
      </c>
      <c r="AF508" t="s">
        <v>52</v>
      </c>
      <c r="AG508" t="s">
        <v>2022</v>
      </c>
      <c r="AH508" t="s">
        <v>2023</v>
      </c>
      <c r="AI508" t="s">
        <v>2025</v>
      </c>
    </row>
    <row r="509" spans="1:35" x14ac:dyDescent="0.25">
      <c r="A509" t="s">
        <v>674</v>
      </c>
      <c r="B509" s="4">
        <v>45650.589189814818</v>
      </c>
      <c r="C509" t="s">
        <v>674</v>
      </c>
      <c r="D509" s="4">
        <v>45650.589189814818</v>
      </c>
      <c r="E509" t="s">
        <v>75</v>
      </c>
      <c r="F509" t="s">
        <v>76</v>
      </c>
      <c r="G509">
        <v>36</v>
      </c>
      <c r="H509" t="s">
        <v>28</v>
      </c>
      <c r="I509">
        <f>VLOOKUP(E509,[1]Sheet1!$A$2:$G$148,7,0)*G509</f>
        <v>1296</v>
      </c>
      <c r="J509">
        <f>VLOOKUP(E509,[1]Sheet1!$A$2:$K$148,11,0)</f>
        <v>2502</v>
      </c>
      <c r="K509">
        <v>90090</v>
      </c>
      <c r="L509">
        <v>10</v>
      </c>
      <c r="M509">
        <v>0</v>
      </c>
      <c r="N509">
        <v>0</v>
      </c>
      <c r="O509">
        <v>0</v>
      </c>
      <c r="P509">
        <v>81081</v>
      </c>
      <c r="Q509" s="5">
        <f t="shared" si="27"/>
        <v>3242592</v>
      </c>
      <c r="R509" s="5">
        <v>2918916</v>
      </c>
      <c r="S509" s="5">
        <v>3239996.76</v>
      </c>
      <c r="T509" t="s">
        <v>675</v>
      </c>
      <c r="U509" t="s">
        <v>676</v>
      </c>
      <c r="V509" t="s">
        <v>677</v>
      </c>
      <c r="AB509" t="s">
        <v>32</v>
      </c>
      <c r="AC509" t="s">
        <v>2027</v>
      </c>
      <c r="AD509" t="s">
        <v>33</v>
      </c>
      <c r="AE509" s="2">
        <v>45755</v>
      </c>
      <c r="AF509" t="s">
        <v>52</v>
      </c>
      <c r="AG509" t="s">
        <v>2022</v>
      </c>
      <c r="AH509" t="s">
        <v>2023</v>
      </c>
      <c r="AI509" t="s">
        <v>2025</v>
      </c>
    </row>
    <row r="510" spans="1:35" x14ac:dyDescent="0.25">
      <c r="A510" t="s">
        <v>674</v>
      </c>
      <c r="B510" s="4">
        <v>45650.589189814818</v>
      </c>
      <c r="C510" t="s">
        <v>674</v>
      </c>
      <c r="D510" s="4">
        <v>45650.589189814818</v>
      </c>
      <c r="E510" t="s">
        <v>75</v>
      </c>
      <c r="F510" t="s">
        <v>76</v>
      </c>
      <c r="G510">
        <v>1</v>
      </c>
      <c r="H510" t="s">
        <v>28</v>
      </c>
      <c r="I510">
        <f>VLOOKUP(E510,[1]Sheet1!$A$2:$G$148,7,0)*G510</f>
        <v>36</v>
      </c>
      <c r="J510">
        <f>VLOOKUP(E510,[1]Sheet1!$A$2:$K$148,11,0)</f>
        <v>2502</v>
      </c>
      <c r="K510">
        <v>90090</v>
      </c>
      <c r="L510">
        <v>100</v>
      </c>
      <c r="M510">
        <v>0</v>
      </c>
      <c r="N510">
        <v>0</v>
      </c>
      <c r="O510">
        <v>0</v>
      </c>
      <c r="P510">
        <v>0</v>
      </c>
      <c r="Q510" s="5">
        <f t="shared" si="27"/>
        <v>90072</v>
      </c>
      <c r="R510" s="5">
        <v>0</v>
      </c>
      <c r="S510" s="5">
        <v>0</v>
      </c>
      <c r="T510" t="s">
        <v>675</v>
      </c>
      <c r="U510" t="s">
        <v>676</v>
      </c>
      <c r="V510" t="s">
        <v>677</v>
      </c>
      <c r="AB510" t="s">
        <v>32</v>
      </c>
      <c r="AC510" t="s">
        <v>2027</v>
      </c>
      <c r="AD510" t="s">
        <v>33</v>
      </c>
      <c r="AE510" s="2">
        <v>45755</v>
      </c>
      <c r="AF510" t="s">
        <v>52</v>
      </c>
      <c r="AG510" t="s">
        <v>2022</v>
      </c>
      <c r="AH510" t="s">
        <v>2023</v>
      </c>
      <c r="AI510" t="s">
        <v>2024</v>
      </c>
    </row>
    <row r="511" spans="1:35" x14ac:dyDescent="0.25">
      <c r="A511" t="s">
        <v>678</v>
      </c>
      <c r="B511" s="4">
        <v>45650.588680555556</v>
      </c>
      <c r="C511" t="s">
        <v>678</v>
      </c>
      <c r="D511" s="4">
        <v>45650.588680555556</v>
      </c>
      <c r="E511" t="s">
        <v>104</v>
      </c>
      <c r="F511" t="s">
        <v>105</v>
      </c>
      <c r="G511">
        <v>1</v>
      </c>
      <c r="H511" t="s">
        <v>28</v>
      </c>
      <c r="I511">
        <f>VLOOKUP(E511,[1]Sheet1!$A$2:$G$148,7,0)*G511</f>
        <v>100</v>
      </c>
      <c r="J511">
        <f>VLOOKUP(E511,[1]Sheet1!$A$2:$K$148,11,0)</f>
        <v>721</v>
      </c>
      <c r="K511">
        <v>72072</v>
      </c>
      <c r="L511">
        <v>25</v>
      </c>
      <c r="M511">
        <v>0</v>
      </c>
      <c r="N511">
        <v>0</v>
      </c>
      <c r="O511">
        <v>0</v>
      </c>
      <c r="P511">
        <v>54054</v>
      </c>
      <c r="Q511" s="5">
        <f t="shared" si="27"/>
        <v>72100</v>
      </c>
      <c r="R511" s="5">
        <v>54054</v>
      </c>
      <c r="S511" s="5">
        <v>59999.94</v>
      </c>
      <c r="T511" t="s">
        <v>679</v>
      </c>
      <c r="U511" t="s">
        <v>680</v>
      </c>
      <c r="V511" t="s">
        <v>681</v>
      </c>
      <c r="AB511" t="s">
        <v>32</v>
      </c>
      <c r="AC511" t="s">
        <v>2027</v>
      </c>
      <c r="AD511" t="s">
        <v>33</v>
      </c>
      <c r="AE511" s="2">
        <v>45650</v>
      </c>
      <c r="AF511" t="s">
        <v>52</v>
      </c>
      <c r="AG511" t="s">
        <v>2022</v>
      </c>
      <c r="AH511" t="s">
        <v>2023</v>
      </c>
      <c r="AI511" t="s">
        <v>2025</v>
      </c>
    </row>
    <row r="512" spans="1:35" x14ac:dyDescent="0.25">
      <c r="A512" t="s">
        <v>678</v>
      </c>
      <c r="B512" s="4">
        <v>45650.588680555556</v>
      </c>
      <c r="C512" t="s">
        <v>678</v>
      </c>
      <c r="D512" s="4">
        <v>45650.588680555556</v>
      </c>
      <c r="E512" t="s">
        <v>106</v>
      </c>
      <c r="F512" t="s">
        <v>107</v>
      </c>
      <c r="G512">
        <v>1</v>
      </c>
      <c r="H512" t="s">
        <v>28</v>
      </c>
      <c r="I512">
        <f>VLOOKUP(E512,[1]Sheet1!$A$2:$G$148,7,0)*G512</f>
        <v>100</v>
      </c>
      <c r="J512">
        <f>VLOOKUP(E512,[1]Sheet1!$A$2:$K$148,11,0)</f>
        <v>721</v>
      </c>
      <c r="K512">
        <v>72072</v>
      </c>
      <c r="L512">
        <v>25</v>
      </c>
      <c r="M512">
        <v>0</v>
      </c>
      <c r="N512">
        <v>0</v>
      </c>
      <c r="O512">
        <v>0</v>
      </c>
      <c r="P512">
        <v>54054</v>
      </c>
      <c r="Q512" s="5">
        <f t="shared" si="27"/>
        <v>72100</v>
      </c>
      <c r="R512" s="5">
        <v>54054</v>
      </c>
      <c r="S512" s="5">
        <v>59999.94</v>
      </c>
      <c r="T512" t="s">
        <v>679</v>
      </c>
      <c r="U512" t="s">
        <v>680</v>
      </c>
      <c r="V512" t="s">
        <v>681</v>
      </c>
      <c r="AB512" t="s">
        <v>32</v>
      </c>
      <c r="AC512" t="s">
        <v>2027</v>
      </c>
      <c r="AD512" t="s">
        <v>33</v>
      </c>
      <c r="AE512" s="2">
        <v>45650</v>
      </c>
      <c r="AF512" t="s">
        <v>52</v>
      </c>
      <c r="AG512" t="s">
        <v>2022</v>
      </c>
      <c r="AH512" t="s">
        <v>2023</v>
      </c>
      <c r="AI512" t="s">
        <v>2025</v>
      </c>
    </row>
    <row r="513" spans="1:35" x14ac:dyDescent="0.25">
      <c r="A513" t="s">
        <v>682</v>
      </c>
      <c r="B513" s="4">
        <v>45650.585231481484</v>
      </c>
      <c r="C513" t="s">
        <v>682</v>
      </c>
      <c r="D513" s="4">
        <v>45650.585231481484</v>
      </c>
      <c r="E513" t="s">
        <v>104</v>
      </c>
      <c r="F513" t="s">
        <v>105</v>
      </c>
      <c r="G513">
        <v>1</v>
      </c>
      <c r="H513" t="s">
        <v>28</v>
      </c>
      <c r="I513">
        <f>VLOOKUP(E513,[1]Sheet1!$A$2:$G$148,7,0)*G513</f>
        <v>100</v>
      </c>
      <c r="J513">
        <f>VLOOKUP(E513,[1]Sheet1!$A$2:$K$148,11,0)</f>
        <v>721</v>
      </c>
      <c r="K513">
        <v>72072</v>
      </c>
      <c r="L513">
        <v>25</v>
      </c>
      <c r="M513">
        <v>0</v>
      </c>
      <c r="N513">
        <v>0</v>
      </c>
      <c r="O513">
        <v>0</v>
      </c>
      <c r="P513">
        <v>54054</v>
      </c>
      <c r="Q513" s="5">
        <f t="shared" si="27"/>
        <v>72100</v>
      </c>
      <c r="R513" s="5">
        <v>54054</v>
      </c>
      <c r="S513" s="5">
        <v>59999.94</v>
      </c>
      <c r="T513" t="s">
        <v>683</v>
      </c>
      <c r="U513" t="s">
        <v>684</v>
      </c>
      <c r="V513" t="s">
        <v>685</v>
      </c>
      <c r="AB513" t="s">
        <v>32</v>
      </c>
      <c r="AC513" t="s">
        <v>2028</v>
      </c>
      <c r="AD513" t="s">
        <v>51</v>
      </c>
      <c r="AE513" s="2">
        <v>45662</v>
      </c>
      <c r="AF513" t="s">
        <v>52</v>
      </c>
      <c r="AG513" t="s">
        <v>2022</v>
      </c>
      <c r="AH513" t="s">
        <v>2023</v>
      </c>
      <c r="AI513" t="s">
        <v>2025</v>
      </c>
    </row>
    <row r="514" spans="1:35" x14ac:dyDescent="0.25">
      <c r="A514" t="s">
        <v>682</v>
      </c>
      <c r="B514" s="4">
        <v>45650.585231481484</v>
      </c>
      <c r="C514" t="s">
        <v>682</v>
      </c>
      <c r="D514" s="4">
        <v>45650.585231481484</v>
      </c>
      <c r="E514" t="s">
        <v>192</v>
      </c>
      <c r="F514" t="s">
        <v>193</v>
      </c>
      <c r="G514">
        <v>2</v>
      </c>
      <c r="H514" t="s">
        <v>28</v>
      </c>
      <c r="I514">
        <f>VLOOKUP(E514,[1]Sheet1!$A$2:$G$148,7,0)*G514</f>
        <v>40</v>
      </c>
      <c r="J514">
        <f>VLOOKUP(E514,[1]Sheet1!$A$2:$K$148,11,0)</f>
        <v>2523</v>
      </c>
      <c r="K514">
        <v>50451</v>
      </c>
      <c r="L514">
        <v>0</v>
      </c>
      <c r="M514">
        <v>0</v>
      </c>
      <c r="N514">
        <v>0</v>
      </c>
      <c r="O514">
        <v>0</v>
      </c>
      <c r="P514">
        <v>50451</v>
      </c>
      <c r="Q514" s="5">
        <f t="shared" si="27"/>
        <v>100920</v>
      </c>
      <c r="R514" s="5">
        <v>100902</v>
      </c>
      <c r="S514" s="5">
        <v>112001.22</v>
      </c>
      <c r="T514" t="s">
        <v>683</v>
      </c>
      <c r="U514" t="s">
        <v>684</v>
      </c>
      <c r="V514" t="s">
        <v>685</v>
      </c>
      <c r="AB514" t="s">
        <v>32</v>
      </c>
      <c r="AC514" t="s">
        <v>2028</v>
      </c>
      <c r="AD514" t="s">
        <v>51</v>
      </c>
      <c r="AE514" s="2">
        <v>45662</v>
      </c>
      <c r="AF514" t="s">
        <v>52</v>
      </c>
      <c r="AG514" t="s">
        <v>2022</v>
      </c>
      <c r="AH514" t="s">
        <v>2023</v>
      </c>
      <c r="AI514" t="s">
        <v>2025</v>
      </c>
    </row>
    <row r="515" spans="1:35" x14ac:dyDescent="0.25">
      <c r="A515" t="s">
        <v>682</v>
      </c>
      <c r="B515" s="4">
        <v>45650.585231481484</v>
      </c>
      <c r="C515" t="s">
        <v>682</v>
      </c>
      <c r="D515" s="4">
        <v>45650.585231481484</v>
      </c>
      <c r="E515" t="s">
        <v>192</v>
      </c>
      <c r="F515" t="s">
        <v>193</v>
      </c>
      <c r="G515">
        <v>1</v>
      </c>
      <c r="H515" t="s">
        <v>100</v>
      </c>
      <c r="I515">
        <f>G515</f>
        <v>1</v>
      </c>
      <c r="J515">
        <f>VLOOKUP(E515,[1]Sheet1!$A$2:$K$148,11,0)</f>
        <v>2523</v>
      </c>
      <c r="K515">
        <v>2523</v>
      </c>
      <c r="L515">
        <v>100</v>
      </c>
      <c r="M515">
        <v>0</v>
      </c>
      <c r="N515">
        <v>0</v>
      </c>
      <c r="O515">
        <v>0</v>
      </c>
      <c r="P515">
        <v>0</v>
      </c>
      <c r="Q515" s="5">
        <f t="shared" ref="Q515:Q578" si="29">J515*I515</f>
        <v>2523</v>
      </c>
      <c r="R515" s="5">
        <v>0</v>
      </c>
      <c r="S515" s="5">
        <v>0</v>
      </c>
      <c r="T515" t="s">
        <v>683</v>
      </c>
      <c r="U515" t="s">
        <v>684</v>
      </c>
      <c r="V515" t="s">
        <v>685</v>
      </c>
      <c r="AB515" t="s">
        <v>32</v>
      </c>
      <c r="AC515" t="s">
        <v>2028</v>
      </c>
      <c r="AD515" t="s">
        <v>51</v>
      </c>
      <c r="AE515" s="2">
        <v>45662</v>
      </c>
      <c r="AF515" t="s">
        <v>52</v>
      </c>
      <c r="AG515" t="s">
        <v>2022</v>
      </c>
      <c r="AH515" t="s">
        <v>2023</v>
      </c>
      <c r="AI515" t="s">
        <v>2024</v>
      </c>
    </row>
    <row r="516" spans="1:35" x14ac:dyDescent="0.25">
      <c r="A516" t="s">
        <v>682</v>
      </c>
      <c r="B516" s="4">
        <v>45650.585231481484</v>
      </c>
      <c r="C516" t="s">
        <v>682</v>
      </c>
      <c r="D516" s="4">
        <v>45650.585231481484</v>
      </c>
      <c r="E516" t="s">
        <v>98</v>
      </c>
      <c r="F516" t="s">
        <v>99</v>
      </c>
      <c r="G516">
        <v>3</v>
      </c>
      <c r="H516" t="s">
        <v>28</v>
      </c>
      <c r="I516">
        <f>VLOOKUP(E516,[1]Sheet1!$A$2:$G$148,7,0)*G516</f>
        <v>360</v>
      </c>
      <c r="J516">
        <f>VLOOKUP(E516,[1]Sheet1!$A$2:$K$148,11,0)</f>
        <v>379</v>
      </c>
      <c r="K516">
        <v>45495</v>
      </c>
      <c r="L516">
        <v>0</v>
      </c>
      <c r="M516">
        <v>0</v>
      </c>
      <c r="N516">
        <v>0</v>
      </c>
      <c r="O516">
        <v>0</v>
      </c>
      <c r="P516">
        <v>45495</v>
      </c>
      <c r="Q516" s="5">
        <f t="shared" si="29"/>
        <v>136440</v>
      </c>
      <c r="R516" s="5">
        <v>136485</v>
      </c>
      <c r="S516" s="5">
        <v>151498.35</v>
      </c>
      <c r="T516" t="s">
        <v>683</v>
      </c>
      <c r="U516" t="s">
        <v>684</v>
      </c>
      <c r="V516" t="s">
        <v>685</v>
      </c>
      <c r="AB516" t="s">
        <v>32</v>
      </c>
      <c r="AC516" t="s">
        <v>2028</v>
      </c>
      <c r="AD516" t="s">
        <v>51</v>
      </c>
      <c r="AE516" s="2">
        <v>45662</v>
      </c>
      <c r="AF516" t="s">
        <v>52</v>
      </c>
      <c r="AG516" t="s">
        <v>2022</v>
      </c>
      <c r="AH516" t="s">
        <v>2023</v>
      </c>
      <c r="AI516" t="s">
        <v>2025</v>
      </c>
    </row>
    <row r="517" spans="1:35" x14ac:dyDescent="0.25">
      <c r="A517" t="s">
        <v>682</v>
      </c>
      <c r="B517" s="4">
        <v>45650.585231481484</v>
      </c>
      <c r="C517" t="s">
        <v>682</v>
      </c>
      <c r="D517" s="4">
        <v>45650.585231481484</v>
      </c>
      <c r="E517" t="s">
        <v>112</v>
      </c>
      <c r="F517" t="s">
        <v>113</v>
      </c>
      <c r="G517">
        <v>3</v>
      </c>
      <c r="H517" t="s">
        <v>28</v>
      </c>
      <c r="I517">
        <f>VLOOKUP(E517,[1]Sheet1!$A$2:$G$148,7,0)*G517</f>
        <v>360</v>
      </c>
      <c r="J517">
        <f>VLOOKUP(E517,[1]Sheet1!$A$2:$K$148,11,0)</f>
        <v>379</v>
      </c>
      <c r="K517">
        <v>45495</v>
      </c>
      <c r="L517">
        <v>0</v>
      </c>
      <c r="M517">
        <v>0</v>
      </c>
      <c r="N517">
        <v>0</v>
      </c>
      <c r="O517">
        <v>0</v>
      </c>
      <c r="P517">
        <v>45495</v>
      </c>
      <c r="Q517" s="5">
        <f t="shared" si="29"/>
        <v>136440</v>
      </c>
      <c r="R517" s="5">
        <v>136485</v>
      </c>
      <c r="S517" s="5">
        <v>151498.35</v>
      </c>
      <c r="T517" t="s">
        <v>683</v>
      </c>
      <c r="U517" t="s">
        <v>684</v>
      </c>
      <c r="V517" t="s">
        <v>685</v>
      </c>
      <c r="AB517" t="s">
        <v>32</v>
      </c>
      <c r="AC517" t="s">
        <v>2028</v>
      </c>
      <c r="AD517" t="s">
        <v>51</v>
      </c>
      <c r="AE517" s="2">
        <v>45662</v>
      </c>
      <c r="AF517" t="s">
        <v>52</v>
      </c>
      <c r="AG517" t="s">
        <v>2022</v>
      </c>
      <c r="AH517" t="s">
        <v>2023</v>
      </c>
      <c r="AI517" t="s">
        <v>2025</v>
      </c>
    </row>
    <row r="518" spans="1:35" x14ac:dyDescent="0.25">
      <c r="A518" t="s">
        <v>682</v>
      </c>
      <c r="B518" s="4">
        <v>45650.585231481484</v>
      </c>
      <c r="C518" t="s">
        <v>682</v>
      </c>
      <c r="D518" s="4">
        <v>45650.585231481484</v>
      </c>
      <c r="E518" t="s">
        <v>61</v>
      </c>
      <c r="F518" t="s">
        <v>62</v>
      </c>
      <c r="G518">
        <v>2</v>
      </c>
      <c r="H518" t="s">
        <v>28</v>
      </c>
      <c r="I518">
        <f>VLOOKUP(E518,[1]Sheet1!$A$2:$G$148,7,0)*G518</f>
        <v>240</v>
      </c>
      <c r="J518">
        <f>VLOOKUP(E518,[1]Sheet1!$A$2:$K$148,11,0)</f>
        <v>379</v>
      </c>
      <c r="K518">
        <v>45495</v>
      </c>
      <c r="L518">
        <v>0</v>
      </c>
      <c r="M518">
        <v>0</v>
      </c>
      <c r="N518">
        <v>0</v>
      </c>
      <c r="O518">
        <v>0</v>
      </c>
      <c r="P518">
        <v>45495</v>
      </c>
      <c r="Q518" s="5">
        <f t="shared" si="29"/>
        <v>90960</v>
      </c>
      <c r="R518" s="5">
        <v>90990</v>
      </c>
      <c r="S518" s="5">
        <v>100998.9</v>
      </c>
      <c r="T518" t="s">
        <v>683</v>
      </c>
      <c r="U518" t="s">
        <v>684</v>
      </c>
      <c r="V518" t="s">
        <v>685</v>
      </c>
      <c r="AB518" t="s">
        <v>32</v>
      </c>
      <c r="AC518" t="s">
        <v>2028</v>
      </c>
      <c r="AD518" t="s">
        <v>51</v>
      </c>
      <c r="AE518" s="2">
        <v>45662</v>
      </c>
      <c r="AF518" t="s">
        <v>52</v>
      </c>
      <c r="AG518" t="s">
        <v>2022</v>
      </c>
      <c r="AH518" t="s">
        <v>2023</v>
      </c>
      <c r="AI518" t="s">
        <v>2025</v>
      </c>
    </row>
    <row r="519" spans="1:35" x14ac:dyDescent="0.25">
      <c r="A519" t="s">
        <v>682</v>
      </c>
      <c r="B519" s="4">
        <v>45650.585231481484</v>
      </c>
      <c r="C519" t="s">
        <v>682</v>
      </c>
      <c r="D519" s="4">
        <v>45650.585231481484</v>
      </c>
      <c r="E519" t="s">
        <v>59</v>
      </c>
      <c r="F519" t="s">
        <v>60</v>
      </c>
      <c r="G519">
        <v>2</v>
      </c>
      <c r="H519" t="s">
        <v>28</v>
      </c>
      <c r="I519">
        <f>VLOOKUP(E519,[1]Sheet1!$A$2:$G$148,7,0)*G519</f>
        <v>240</v>
      </c>
      <c r="J519">
        <f>VLOOKUP(E519,[1]Sheet1!$A$2:$K$148,11,0)</f>
        <v>379</v>
      </c>
      <c r="K519">
        <v>45495</v>
      </c>
      <c r="L519">
        <v>0</v>
      </c>
      <c r="M519">
        <v>0</v>
      </c>
      <c r="N519">
        <v>0</v>
      </c>
      <c r="O519">
        <v>0</v>
      </c>
      <c r="P519">
        <v>45495</v>
      </c>
      <c r="Q519" s="5">
        <f t="shared" si="29"/>
        <v>90960</v>
      </c>
      <c r="R519" s="5">
        <v>90990</v>
      </c>
      <c r="S519" s="5">
        <v>100998.9</v>
      </c>
      <c r="T519" t="s">
        <v>683</v>
      </c>
      <c r="U519" t="s">
        <v>684</v>
      </c>
      <c r="V519" t="s">
        <v>685</v>
      </c>
      <c r="AB519" t="s">
        <v>32</v>
      </c>
      <c r="AC519" t="s">
        <v>2028</v>
      </c>
      <c r="AD519" t="s">
        <v>51</v>
      </c>
      <c r="AE519" s="2">
        <v>45662</v>
      </c>
      <c r="AF519" t="s">
        <v>52</v>
      </c>
      <c r="AG519" t="s">
        <v>2022</v>
      </c>
      <c r="AH519" t="s">
        <v>2023</v>
      </c>
      <c r="AI519" t="s">
        <v>2025</v>
      </c>
    </row>
    <row r="520" spans="1:35" x14ac:dyDescent="0.25">
      <c r="A520" t="s">
        <v>686</v>
      </c>
      <c r="B520" s="4">
        <v>45650.574988425928</v>
      </c>
      <c r="C520" t="s">
        <v>686</v>
      </c>
      <c r="D520" s="4">
        <v>45650.574988425928</v>
      </c>
      <c r="E520" t="s">
        <v>75</v>
      </c>
      <c r="F520" t="s">
        <v>76</v>
      </c>
      <c r="G520">
        <v>36</v>
      </c>
      <c r="H520" t="s">
        <v>28</v>
      </c>
      <c r="I520">
        <f>VLOOKUP(E520,[1]Sheet1!$A$2:$G$148,7,0)*G520</f>
        <v>1296</v>
      </c>
      <c r="J520">
        <f>VLOOKUP(E520,[1]Sheet1!$A$2:$K$148,11,0)</f>
        <v>2502</v>
      </c>
      <c r="K520">
        <v>90090</v>
      </c>
      <c r="L520">
        <v>10</v>
      </c>
      <c r="M520">
        <v>0</v>
      </c>
      <c r="N520">
        <v>0</v>
      </c>
      <c r="O520">
        <v>0</v>
      </c>
      <c r="P520">
        <v>81081</v>
      </c>
      <c r="Q520" s="5">
        <f t="shared" si="29"/>
        <v>3242592</v>
      </c>
      <c r="R520" s="5">
        <v>2918916</v>
      </c>
      <c r="S520" s="5">
        <v>3239996.76</v>
      </c>
      <c r="T520" t="s">
        <v>687</v>
      </c>
      <c r="U520" t="s">
        <v>688</v>
      </c>
      <c r="V520" t="s">
        <v>689</v>
      </c>
      <c r="AB520" t="s">
        <v>32</v>
      </c>
      <c r="AC520" t="s">
        <v>2028</v>
      </c>
      <c r="AD520" t="s">
        <v>51</v>
      </c>
      <c r="AE520" s="2">
        <v>45662</v>
      </c>
      <c r="AF520" t="s">
        <v>52</v>
      </c>
      <c r="AG520" t="s">
        <v>2022</v>
      </c>
      <c r="AH520" t="s">
        <v>2023</v>
      </c>
      <c r="AI520" t="s">
        <v>2025</v>
      </c>
    </row>
    <row r="521" spans="1:35" x14ac:dyDescent="0.25">
      <c r="A521" t="s">
        <v>686</v>
      </c>
      <c r="B521" s="4">
        <v>45650.574988425928</v>
      </c>
      <c r="C521" t="s">
        <v>686</v>
      </c>
      <c r="D521" s="4">
        <v>45650.574988425928</v>
      </c>
      <c r="E521" t="s">
        <v>75</v>
      </c>
      <c r="F521" t="s">
        <v>76</v>
      </c>
      <c r="G521">
        <v>1</v>
      </c>
      <c r="H521" t="s">
        <v>28</v>
      </c>
      <c r="I521">
        <f>VLOOKUP(E521,[1]Sheet1!$A$2:$G$148,7,0)*G521</f>
        <v>36</v>
      </c>
      <c r="J521">
        <f>VLOOKUP(E521,[1]Sheet1!$A$2:$K$148,11,0)</f>
        <v>2502</v>
      </c>
      <c r="K521">
        <v>90090</v>
      </c>
      <c r="L521">
        <v>100</v>
      </c>
      <c r="M521">
        <v>0</v>
      </c>
      <c r="N521">
        <v>0</v>
      </c>
      <c r="O521">
        <v>0</v>
      </c>
      <c r="P521">
        <v>0</v>
      </c>
      <c r="Q521" s="5">
        <f t="shared" si="29"/>
        <v>90072</v>
      </c>
      <c r="R521" s="5">
        <v>0</v>
      </c>
      <c r="S521" s="5">
        <v>0</v>
      </c>
      <c r="T521" t="s">
        <v>687</v>
      </c>
      <c r="U521" t="s">
        <v>688</v>
      </c>
      <c r="V521" t="s">
        <v>689</v>
      </c>
      <c r="AB521" t="s">
        <v>32</v>
      </c>
      <c r="AC521" t="s">
        <v>2028</v>
      </c>
      <c r="AD521" t="s">
        <v>51</v>
      </c>
      <c r="AE521" s="2">
        <v>45662</v>
      </c>
      <c r="AF521" t="s">
        <v>52</v>
      </c>
      <c r="AG521" t="s">
        <v>2022</v>
      </c>
      <c r="AH521" t="s">
        <v>2023</v>
      </c>
      <c r="AI521" t="s">
        <v>2024</v>
      </c>
    </row>
    <row r="522" spans="1:35" x14ac:dyDescent="0.25">
      <c r="A522" t="s">
        <v>686</v>
      </c>
      <c r="B522" s="4">
        <v>45650.574988425928</v>
      </c>
      <c r="C522" t="s">
        <v>686</v>
      </c>
      <c r="D522" s="4">
        <v>45650.574988425928</v>
      </c>
      <c r="E522" t="s">
        <v>150</v>
      </c>
      <c r="F522" t="s">
        <v>151</v>
      </c>
      <c r="G522">
        <v>14</v>
      </c>
      <c r="H522" t="s">
        <v>100</v>
      </c>
      <c r="I522">
        <f t="shared" ref="I522:I523" si="30">G522</f>
        <v>14</v>
      </c>
      <c r="J522">
        <f>VLOOKUP(E522,[1]Sheet1!$A$2:$K$148,11,0)</f>
        <v>4054</v>
      </c>
      <c r="K522">
        <v>4054</v>
      </c>
      <c r="L522">
        <v>0</v>
      </c>
      <c r="M522">
        <v>0</v>
      </c>
      <c r="N522">
        <v>0</v>
      </c>
      <c r="O522">
        <v>0</v>
      </c>
      <c r="P522">
        <v>4054</v>
      </c>
      <c r="Q522" s="5">
        <f t="shared" si="29"/>
        <v>56756</v>
      </c>
      <c r="R522" s="5">
        <v>56756</v>
      </c>
      <c r="S522" s="5">
        <v>62999.16</v>
      </c>
      <c r="T522" t="s">
        <v>687</v>
      </c>
      <c r="U522" t="s">
        <v>688</v>
      </c>
      <c r="V522" t="s">
        <v>689</v>
      </c>
      <c r="AB522" t="s">
        <v>32</v>
      </c>
      <c r="AC522" t="s">
        <v>2028</v>
      </c>
      <c r="AD522" t="s">
        <v>51</v>
      </c>
      <c r="AE522" s="2">
        <v>45662</v>
      </c>
      <c r="AF522" t="s">
        <v>52</v>
      </c>
      <c r="AG522" t="s">
        <v>2022</v>
      </c>
      <c r="AH522" t="s">
        <v>2023</v>
      </c>
      <c r="AI522" t="s">
        <v>2025</v>
      </c>
    </row>
    <row r="523" spans="1:35" x14ac:dyDescent="0.25">
      <c r="A523" t="s">
        <v>686</v>
      </c>
      <c r="B523" s="4">
        <v>45650.574988425928</v>
      </c>
      <c r="C523" t="s">
        <v>686</v>
      </c>
      <c r="D523" s="4">
        <v>45650.574988425928</v>
      </c>
      <c r="E523" t="s">
        <v>152</v>
      </c>
      <c r="F523" t="s">
        <v>153</v>
      </c>
      <c r="G523">
        <v>14</v>
      </c>
      <c r="H523" t="s">
        <v>100</v>
      </c>
      <c r="I523">
        <f t="shared" si="30"/>
        <v>14</v>
      </c>
      <c r="J523">
        <f>VLOOKUP(E523,[1]Sheet1!$A$2:$K$148,11,0)</f>
        <v>4054</v>
      </c>
      <c r="K523">
        <v>4054</v>
      </c>
      <c r="L523">
        <v>0</v>
      </c>
      <c r="M523">
        <v>0</v>
      </c>
      <c r="N523">
        <v>0</v>
      </c>
      <c r="O523">
        <v>0</v>
      </c>
      <c r="P523">
        <v>4054</v>
      </c>
      <c r="Q523" s="5">
        <f t="shared" si="29"/>
        <v>56756</v>
      </c>
      <c r="R523" s="5">
        <v>56756</v>
      </c>
      <c r="S523" s="5">
        <v>62999.16</v>
      </c>
      <c r="T523" t="s">
        <v>687</v>
      </c>
      <c r="U523" t="s">
        <v>688</v>
      </c>
      <c r="V523" t="s">
        <v>689</v>
      </c>
      <c r="AB523" t="s">
        <v>32</v>
      </c>
      <c r="AC523" t="s">
        <v>2028</v>
      </c>
      <c r="AD523" t="s">
        <v>51</v>
      </c>
      <c r="AE523" s="2">
        <v>45662</v>
      </c>
      <c r="AF523" t="s">
        <v>52</v>
      </c>
      <c r="AG523" t="s">
        <v>2022</v>
      </c>
      <c r="AH523" t="s">
        <v>2023</v>
      </c>
      <c r="AI523" t="s">
        <v>2025</v>
      </c>
    </row>
    <row r="524" spans="1:35" x14ac:dyDescent="0.25">
      <c r="A524" t="s">
        <v>690</v>
      </c>
      <c r="B524" s="4">
        <v>45650.574108796296</v>
      </c>
      <c r="C524" t="s">
        <v>690</v>
      </c>
      <c r="D524" s="4">
        <v>45650.574108796296</v>
      </c>
      <c r="E524" t="s">
        <v>98</v>
      </c>
      <c r="F524" t="s">
        <v>99</v>
      </c>
      <c r="G524">
        <v>1</v>
      </c>
      <c r="H524" t="s">
        <v>28</v>
      </c>
      <c r="I524">
        <f>VLOOKUP(E524,[1]Sheet1!$A$2:$G$148,7,0)*G524</f>
        <v>120</v>
      </c>
      <c r="J524">
        <f>VLOOKUP(E524,[1]Sheet1!$A$2:$K$148,11,0)</f>
        <v>379</v>
      </c>
      <c r="K524">
        <v>45495</v>
      </c>
      <c r="L524">
        <v>0</v>
      </c>
      <c r="M524">
        <v>0</v>
      </c>
      <c r="N524">
        <v>0</v>
      </c>
      <c r="O524">
        <v>0</v>
      </c>
      <c r="P524">
        <v>45495</v>
      </c>
      <c r="Q524" s="5">
        <f t="shared" si="29"/>
        <v>45480</v>
      </c>
      <c r="R524" s="5">
        <v>45495</v>
      </c>
      <c r="S524" s="5">
        <v>50499.45</v>
      </c>
      <c r="T524" t="s">
        <v>691</v>
      </c>
      <c r="U524" t="s">
        <v>692</v>
      </c>
      <c r="V524" t="s">
        <v>693</v>
      </c>
      <c r="AB524" t="s">
        <v>32</v>
      </c>
      <c r="AC524" t="s">
        <v>2028</v>
      </c>
      <c r="AD524" t="s">
        <v>51</v>
      </c>
      <c r="AE524" s="2">
        <v>45662</v>
      </c>
      <c r="AF524" t="s">
        <v>52</v>
      </c>
      <c r="AG524" t="s">
        <v>2022</v>
      </c>
      <c r="AH524" t="s">
        <v>2023</v>
      </c>
      <c r="AI524" t="s">
        <v>2025</v>
      </c>
    </row>
    <row r="525" spans="1:35" x14ac:dyDescent="0.25">
      <c r="A525" t="s">
        <v>690</v>
      </c>
      <c r="B525" s="4">
        <v>45650.574108796296</v>
      </c>
      <c r="C525" t="s">
        <v>690</v>
      </c>
      <c r="D525" s="4">
        <v>45650.574108796296</v>
      </c>
      <c r="E525" t="s">
        <v>112</v>
      </c>
      <c r="F525" t="s">
        <v>113</v>
      </c>
      <c r="G525">
        <v>2</v>
      </c>
      <c r="H525" t="s">
        <v>28</v>
      </c>
      <c r="I525">
        <f>VLOOKUP(E525,[1]Sheet1!$A$2:$G$148,7,0)*G525</f>
        <v>240</v>
      </c>
      <c r="J525">
        <f>VLOOKUP(E525,[1]Sheet1!$A$2:$K$148,11,0)</f>
        <v>379</v>
      </c>
      <c r="K525">
        <v>45495</v>
      </c>
      <c r="L525">
        <v>0</v>
      </c>
      <c r="M525">
        <v>0</v>
      </c>
      <c r="N525">
        <v>0</v>
      </c>
      <c r="O525">
        <v>0</v>
      </c>
      <c r="P525">
        <v>45495</v>
      </c>
      <c r="Q525" s="5">
        <f t="shared" si="29"/>
        <v>90960</v>
      </c>
      <c r="R525" s="5">
        <v>90990</v>
      </c>
      <c r="S525" s="5">
        <v>100998.9</v>
      </c>
      <c r="T525" t="s">
        <v>691</v>
      </c>
      <c r="U525" t="s">
        <v>692</v>
      </c>
      <c r="V525" t="s">
        <v>693</v>
      </c>
      <c r="AB525" t="s">
        <v>32</v>
      </c>
      <c r="AC525" t="s">
        <v>2028</v>
      </c>
      <c r="AD525" t="s">
        <v>51</v>
      </c>
      <c r="AE525" s="2">
        <v>45662</v>
      </c>
      <c r="AF525" t="s">
        <v>52</v>
      </c>
      <c r="AG525" t="s">
        <v>2022</v>
      </c>
      <c r="AH525" t="s">
        <v>2023</v>
      </c>
      <c r="AI525" t="s">
        <v>2025</v>
      </c>
    </row>
    <row r="526" spans="1:35" x14ac:dyDescent="0.25">
      <c r="A526" t="s">
        <v>690</v>
      </c>
      <c r="B526" s="4">
        <v>45650.574108796296</v>
      </c>
      <c r="C526" t="s">
        <v>690</v>
      </c>
      <c r="D526" s="4">
        <v>45650.574108796296</v>
      </c>
      <c r="E526" t="s">
        <v>61</v>
      </c>
      <c r="F526" t="s">
        <v>62</v>
      </c>
      <c r="G526">
        <v>1</v>
      </c>
      <c r="H526" t="s">
        <v>28</v>
      </c>
      <c r="I526">
        <f>VLOOKUP(E526,[1]Sheet1!$A$2:$G$148,7,0)*G526</f>
        <v>120</v>
      </c>
      <c r="J526">
        <f>VLOOKUP(E526,[1]Sheet1!$A$2:$K$148,11,0)</f>
        <v>379</v>
      </c>
      <c r="K526">
        <v>45495</v>
      </c>
      <c r="L526">
        <v>0</v>
      </c>
      <c r="M526">
        <v>0</v>
      </c>
      <c r="N526">
        <v>0</v>
      </c>
      <c r="O526">
        <v>0</v>
      </c>
      <c r="P526">
        <v>45495</v>
      </c>
      <c r="Q526" s="5">
        <f t="shared" si="29"/>
        <v>45480</v>
      </c>
      <c r="R526" s="5">
        <v>45495</v>
      </c>
      <c r="S526" s="5">
        <v>50499.45</v>
      </c>
      <c r="T526" t="s">
        <v>691</v>
      </c>
      <c r="U526" t="s">
        <v>692</v>
      </c>
      <c r="V526" t="s">
        <v>693</v>
      </c>
      <c r="AB526" t="s">
        <v>32</v>
      </c>
      <c r="AC526" t="s">
        <v>2028</v>
      </c>
      <c r="AD526" t="s">
        <v>51</v>
      </c>
      <c r="AE526" s="2">
        <v>45662</v>
      </c>
      <c r="AF526" t="s">
        <v>52</v>
      </c>
      <c r="AG526" t="s">
        <v>2022</v>
      </c>
      <c r="AH526" t="s">
        <v>2023</v>
      </c>
      <c r="AI526" t="s">
        <v>2025</v>
      </c>
    </row>
    <row r="527" spans="1:35" x14ac:dyDescent="0.25">
      <c r="A527" t="s">
        <v>690</v>
      </c>
      <c r="B527" s="4">
        <v>45650.574108796296</v>
      </c>
      <c r="C527" t="s">
        <v>690</v>
      </c>
      <c r="D527" s="4">
        <v>45650.574108796296</v>
      </c>
      <c r="E527" t="s">
        <v>59</v>
      </c>
      <c r="F527" t="s">
        <v>60</v>
      </c>
      <c r="G527">
        <v>1</v>
      </c>
      <c r="H527" t="s">
        <v>28</v>
      </c>
      <c r="I527">
        <f>VLOOKUP(E527,[1]Sheet1!$A$2:$G$148,7,0)*G527</f>
        <v>120</v>
      </c>
      <c r="J527">
        <f>VLOOKUP(E527,[1]Sheet1!$A$2:$K$148,11,0)</f>
        <v>379</v>
      </c>
      <c r="K527">
        <v>45495</v>
      </c>
      <c r="L527">
        <v>0</v>
      </c>
      <c r="M527">
        <v>0</v>
      </c>
      <c r="N527">
        <v>0</v>
      </c>
      <c r="O527">
        <v>0</v>
      </c>
      <c r="P527">
        <v>45495</v>
      </c>
      <c r="Q527" s="5">
        <f t="shared" si="29"/>
        <v>45480</v>
      </c>
      <c r="R527" s="5">
        <v>45495</v>
      </c>
      <c r="S527" s="5">
        <v>50499.45</v>
      </c>
      <c r="T527" t="s">
        <v>691</v>
      </c>
      <c r="U527" t="s">
        <v>692</v>
      </c>
      <c r="V527" t="s">
        <v>693</v>
      </c>
      <c r="AB527" t="s">
        <v>32</v>
      </c>
      <c r="AC527" t="s">
        <v>2028</v>
      </c>
      <c r="AD527" t="s">
        <v>51</v>
      </c>
      <c r="AE527" s="2">
        <v>45662</v>
      </c>
      <c r="AF527" t="s">
        <v>52</v>
      </c>
      <c r="AG527" t="s">
        <v>2022</v>
      </c>
      <c r="AH527" t="s">
        <v>2023</v>
      </c>
      <c r="AI527" t="s">
        <v>2025</v>
      </c>
    </row>
    <row r="528" spans="1:35" x14ac:dyDescent="0.25">
      <c r="A528" t="s">
        <v>694</v>
      </c>
      <c r="B528" s="4">
        <v>45650.572881944441</v>
      </c>
      <c r="C528" t="s">
        <v>694</v>
      </c>
      <c r="D528" s="4">
        <v>45650.572881944441</v>
      </c>
      <c r="E528" t="s">
        <v>695</v>
      </c>
      <c r="F528" t="s">
        <v>696</v>
      </c>
      <c r="G528">
        <v>5</v>
      </c>
      <c r="H528" t="s">
        <v>28</v>
      </c>
      <c r="I528">
        <f>VLOOKUP(E528,[1]Sheet1!$A$2:$G$148,7,0)*G528</f>
        <v>150</v>
      </c>
      <c r="J528">
        <f>VLOOKUP(E528,[1]Sheet1!$A$2:$K$148,11,0)</f>
        <v>2102</v>
      </c>
      <c r="K528">
        <v>63063</v>
      </c>
      <c r="L528">
        <v>0</v>
      </c>
      <c r="M528">
        <v>0</v>
      </c>
      <c r="N528">
        <v>0</v>
      </c>
      <c r="O528">
        <v>0</v>
      </c>
      <c r="P528">
        <v>63063</v>
      </c>
      <c r="Q528" s="5">
        <f t="shared" si="29"/>
        <v>315300</v>
      </c>
      <c r="R528" s="5">
        <v>315315</v>
      </c>
      <c r="S528" s="5">
        <v>349999.65</v>
      </c>
      <c r="T528" t="s">
        <v>697</v>
      </c>
      <c r="U528" t="s">
        <v>698</v>
      </c>
      <c r="V528" t="s">
        <v>699</v>
      </c>
      <c r="AB528" t="s">
        <v>32</v>
      </c>
      <c r="AC528" t="s">
        <v>2028</v>
      </c>
      <c r="AD528" t="s">
        <v>51</v>
      </c>
      <c r="AE528" s="2">
        <v>45662</v>
      </c>
      <c r="AF528" t="s">
        <v>52</v>
      </c>
      <c r="AG528" t="s">
        <v>2022</v>
      </c>
      <c r="AH528" t="s">
        <v>2023</v>
      </c>
      <c r="AI528" t="s">
        <v>2025</v>
      </c>
    </row>
    <row r="529" spans="1:35" x14ac:dyDescent="0.25">
      <c r="A529" t="s">
        <v>694</v>
      </c>
      <c r="B529" s="4">
        <v>45650.572881944441</v>
      </c>
      <c r="C529" t="s">
        <v>694</v>
      </c>
      <c r="D529" s="4">
        <v>45650.572881944441</v>
      </c>
      <c r="E529" t="s">
        <v>469</v>
      </c>
      <c r="F529" t="s">
        <v>470</v>
      </c>
      <c r="G529">
        <v>4</v>
      </c>
      <c r="H529" t="s">
        <v>28</v>
      </c>
      <c r="I529">
        <f>VLOOKUP(E529,[1]Sheet1!$A$2:$G$148,7,0)*G529</f>
        <v>120</v>
      </c>
      <c r="J529">
        <f>VLOOKUP(E529,[1]Sheet1!$A$2:$K$148,11,0)</f>
        <v>2102</v>
      </c>
      <c r="K529">
        <v>63063</v>
      </c>
      <c r="L529">
        <v>0</v>
      </c>
      <c r="M529">
        <v>0</v>
      </c>
      <c r="N529">
        <v>0</v>
      </c>
      <c r="O529">
        <v>0</v>
      </c>
      <c r="P529">
        <v>63063</v>
      </c>
      <c r="Q529" s="5">
        <f t="shared" si="29"/>
        <v>252240</v>
      </c>
      <c r="R529" s="5">
        <v>252252</v>
      </c>
      <c r="S529" s="5">
        <v>279999.71999999997</v>
      </c>
      <c r="T529" t="s">
        <v>697</v>
      </c>
      <c r="U529" t="s">
        <v>698</v>
      </c>
      <c r="V529" t="s">
        <v>699</v>
      </c>
      <c r="AB529" t="s">
        <v>32</v>
      </c>
      <c r="AC529" t="s">
        <v>2028</v>
      </c>
      <c r="AD529" t="s">
        <v>51</v>
      </c>
      <c r="AE529" s="2">
        <v>45662</v>
      </c>
      <c r="AF529" t="s">
        <v>52</v>
      </c>
      <c r="AG529" t="s">
        <v>2022</v>
      </c>
      <c r="AH529" t="s">
        <v>2023</v>
      </c>
      <c r="AI529" t="s">
        <v>2025</v>
      </c>
    </row>
    <row r="530" spans="1:35" x14ac:dyDescent="0.25">
      <c r="A530" t="s">
        <v>694</v>
      </c>
      <c r="B530" s="4">
        <v>45650.572881944441</v>
      </c>
      <c r="C530" t="s">
        <v>694</v>
      </c>
      <c r="D530" s="4">
        <v>45650.572881944441</v>
      </c>
      <c r="E530" t="s">
        <v>471</v>
      </c>
      <c r="F530" t="s">
        <v>472</v>
      </c>
      <c r="G530">
        <v>4</v>
      </c>
      <c r="H530" t="s">
        <v>28</v>
      </c>
      <c r="I530">
        <f>VLOOKUP(E530,[1]Sheet1!$A$2:$G$148,7,0)*G530</f>
        <v>120</v>
      </c>
      <c r="J530">
        <f>VLOOKUP(E530,[1]Sheet1!$A$2:$K$148,11,0)</f>
        <v>2102</v>
      </c>
      <c r="K530">
        <v>63063</v>
      </c>
      <c r="L530">
        <v>0</v>
      </c>
      <c r="M530">
        <v>0</v>
      </c>
      <c r="N530">
        <v>0</v>
      </c>
      <c r="O530">
        <v>0</v>
      </c>
      <c r="P530">
        <v>63063</v>
      </c>
      <c r="Q530" s="5">
        <f t="shared" si="29"/>
        <v>252240</v>
      </c>
      <c r="R530" s="5">
        <v>252252</v>
      </c>
      <c r="S530" s="5">
        <v>279999.71999999997</v>
      </c>
      <c r="T530" t="s">
        <v>697</v>
      </c>
      <c r="U530" t="s">
        <v>698</v>
      </c>
      <c r="V530" t="s">
        <v>699</v>
      </c>
      <c r="AB530" t="s">
        <v>32</v>
      </c>
      <c r="AC530" t="s">
        <v>2028</v>
      </c>
      <c r="AD530" t="s">
        <v>51</v>
      </c>
      <c r="AE530" s="2">
        <v>45662</v>
      </c>
      <c r="AF530" t="s">
        <v>52</v>
      </c>
      <c r="AG530" t="s">
        <v>2022</v>
      </c>
      <c r="AH530" t="s">
        <v>2023</v>
      </c>
      <c r="AI530" t="s">
        <v>2025</v>
      </c>
    </row>
    <row r="531" spans="1:35" x14ac:dyDescent="0.25">
      <c r="A531" t="s">
        <v>694</v>
      </c>
      <c r="B531" s="4">
        <v>45650.572881944441</v>
      </c>
      <c r="C531" t="s">
        <v>694</v>
      </c>
      <c r="D531" s="4">
        <v>45650.572881944441</v>
      </c>
      <c r="E531" t="s">
        <v>467</v>
      </c>
      <c r="F531" t="s">
        <v>468</v>
      </c>
      <c r="G531">
        <v>4</v>
      </c>
      <c r="H531" t="s">
        <v>28</v>
      </c>
      <c r="I531">
        <f>VLOOKUP(E531,[1]Sheet1!$A$2:$G$148,7,0)*G531</f>
        <v>120</v>
      </c>
      <c r="J531">
        <f>VLOOKUP(E531,[1]Sheet1!$A$2:$K$148,11,0)</f>
        <v>2102</v>
      </c>
      <c r="K531">
        <v>63063</v>
      </c>
      <c r="L531">
        <v>0</v>
      </c>
      <c r="M531">
        <v>0</v>
      </c>
      <c r="N531">
        <v>0</v>
      </c>
      <c r="O531">
        <v>0</v>
      </c>
      <c r="P531">
        <v>63063</v>
      </c>
      <c r="Q531" s="5">
        <f t="shared" si="29"/>
        <v>252240</v>
      </c>
      <c r="R531" s="5">
        <v>252252</v>
      </c>
      <c r="S531" s="5">
        <v>279999.71999999997</v>
      </c>
      <c r="T531" t="s">
        <v>697</v>
      </c>
      <c r="U531" t="s">
        <v>698</v>
      </c>
      <c r="V531" t="s">
        <v>699</v>
      </c>
      <c r="AB531" t="s">
        <v>32</v>
      </c>
      <c r="AC531" t="s">
        <v>2028</v>
      </c>
      <c r="AD531" t="s">
        <v>51</v>
      </c>
      <c r="AE531" s="2">
        <v>45662</v>
      </c>
      <c r="AF531" t="s">
        <v>52</v>
      </c>
      <c r="AG531" t="s">
        <v>2022</v>
      </c>
      <c r="AH531" t="s">
        <v>2023</v>
      </c>
      <c r="AI531" t="s">
        <v>2025</v>
      </c>
    </row>
    <row r="532" spans="1:35" x14ac:dyDescent="0.25">
      <c r="A532" t="s">
        <v>694</v>
      </c>
      <c r="B532" s="4">
        <v>45650.572881944441</v>
      </c>
      <c r="C532" t="s">
        <v>694</v>
      </c>
      <c r="D532" s="4">
        <v>45650.572881944441</v>
      </c>
      <c r="E532" t="s">
        <v>700</v>
      </c>
      <c r="F532" t="s">
        <v>701</v>
      </c>
      <c r="G532">
        <v>5</v>
      </c>
      <c r="H532" t="s">
        <v>28</v>
      </c>
      <c r="I532">
        <f>VLOOKUP(E532,[1]Sheet1!$A$2:$G$148,7,0)*G532</f>
        <v>150</v>
      </c>
      <c r="J532">
        <f>VLOOKUP(E532,[1]Sheet1!$A$2:$K$148,11,0)</f>
        <v>2102</v>
      </c>
      <c r="K532">
        <v>63063</v>
      </c>
      <c r="L532">
        <v>0</v>
      </c>
      <c r="M532">
        <v>0</v>
      </c>
      <c r="N532">
        <v>0</v>
      </c>
      <c r="O532">
        <v>0</v>
      </c>
      <c r="P532">
        <v>63063</v>
      </c>
      <c r="Q532" s="5">
        <f t="shared" si="29"/>
        <v>315300</v>
      </c>
      <c r="R532" s="5">
        <v>315315</v>
      </c>
      <c r="S532" s="5">
        <v>349999.65</v>
      </c>
      <c r="T532" t="s">
        <v>697</v>
      </c>
      <c r="U532" t="s">
        <v>698</v>
      </c>
      <c r="V532" t="s">
        <v>699</v>
      </c>
      <c r="AB532" t="s">
        <v>32</v>
      </c>
      <c r="AC532" t="s">
        <v>2028</v>
      </c>
      <c r="AD532" t="s">
        <v>51</v>
      </c>
      <c r="AE532" s="2">
        <v>45662</v>
      </c>
      <c r="AF532" t="s">
        <v>52</v>
      </c>
      <c r="AG532" t="s">
        <v>2022</v>
      </c>
      <c r="AH532" t="s">
        <v>2023</v>
      </c>
      <c r="AI532" t="s">
        <v>2025</v>
      </c>
    </row>
    <row r="533" spans="1:35" x14ac:dyDescent="0.25">
      <c r="A533" t="s">
        <v>702</v>
      </c>
      <c r="B533" s="4">
        <v>45650.544618055559</v>
      </c>
      <c r="C533" t="s">
        <v>702</v>
      </c>
      <c r="D533" s="4">
        <v>45650.544618055559</v>
      </c>
      <c r="E533" t="s">
        <v>59</v>
      </c>
      <c r="F533" t="s">
        <v>60</v>
      </c>
      <c r="G533">
        <v>1</v>
      </c>
      <c r="H533" t="s">
        <v>28</v>
      </c>
      <c r="I533">
        <f>VLOOKUP(E533,[1]Sheet1!$A$2:$G$148,7,0)*G533</f>
        <v>120</v>
      </c>
      <c r="J533">
        <f>VLOOKUP(E533,[1]Sheet1!$A$2:$K$148,11,0)</f>
        <v>379</v>
      </c>
      <c r="K533">
        <v>45495</v>
      </c>
      <c r="L533">
        <v>0</v>
      </c>
      <c r="M533">
        <v>0</v>
      </c>
      <c r="N533">
        <v>0</v>
      </c>
      <c r="O533">
        <v>0</v>
      </c>
      <c r="P533">
        <v>45495</v>
      </c>
      <c r="Q533" s="5">
        <f t="shared" si="29"/>
        <v>45480</v>
      </c>
      <c r="R533" s="5">
        <v>45495</v>
      </c>
      <c r="S533" s="5">
        <v>50499.45</v>
      </c>
      <c r="T533" t="s">
        <v>703</v>
      </c>
      <c r="U533" t="s">
        <v>704</v>
      </c>
      <c r="V533" t="s">
        <v>705</v>
      </c>
      <c r="AB533" t="s">
        <v>32</v>
      </c>
      <c r="AC533" t="s">
        <v>2027</v>
      </c>
      <c r="AD533" t="s">
        <v>33</v>
      </c>
      <c r="AE533" s="2">
        <v>45662</v>
      </c>
      <c r="AF533" t="s">
        <v>52</v>
      </c>
      <c r="AG533" t="s">
        <v>2022</v>
      </c>
      <c r="AH533" t="s">
        <v>2023</v>
      </c>
      <c r="AI533" t="s">
        <v>2025</v>
      </c>
    </row>
    <row r="534" spans="1:35" x14ac:dyDescent="0.25">
      <c r="A534" t="s">
        <v>706</v>
      </c>
      <c r="B534" s="4">
        <v>45650.481990740744</v>
      </c>
      <c r="C534" t="s">
        <v>706</v>
      </c>
      <c r="D534" s="4">
        <v>45650.481990740744</v>
      </c>
      <c r="E534" t="s">
        <v>104</v>
      </c>
      <c r="F534" t="s">
        <v>105</v>
      </c>
      <c r="G534">
        <v>3</v>
      </c>
      <c r="H534" t="s">
        <v>28</v>
      </c>
      <c r="I534">
        <f>VLOOKUP(E534,[1]Sheet1!$A$2:$G$148,7,0)*G534</f>
        <v>300</v>
      </c>
      <c r="J534">
        <f>VLOOKUP(E534,[1]Sheet1!$A$2:$K$148,11,0)</f>
        <v>721</v>
      </c>
      <c r="K534">
        <v>54054</v>
      </c>
      <c r="L534">
        <v>25</v>
      </c>
      <c r="M534">
        <v>0</v>
      </c>
      <c r="N534">
        <v>0</v>
      </c>
      <c r="O534">
        <v>0</v>
      </c>
      <c r="P534">
        <v>54054</v>
      </c>
      <c r="Q534" s="5">
        <f t="shared" si="29"/>
        <v>216300</v>
      </c>
      <c r="R534" s="5">
        <v>162162</v>
      </c>
      <c r="S534" s="5">
        <v>179999.82</v>
      </c>
      <c r="T534" t="s">
        <v>707</v>
      </c>
      <c r="U534" t="s">
        <v>708</v>
      </c>
      <c r="V534" t="s">
        <v>709</v>
      </c>
      <c r="AB534" t="s">
        <v>32</v>
      </c>
      <c r="AC534" t="s">
        <v>2028</v>
      </c>
      <c r="AD534" t="s">
        <v>51</v>
      </c>
      <c r="AE534" s="2">
        <v>45662</v>
      </c>
      <c r="AF534" t="s">
        <v>392</v>
      </c>
      <c r="AG534" t="s">
        <v>2022</v>
      </c>
      <c r="AH534" t="s">
        <v>2023</v>
      </c>
      <c r="AI534" t="s">
        <v>2025</v>
      </c>
    </row>
    <row r="535" spans="1:35" x14ac:dyDescent="0.25">
      <c r="A535" t="s">
        <v>706</v>
      </c>
      <c r="B535" s="4">
        <v>45650.481990740744</v>
      </c>
      <c r="C535" t="s">
        <v>706</v>
      </c>
      <c r="D535" s="4">
        <v>45650.481990740744</v>
      </c>
      <c r="E535" t="s">
        <v>112</v>
      </c>
      <c r="F535" t="s">
        <v>113</v>
      </c>
      <c r="G535">
        <v>1</v>
      </c>
      <c r="H535" t="s">
        <v>28</v>
      </c>
      <c r="I535">
        <f>VLOOKUP(E535,[1]Sheet1!$A$2:$G$148,7,0)*G535</f>
        <v>120</v>
      </c>
      <c r="J535">
        <f>VLOOKUP(E535,[1]Sheet1!$A$2:$K$148,11,0)</f>
        <v>379</v>
      </c>
      <c r="K535">
        <v>45495</v>
      </c>
      <c r="L535">
        <v>0</v>
      </c>
      <c r="M535">
        <v>0</v>
      </c>
      <c r="N535">
        <v>0</v>
      </c>
      <c r="O535">
        <v>0</v>
      </c>
      <c r="P535">
        <v>45495</v>
      </c>
      <c r="Q535" s="5">
        <f t="shared" si="29"/>
        <v>45480</v>
      </c>
      <c r="R535" s="5">
        <v>45495</v>
      </c>
      <c r="S535" s="5">
        <v>50499.45</v>
      </c>
      <c r="T535" t="s">
        <v>707</v>
      </c>
      <c r="U535" t="s">
        <v>708</v>
      </c>
      <c r="V535" t="s">
        <v>709</v>
      </c>
      <c r="AB535" t="s">
        <v>32</v>
      </c>
      <c r="AC535" t="s">
        <v>2028</v>
      </c>
      <c r="AD535" t="s">
        <v>51</v>
      </c>
      <c r="AE535" s="2">
        <v>45662</v>
      </c>
      <c r="AF535" t="s">
        <v>392</v>
      </c>
      <c r="AG535" t="s">
        <v>2022</v>
      </c>
      <c r="AH535" t="s">
        <v>2023</v>
      </c>
      <c r="AI535" t="s">
        <v>2025</v>
      </c>
    </row>
    <row r="536" spans="1:35" x14ac:dyDescent="0.25">
      <c r="A536" t="s">
        <v>706</v>
      </c>
      <c r="B536" s="4">
        <v>45650.481990740744</v>
      </c>
      <c r="C536" t="s">
        <v>706</v>
      </c>
      <c r="D536" s="4">
        <v>45650.481990740744</v>
      </c>
      <c r="E536" t="s">
        <v>112</v>
      </c>
      <c r="F536" t="s">
        <v>113</v>
      </c>
      <c r="G536">
        <v>2</v>
      </c>
      <c r="H536" t="s">
        <v>28</v>
      </c>
      <c r="I536">
        <f>VLOOKUP(E536,[1]Sheet1!$A$2:$G$148,7,0)*G536</f>
        <v>240</v>
      </c>
      <c r="J536">
        <f>VLOOKUP(E536,[1]Sheet1!$A$2:$K$148,11,0)</f>
        <v>379</v>
      </c>
      <c r="K536">
        <v>45495</v>
      </c>
      <c r="L536">
        <v>0</v>
      </c>
      <c r="M536">
        <v>0</v>
      </c>
      <c r="N536">
        <v>0</v>
      </c>
      <c r="O536">
        <v>0</v>
      </c>
      <c r="P536">
        <v>45495</v>
      </c>
      <c r="Q536" s="5">
        <f t="shared" si="29"/>
        <v>90960</v>
      </c>
      <c r="R536" s="5">
        <v>90990</v>
      </c>
      <c r="S536" s="5">
        <v>100998.9</v>
      </c>
      <c r="T536" t="s">
        <v>707</v>
      </c>
      <c r="U536" t="s">
        <v>708</v>
      </c>
      <c r="V536" t="s">
        <v>709</v>
      </c>
      <c r="AB536" t="s">
        <v>32</v>
      </c>
      <c r="AC536" t="s">
        <v>2028</v>
      </c>
      <c r="AD536" t="s">
        <v>51</v>
      </c>
      <c r="AE536" s="2">
        <v>45662</v>
      </c>
      <c r="AF536" t="s">
        <v>392</v>
      </c>
      <c r="AG536" t="s">
        <v>2022</v>
      </c>
      <c r="AH536" t="s">
        <v>2023</v>
      </c>
      <c r="AI536" t="s">
        <v>2025</v>
      </c>
    </row>
    <row r="537" spans="1:35" x14ac:dyDescent="0.25">
      <c r="A537" t="s">
        <v>706</v>
      </c>
      <c r="B537" s="4">
        <v>45650.481990740744</v>
      </c>
      <c r="C537" t="s">
        <v>706</v>
      </c>
      <c r="D537" s="4">
        <v>45650.481990740744</v>
      </c>
      <c r="E537" t="s">
        <v>192</v>
      </c>
      <c r="F537" t="s">
        <v>193</v>
      </c>
      <c r="G537">
        <v>1</v>
      </c>
      <c r="H537" t="s">
        <v>28</v>
      </c>
      <c r="I537">
        <f>VLOOKUP(E537,[1]Sheet1!$A$2:$G$148,7,0)*G537</f>
        <v>20</v>
      </c>
      <c r="J537">
        <f>VLOOKUP(E537,[1]Sheet1!$A$2:$K$148,11,0)</f>
        <v>2523</v>
      </c>
      <c r="K537">
        <v>50451</v>
      </c>
      <c r="L537">
        <v>0</v>
      </c>
      <c r="M537">
        <v>0</v>
      </c>
      <c r="N537">
        <v>0</v>
      </c>
      <c r="O537">
        <v>0</v>
      </c>
      <c r="P537">
        <v>50451</v>
      </c>
      <c r="Q537" s="5">
        <f t="shared" si="29"/>
        <v>50460</v>
      </c>
      <c r="R537" s="5">
        <v>50451</v>
      </c>
      <c r="S537" s="5">
        <v>56000.61</v>
      </c>
      <c r="T537" t="s">
        <v>707</v>
      </c>
      <c r="U537" t="s">
        <v>708</v>
      </c>
      <c r="V537" t="s">
        <v>709</v>
      </c>
      <c r="AB537" t="s">
        <v>32</v>
      </c>
      <c r="AC537" t="s">
        <v>2028</v>
      </c>
      <c r="AD537" t="s">
        <v>51</v>
      </c>
      <c r="AE537" s="2">
        <v>45662</v>
      </c>
      <c r="AF537" t="s">
        <v>392</v>
      </c>
      <c r="AG537" t="s">
        <v>2022</v>
      </c>
      <c r="AH537" t="s">
        <v>2023</v>
      </c>
      <c r="AI537" t="s">
        <v>2025</v>
      </c>
    </row>
    <row r="538" spans="1:35" x14ac:dyDescent="0.25">
      <c r="A538" t="s">
        <v>706</v>
      </c>
      <c r="B538" s="4">
        <v>45650.481990740744</v>
      </c>
      <c r="C538" t="s">
        <v>706</v>
      </c>
      <c r="D538" s="4">
        <v>45650.481990740744</v>
      </c>
      <c r="E538" t="s">
        <v>126</v>
      </c>
      <c r="F538" t="s">
        <v>127</v>
      </c>
      <c r="G538">
        <v>1</v>
      </c>
      <c r="H538" t="s">
        <v>28</v>
      </c>
      <c r="I538">
        <f>VLOOKUP(E538,[1]Sheet1!$A$2:$G$148,7,0)*G538</f>
        <v>120</v>
      </c>
      <c r="J538">
        <f>VLOOKUP(E538,[1]Sheet1!$A$2:$K$148,11,0)</f>
        <v>379</v>
      </c>
      <c r="K538">
        <v>45495</v>
      </c>
      <c r="L538">
        <v>0</v>
      </c>
      <c r="M538">
        <v>0</v>
      </c>
      <c r="N538">
        <v>0</v>
      </c>
      <c r="O538">
        <v>0</v>
      </c>
      <c r="P538">
        <v>45495</v>
      </c>
      <c r="Q538" s="5">
        <f t="shared" si="29"/>
        <v>45480</v>
      </c>
      <c r="R538" s="5">
        <v>45495</v>
      </c>
      <c r="S538" s="5">
        <v>50499.45</v>
      </c>
      <c r="T538" t="s">
        <v>707</v>
      </c>
      <c r="U538" t="s">
        <v>708</v>
      </c>
      <c r="V538" t="s">
        <v>709</v>
      </c>
      <c r="AB538" t="s">
        <v>32</v>
      </c>
      <c r="AC538" t="s">
        <v>2028</v>
      </c>
      <c r="AD538" t="s">
        <v>51</v>
      </c>
      <c r="AE538" s="2">
        <v>45662</v>
      </c>
      <c r="AF538" t="s">
        <v>392</v>
      </c>
      <c r="AG538" t="s">
        <v>2022</v>
      </c>
      <c r="AH538" t="s">
        <v>2023</v>
      </c>
      <c r="AI538" t="s">
        <v>2025</v>
      </c>
    </row>
    <row r="539" spans="1:35" x14ac:dyDescent="0.25">
      <c r="A539" t="s">
        <v>710</v>
      </c>
      <c r="B539" s="4">
        <v>45650.471886574072</v>
      </c>
      <c r="C539" t="s">
        <v>710</v>
      </c>
      <c r="D539" s="4">
        <v>45650.471886574072</v>
      </c>
      <c r="E539" t="s">
        <v>75</v>
      </c>
      <c r="F539" t="s">
        <v>76</v>
      </c>
      <c r="G539">
        <v>2</v>
      </c>
      <c r="H539" t="s">
        <v>28</v>
      </c>
      <c r="I539">
        <f>VLOOKUP(E539,[1]Sheet1!$A$2:$G$148,7,0)*G539</f>
        <v>72</v>
      </c>
      <c r="J539">
        <f>VLOOKUP(E539,[1]Sheet1!$A$2:$K$148,11,0)</f>
        <v>2502</v>
      </c>
      <c r="K539">
        <v>90090</v>
      </c>
      <c r="L539">
        <v>5</v>
      </c>
      <c r="M539">
        <v>0</v>
      </c>
      <c r="N539">
        <v>0</v>
      </c>
      <c r="O539">
        <v>0</v>
      </c>
      <c r="P539">
        <v>85586</v>
      </c>
      <c r="Q539" s="5">
        <f t="shared" si="29"/>
        <v>180144</v>
      </c>
      <c r="R539" s="5">
        <v>171172</v>
      </c>
      <c r="S539" s="5">
        <v>190000.92</v>
      </c>
      <c r="T539" t="s">
        <v>711</v>
      </c>
      <c r="U539" t="s">
        <v>712</v>
      </c>
      <c r="V539" t="s">
        <v>713</v>
      </c>
      <c r="AB539" t="s">
        <v>32</v>
      </c>
      <c r="AC539" t="s">
        <v>2028</v>
      </c>
      <c r="AD539" t="s">
        <v>51</v>
      </c>
      <c r="AE539" s="2">
        <v>45662</v>
      </c>
      <c r="AF539" t="s">
        <v>52</v>
      </c>
      <c r="AG539" t="s">
        <v>2022</v>
      </c>
      <c r="AH539" t="s">
        <v>2023</v>
      </c>
      <c r="AI539" t="s">
        <v>2025</v>
      </c>
    </row>
    <row r="540" spans="1:35" x14ac:dyDescent="0.25">
      <c r="A540" t="s">
        <v>710</v>
      </c>
      <c r="B540" s="4">
        <v>45650.471886574072</v>
      </c>
      <c r="C540" t="s">
        <v>710</v>
      </c>
      <c r="D540" s="4">
        <v>45650.471886574072</v>
      </c>
      <c r="E540" t="s">
        <v>54</v>
      </c>
      <c r="F540" t="s">
        <v>55</v>
      </c>
      <c r="G540">
        <v>3</v>
      </c>
      <c r="H540" t="s">
        <v>28</v>
      </c>
      <c r="I540">
        <f>VLOOKUP(E540,[1]Sheet1!$A$2:$G$148,7,0)*G540</f>
        <v>30</v>
      </c>
      <c r="J540">
        <f>VLOOKUP(E540,[1]Sheet1!$A$2:$K$148,11,0)</f>
        <v>4955</v>
      </c>
      <c r="K540">
        <v>49550</v>
      </c>
      <c r="L540">
        <v>0</v>
      </c>
      <c r="M540">
        <v>0</v>
      </c>
      <c r="N540">
        <v>0</v>
      </c>
      <c r="O540">
        <v>0</v>
      </c>
      <c r="P540">
        <v>49550</v>
      </c>
      <c r="Q540" s="5">
        <f t="shared" si="29"/>
        <v>148650</v>
      </c>
      <c r="R540" s="5">
        <v>148650</v>
      </c>
      <c r="S540" s="5">
        <v>165001.5</v>
      </c>
      <c r="T540" t="s">
        <v>711</v>
      </c>
      <c r="U540" t="s">
        <v>712</v>
      </c>
      <c r="V540" t="s">
        <v>713</v>
      </c>
      <c r="AB540" t="s">
        <v>32</v>
      </c>
      <c r="AC540" t="s">
        <v>2028</v>
      </c>
      <c r="AD540" t="s">
        <v>51</v>
      </c>
      <c r="AE540" s="2">
        <v>45662</v>
      </c>
      <c r="AF540" t="s">
        <v>52</v>
      </c>
      <c r="AG540" t="s">
        <v>2022</v>
      </c>
      <c r="AH540" t="s">
        <v>2023</v>
      </c>
      <c r="AI540" t="s">
        <v>2025</v>
      </c>
    </row>
    <row r="541" spans="1:35" x14ac:dyDescent="0.25">
      <c r="A541" t="s">
        <v>714</v>
      </c>
      <c r="B541" s="4">
        <v>45650.471053240741</v>
      </c>
      <c r="C541" t="s">
        <v>714</v>
      </c>
      <c r="D541" s="4">
        <v>45650.471053240741</v>
      </c>
      <c r="E541" t="s">
        <v>54</v>
      </c>
      <c r="F541" t="s">
        <v>55</v>
      </c>
      <c r="G541">
        <v>1</v>
      </c>
      <c r="H541" t="s">
        <v>28</v>
      </c>
      <c r="I541">
        <f>VLOOKUP(E541,[1]Sheet1!$A$2:$G$148,7,0)*G541</f>
        <v>10</v>
      </c>
      <c r="J541">
        <f>VLOOKUP(E541,[1]Sheet1!$A$2:$K$148,11,0)</f>
        <v>4955</v>
      </c>
      <c r="K541">
        <v>49550</v>
      </c>
      <c r="L541">
        <v>0</v>
      </c>
      <c r="M541">
        <v>0</v>
      </c>
      <c r="N541">
        <v>0</v>
      </c>
      <c r="O541">
        <v>0</v>
      </c>
      <c r="P541">
        <v>49550</v>
      </c>
      <c r="Q541" s="5">
        <f t="shared" si="29"/>
        <v>49550</v>
      </c>
      <c r="R541" s="5">
        <v>49550</v>
      </c>
      <c r="S541" s="5">
        <v>55000.5</v>
      </c>
      <c r="T541" t="s">
        <v>715</v>
      </c>
      <c r="U541" t="s">
        <v>716</v>
      </c>
      <c r="V541" t="s">
        <v>717</v>
      </c>
      <c r="AB541" t="s">
        <v>32</v>
      </c>
      <c r="AC541" t="s">
        <v>2028</v>
      </c>
      <c r="AD541" t="s">
        <v>51</v>
      </c>
      <c r="AE541" s="2">
        <v>45662</v>
      </c>
      <c r="AF541" t="s">
        <v>52</v>
      </c>
      <c r="AG541" t="s">
        <v>2022</v>
      </c>
      <c r="AH541" t="s">
        <v>2023</v>
      </c>
      <c r="AI541" t="s">
        <v>2025</v>
      </c>
    </row>
    <row r="542" spans="1:35" x14ac:dyDescent="0.25">
      <c r="A542" t="s">
        <v>714</v>
      </c>
      <c r="B542" s="4">
        <v>45650.471053240741</v>
      </c>
      <c r="C542" t="s">
        <v>714</v>
      </c>
      <c r="D542" s="4">
        <v>45650.471053240741</v>
      </c>
      <c r="E542" t="s">
        <v>214</v>
      </c>
      <c r="F542" t="s">
        <v>215</v>
      </c>
      <c r="G542">
        <v>5</v>
      </c>
      <c r="H542" t="s">
        <v>100</v>
      </c>
      <c r="I542">
        <f>G542</f>
        <v>5</v>
      </c>
      <c r="J542">
        <f>VLOOKUP(E542,[1]Sheet1!$A$2:$K$148,11,0)</f>
        <v>5405</v>
      </c>
      <c r="K542">
        <v>5405</v>
      </c>
      <c r="L542">
        <v>0</v>
      </c>
      <c r="M542">
        <v>0</v>
      </c>
      <c r="N542">
        <v>0</v>
      </c>
      <c r="O542">
        <v>0</v>
      </c>
      <c r="P542">
        <v>5405</v>
      </c>
      <c r="Q542" s="5">
        <f t="shared" si="29"/>
        <v>27025</v>
      </c>
      <c r="R542" s="5">
        <v>27025</v>
      </c>
      <c r="S542" s="5">
        <v>29997.75</v>
      </c>
      <c r="T542" t="s">
        <v>715</v>
      </c>
      <c r="U542" t="s">
        <v>716</v>
      </c>
      <c r="V542" t="s">
        <v>717</v>
      </c>
      <c r="AB542" t="s">
        <v>32</v>
      </c>
      <c r="AC542" t="s">
        <v>2028</v>
      </c>
      <c r="AD542" t="s">
        <v>51</v>
      </c>
      <c r="AE542" s="2">
        <v>45662</v>
      </c>
      <c r="AF542" t="s">
        <v>52</v>
      </c>
      <c r="AG542" t="s">
        <v>2022</v>
      </c>
      <c r="AH542" t="s">
        <v>2023</v>
      </c>
      <c r="AI542" t="s">
        <v>2025</v>
      </c>
    </row>
    <row r="543" spans="1:35" x14ac:dyDescent="0.25">
      <c r="A543" t="s">
        <v>718</v>
      </c>
      <c r="B543" s="4">
        <v>45650.456458333334</v>
      </c>
      <c r="C543" t="s">
        <v>718</v>
      </c>
      <c r="D543" s="4">
        <v>45650.456458333334</v>
      </c>
      <c r="E543" t="s">
        <v>98</v>
      </c>
      <c r="F543" t="s">
        <v>99</v>
      </c>
      <c r="G543">
        <v>1</v>
      </c>
      <c r="H543" t="s">
        <v>28</v>
      </c>
      <c r="I543">
        <f>VLOOKUP(E543,[1]Sheet1!$A$2:$G$148,7,0)*G543</f>
        <v>120</v>
      </c>
      <c r="J543">
        <f>VLOOKUP(E543,[1]Sheet1!$A$2:$K$148,11,0)</f>
        <v>379</v>
      </c>
      <c r="K543">
        <v>45495</v>
      </c>
      <c r="L543">
        <v>0</v>
      </c>
      <c r="M543">
        <v>0</v>
      </c>
      <c r="N543">
        <v>0</v>
      </c>
      <c r="O543">
        <v>0</v>
      </c>
      <c r="P543">
        <v>45495</v>
      </c>
      <c r="Q543" s="5">
        <f t="shared" si="29"/>
        <v>45480</v>
      </c>
      <c r="R543" s="5">
        <v>45495</v>
      </c>
      <c r="S543" s="5">
        <v>50499.45</v>
      </c>
      <c r="T543" t="s">
        <v>675</v>
      </c>
      <c r="U543" t="s">
        <v>676</v>
      </c>
      <c r="V543" t="s">
        <v>677</v>
      </c>
      <c r="AB543" t="s">
        <v>32</v>
      </c>
      <c r="AC543" t="s">
        <v>2027</v>
      </c>
      <c r="AD543" t="s">
        <v>33</v>
      </c>
      <c r="AE543" s="2">
        <v>45662</v>
      </c>
      <c r="AF543" t="s">
        <v>52</v>
      </c>
      <c r="AG543" t="s">
        <v>2022</v>
      </c>
      <c r="AH543" t="s">
        <v>2023</v>
      </c>
      <c r="AI543" t="s">
        <v>2025</v>
      </c>
    </row>
    <row r="544" spans="1:35" x14ac:dyDescent="0.25">
      <c r="A544" t="s">
        <v>718</v>
      </c>
      <c r="B544" s="4">
        <v>45650.456458333334</v>
      </c>
      <c r="C544" t="s">
        <v>718</v>
      </c>
      <c r="D544" s="4">
        <v>45650.456458333334</v>
      </c>
      <c r="E544" t="s">
        <v>112</v>
      </c>
      <c r="F544" t="s">
        <v>113</v>
      </c>
      <c r="G544">
        <v>1</v>
      </c>
      <c r="H544" t="s">
        <v>28</v>
      </c>
      <c r="I544">
        <f>VLOOKUP(E544,[1]Sheet1!$A$2:$G$148,7,0)*G544</f>
        <v>120</v>
      </c>
      <c r="J544">
        <f>VLOOKUP(E544,[1]Sheet1!$A$2:$K$148,11,0)</f>
        <v>379</v>
      </c>
      <c r="K544">
        <v>45495</v>
      </c>
      <c r="L544">
        <v>0</v>
      </c>
      <c r="M544">
        <v>0</v>
      </c>
      <c r="N544">
        <v>0</v>
      </c>
      <c r="O544">
        <v>0</v>
      </c>
      <c r="P544">
        <v>45495</v>
      </c>
      <c r="Q544" s="5">
        <f t="shared" si="29"/>
        <v>45480</v>
      </c>
      <c r="R544" s="5">
        <v>45495</v>
      </c>
      <c r="S544" s="5">
        <v>50499.45</v>
      </c>
      <c r="T544" t="s">
        <v>675</v>
      </c>
      <c r="U544" t="s">
        <v>676</v>
      </c>
      <c r="V544" t="s">
        <v>677</v>
      </c>
      <c r="AB544" t="s">
        <v>32</v>
      </c>
      <c r="AC544" t="s">
        <v>2027</v>
      </c>
      <c r="AD544" t="s">
        <v>33</v>
      </c>
      <c r="AE544" s="2">
        <v>45662</v>
      </c>
      <c r="AF544" t="s">
        <v>52</v>
      </c>
      <c r="AG544" t="s">
        <v>2022</v>
      </c>
      <c r="AH544" t="s">
        <v>2023</v>
      </c>
      <c r="AI544" t="s">
        <v>2025</v>
      </c>
    </row>
    <row r="545" spans="1:35" x14ac:dyDescent="0.25">
      <c r="A545" t="s">
        <v>718</v>
      </c>
      <c r="B545" s="4">
        <v>45650.456458333334</v>
      </c>
      <c r="C545" t="s">
        <v>718</v>
      </c>
      <c r="D545" s="4">
        <v>45650.456458333334</v>
      </c>
      <c r="E545" t="s">
        <v>61</v>
      </c>
      <c r="F545" t="s">
        <v>62</v>
      </c>
      <c r="G545">
        <v>1</v>
      </c>
      <c r="H545" t="s">
        <v>28</v>
      </c>
      <c r="I545">
        <f>VLOOKUP(E545,[1]Sheet1!$A$2:$G$148,7,0)*G545</f>
        <v>120</v>
      </c>
      <c r="J545">
        <f>VLOOKUP(E545,[1]Sheet1!$A$2:$K$148,11,0)</f>
        <v>379</v>
      </c>
      <c r="K545">
        <v>45495</v>
      </c>
      <c r="L545">
        <v>0</v>
      </c>
      <c r="M545">
        <v>0</v>
      </c>
      <c r="N545">
        <v>0</v>
      </c>
      <c r="O545">
        <v>0</v>
      </c>
      <c r="P545">
        <v>45495</v>
      </c>
      <c r="Q545" s="5">
        <f t="shared" si="29"/>
        <v>45480</v>
      </c>
      <c r="R545" s="5">
        <v>45495</v>
      </c>
      <c r="S545" s="5">
        <v>50499.45</v>
      </c>
      <c r="T545" t="s">
        <v>675</v>
      </c>
      <c r="U545" t="s">
        <v>676</v>
      </c>
      <c r="V545" t="s">
        <v>677</v>
      </c>
      <c r="AB545" t="s">
        <v>32</v>
      </c>
      <c r="AC545" t="s">
        <v>2027</v>
      </c>
      <c r="AD545" t="s">
        <v>33</v>
      </c>
      <c r="AE545" s="2">
        <v>45662</v>
      </c>
      <c r="AF545" t="s">
        <v>52</v>
      </c>
      <c r="AG545" t="s">
        <v>2022</v>
      </c>
      <c r="AH545" t="s">
        <v>2023</v>
      </c>
      <c r="AI545" t="s">
        <v>2025</v>
      </c>
    </row>
    <row r="546" spans="1:35" x14ac:dyDescent="0.25">
      <c r="A546" t="s">
        <v>718</v>
      </c>
      <c r="B546" s="4">
        <v>45650.456458333334</v>
      </c>
      <c r="C546" t="s">
        <v>718</v>
      </c>
      <c r="D546" s="4">
        <v>45650.456458333334</v>
      </c>
      <c r="E546" t="s">
        <v>59</v>
      </c>
      <c r="F546" t="s">
        <v>60</v>
      </c>
      <c r="G546">
        <v>1</v>
      </c>
      <c r="H546" t="s">
        <v>28</v>
      </c>
      <c r="I546">
        <f>VLOOKUP(E546,[1]Sheet1!$A$2:$G$148,7,0)*G546</f>
        <v>120</v>
      </c>
      <c r="J546">
        <f>VLOOKUP(E546,[1]Sheet1!$A$2:$K$148,11,0)</f>
        <v>379</v>
      </c>
      <c r="K546">
        <v>45495</v>
      </c>
      <c r="L546">
        <v>0</v>
      </c>
      <c r="M546">
        <v>0</v>
      </c>
      <c r="N546">
        <v>0</v>
      </c>
      <c r="O546">
        <v>0</v>
      </c>
      <c r="P546">
        <v>45495</v>
      </c>
      <c r="Q546" s="5">
        <f t="shared" si="29"/>
        <v>45480</v>
      </c>
      <c r="R546" s="5">
        <v>45495</v>
      </c>
      <c r="S546" s="5">
        <v>50499.45</v>
      </c>
      <c r="T546" t="s">
        <v>675</v>
      </c>
      <c r="U546" t="s">
        <v>676</v>
      </c>
      <c r="V546" t="s">
        <v>677</v>
      </c>
      <c r="AB546" t="s">
        <v>32</v>
      </c>
      <c r="AC546" t="s">
        <v>2027</v>
      </c>
      <c r="AD546" t="s">
        <v>33</v>
      </c>
      <c r="AE546" s="2">
        <v>45662</v>
      </c>
      <c r="AF546" t="s">
        <v>52</v>
      </c>
      <c r="AG546" t="s">
        <v>2022</v>
      </c>
      <c r="AH546" t="s">
        <v>2023</v>
      </c>
      <c r="AI546" t="s">
        <v>2025</v>
      </c>
    </row>
    <row r="547" spans="1:35" x14ac:dyDescent="0.25">
      <c r="A547" t="s">
        <v>718</v>
      </c>
      <c r="B547" s="4">
        <v>45650.456458333334</v>
      </c>
      <c r="C547" t="s">
        <v>718</v>
      </c>
      <c r="D547" s="4">
        <v>45650.456458333334</v>
      </c>
      <c r="E547" t="s">
        <v>104</v>
      </c>
      <c r="F547" t="s">
        <v>105</v>
      </c>
      <c r="G547">
        <v>1</v>
      </c>
      <c r="H547" t="s">
        <v>28</v>
      </c>
      <c r="I547">
        <f>VLOOKUP(E547,[1]Sheet1!$A$2:$G$148,7,0)*G547</f>
        <v>100</v>
      </c>
      <c r="J547">
        <f>VLOOKUP(E547,[1]Sheet1!$A$2:$K$148,11,0)</f>
        <v>721</v>
      </c>
      <c r="K547">
        <v>72072</v>
      </c>
      <c r="L547">
        <v>25</v>
      </c>
      <c r="M547">
        <v>0</v>
      </c>
      <c r="N547">
        <v>0</v>
      </c>
      <c r="O547">
        <v>0</v>
      </c>
      <c r="P547">
        <v>54054</v>
      </c>
      <c r="Q547" s="5">
        <f t="shared" si="29"/>
        <v>72100</v>
      </c>
      <c r="R547" s="5">
        <v>54054</v>
      </c>
      <c r="S547" s="5">
        <v>59999.94</v>
      </c>
      <c r="T547" t="s">
        <v>675</v>
      </c>
      <c r="U547" t="s">
        <v>676</v>
      </c>
      <c r="V547" t="s">
        <v>677</v>
      </c>
      <c r="AB547" t="s">
        <v>32</v>
      </c>
      <c r="AC547" t="s">
        <v>2027</v>
      </c>
      <c r="AD547" t="s">
        <v>33</v>
      </c>
      <c r="AE547" s="2">
        <v>45662</v>
      </c>
      <c r="AF547" t="s">
        <v>52</v>
      </c>
      <c r="AG547" t="s">
        <v>2022</v>
      </c>
      <c r="AH547" t="s">
        <v>2023</v>
      </c>
      <c r="AI547" t="s">
        <v>2025</v>
      </c>
    </row>
    <row r="548" spans="1:35" x14ac:dyDescent="0.25">
      <c r="A548" t="s">
        <v>719</v>
      </c>
      <c r="B548" s="4">
        <v>45650.455243055556</v>
      </c>
      <c r="C548" t="s">
        <v>719</v>
      </c>
      <c r="D548" s="4">
        <v>45650.455243055556</v>
      </c>
      <c r="E548" t="s">
        <v>54</v>
      </c>
      <c r="F548" t="s">
        <v>55</v>
      </c>
      <c r="G548">
        <v>1</v>
      </c>
      <c r="H548" t="s">
        <v>28</v>
      </c>
      <c r="I548">
        <f>VLOOKUP(E548,[1]Sheet1!$A$2:$G$148,7,0)*G548</f>
        <v>10</v>
      </c>
      <c r="J548">
        <f>VLOOKUP(E548,[1]Sheet1!$A$2:$K$148,11,0)</f>
        <v>4955</v>
      </c>
      <c r="K548">
        <v>49550</v>
      </c>
      <c r="L548">
        <v>0</v>
      </c>
      <c r="M548">
        <v>0</v>
      </c>
      <c r="N548">
        <v>0</v>
      </c>
      <c r="O548">
        <v>0</v>
      </c>
      <c r="P548">
        <v>49550</v>
      </c>
      <c r="Q548" s="5">
        <f t="shared" si="29"/>
        <v>49550</v>
      </c>
      <c r="R548" s="5">
        <v>49550</v>
      </c>
      <c r="S548" s="5">
        <v>55000.5</v>
      </c>
      <c r="T548" t="s">
        <v>720</v>
      </c>
      <c r="U548" t="s">
        <v>721</v>
      </c>
      <c r="V548" t="s">
        <v>722</v>
      </c>
      <c r="AB548" t="s">
        <v>32</v>
      </c>
      <c r="AC548" t="s">
        <v>2027</v>
      </c>
      <c r="AD548" t="s">
        <v>33</v>
      </c>
      <c r="AE548" s="2">
        <v>45662</v>
      </c>
      <c r="AF548" t="s">
        <v>52</v>
      </c>
      <c r="AG548" t="s">
        <v>2022</v>
      </c>
      <c r="AH548" t="s">
        <v>2023</v>
      </c>
      <c r="AI548" t="s">
        <v>2025</v>
      </c>
    </row>
    <row r="549" spans="1:35" x14ac:dyDescent="0.25">
      <c r="A549" t="s">
        <v>719</v>
      </c>
      <c r="B549" s="4">
        <v>45650.455243055556</v>
      </c>
      <c r="C549" t="s">
        <v>719</v>
      </c>
      <c r="D549" s="4">
        <v>45650.455243055556</v>
      </c>
      <c r="E549" t="s">
        <v>73</v>
      </c>
      <c r="F549" t="s">
        <v>74</v>
      </c>
      <c r="G549">
        <v>7</v>
      </c>
      <c r="H549" t="s">
        <v>100</v>
      </c>
      <c r="I549">
        <f t="shared" ref="I549:I553" si="31">G549</f>
        <v>7</v>
      </c>
      <c r="J549">
        <f>VLOOKUP(E549,[1]Sheet1!$A$2:$K$148,11,0)</f>
        <v>6789</v>
      </c>
      <c r="K549">
        <v>6789</v>
      </c>
      <c r="L549">
        <v>0</v>
      </c>
      <c r="M549">
        <v>0</v>
      </c>
      <c r="N549">
        <v>0</v>
      </c>
      <c r="O549">
        <v>0</v>
      </c>
      <c r="P549">
        <v>6789</v>
      </c>
      <c r="Q549" s="5">
        <f t="shared" si="29"/>
        <v>47523</v>
      </c>
      <c r="R549" s="5">
        <v>47523</v>
      </c>
      <c r="S549" s="5">
        <v>52750.53</v>
      </c>
      <c r="T549" t="s">
        <v>720</v>
      </c>
      <c r="U549" t="s">
        <v>721</v>
      </c>
      <c r="V549" t="s">
        <v>722</v>
      </c>
      <c r="AB549" t="s">
        <v>32</v>
      </c>
      <c r="AC549" t="s">
        <v>2027</v>
      </c>
      <c r="AD549" t="s">
        <v>33</v>
      </c>
      <c r="AE549" s="2">
        <v>45662</v>
      </c>
      <c r="AF549" t="s">
        <v>52</v>
      </c>
      <c r="AG549" t="s">
        <v>2022</v>
      </c>
      <c r="AH549" t="s">
        <v>2023</v>
      </c>
      <c r="AI549" t="s">
        <v>2025</v>
      </c>
    </row>
    <row r="550" spans="1:35" x14ac:dyDescent="0.25">
      <c r="A550" t="s">
        <v>719</v>
      </c>
      <c r="B550" s="4">
        <v>45650.455243055556</v>
      </c>
      <c r="C550" t="s">
        <v>719</v>
      </c>
      <c r="D550" s="4">
        <v>45650.455243055556</v>
      </c>
      <c r="E550" t="s">
        <v>186</v>
      </c>
      <c r="F550" t="s">
        <v>187</v>
      </c>
      <c r="G550">
        <v>12</v>
      </c>
      <c r="H550" t="s">
        <v>100</v>
      </c>
      <c r="I550">
        <f t="shared" si="31"/>
        <v>12</v>
      </c>
      <c r="J550">
        <f>VLOOKUP(E550,[1]Sheet1!$A$2:$K$148,11,0)</f>
        <v>1351</v>
      </c>
      <c r="K550">
        <v>1351</v>
      </c>
      <c r="L550">
        <v>0</v>
      </c>
      <c r="M550">
        <v>0</v>
      </c>
      <c r="N550">
        <v>0</v>
      </c>
      <c r="O550">
        <v>0</v>
      </c>
      <c r="P550">
        <v>1351</v>
      </c>
      <c r="Q550" s="5">
        <f t="shared" si="29"/>
        <v>16212</v>
      </c>
      <c r="R550" s="5">
        <v>16212</v>
      </c>
      <c r="S550" s="5">
        <v>17995.32</v>
      </c>
      <c r="T550" t="s">
        <v>720</v>
      </c>
      <c r="U550" t="s">
        <v>721</v>
      </c>
      <c r="V550" t="s">
        <v>722</v>
      </c>
      <c r="AB550" t="s">
        <v>32</v>
      </c>
      <c r="AC550" t="s">
        <v>2027</v>
      </c>
      <c r="AD550" t="s">
        <v>33</v>
      </c>
      <c r="AE550" s="2">
        <v>45662</v>
      </c>
      <c r="AF550" t="s">
        <v>52</v>
      </c>
      <c r="AG550" t="s">
        <v>2022</v>
      </c>
      <c r="AH550" t="s">
        <v>2023</v>
      </c>
      <c r="AI550" t="s">
        <v>2025</v>
      </c>
    </row>
    <row r="551" spans="1:35" x14ac:dyDescent="0.25">
      <c r="A551" t="s">
        <v>719</v>
      </c>
      <c r="B551" s="4">
        <v>45650.455243055556</v>
      </c>
      <c r="C551" t="s">
        <v>719</v>
      </c>
      <c r="D551" s="4">
        <v>45650.455243055556</v>
      </c>
      <c r="E551" t="s">
        <v>184</v>
      </c>
      <c r="F551" t="s">
        <v>185</v>
      </c>
      <c r="G551">
        <v>12</v>
      </c>
      <c r="H551" t="s">
        <v>100</v>
      </c>
      <c r="I551">
        <f t="shared" si="31"/>
        <v>12</v>
      </c>
      <c r="J551">
        <f>VLOOKUP(E551,[1]Sheet1!$A$2:$K$148,11,0)</f>
        <v>1351</v>
      </c>
      <c r="K551">
        <v>1351</v>
      </c>
      <c r="L551">
        <v>0</v>
      </c>
      <c r="M551">
        <v>0</v>
      </c>
      <c r="N551">
        <v>0</v>
      </c>
      <c r="O551">
        <v>0</v>
      </c>
      <c r="P551">
        <v>1351</v>
      </c>
      <c r="Q551" s="5">
        <f t="shared" si="29"/>
        <v>16212</v>
      </c>
      <c r="R551" s="5">
        <v>16212</v>
      </c>
      <c r="S551" s="5">
        <v>17995.32</v>
      </c>
      <c r="T551" t="s">
        <v>720</v>
      </c>
      <c r="U551" t="s">
        <v>721</v>
      </c>
      <c r="V551" t="s">
        <v>722</v>
      </c>
      <c r="AB551" t="s">
        <v>32</v>
      </c>
      <c r="AC551" t="s">
        <v>2027</v>
      </c>
      <c r="AD551" t="s">
        <v>33</v>
      </c>
      <c r="AE551" s="2">
        <v>45662</v>
      </c>
      <c r="AF551" t="s">
        <v>52</v>
      </c>
      <c r="AG551" t="s">
        <v>2022</v>
      </c>
      <c r="AH551" t="s">
        <v>2023</v>
      </c>
      <c r="AI551" t="s">
        <v>2025</v>
      </c>
    </row>
    <row r="552" spans="1:35" x14ac:dyDescent="0.25">
      <c r="A552" t="s">
        <v>719</v>
      </c>
      <c r="B552" s="4">
        <v>45650.455243055556</v>
      </c>
      <c r="C552" t="s">
        <v>719</v>
      </c>
      <c r="D552" s="4">
        <v>45650.455243055556</v>
      </c>
      <c r="E552" t="s">
        <v>63</v>
      </c>
      <c r="F552" t="s">
        <v>64</v>
      </c>
      <c r="G552">
        <v>7</v>
      </c>
      <c r="H552" t="s">
        <v>100</v>
      </c>
      <c r="I552">
        <f t="shared" si="31"/>
        <v>7</v>
      </c>
      <c r="J552">
        <f>VLOOKUP(E552,[1]Sheet1!$A$2:$K$148,11,0)</f>
        <v>4676</v>
      </c>
      <c r="K552">
        <v>4676</v>
      </c>
      <c r="L552">
        <v>0</v>
      </c>
      <c r="M552">
        <v>0</v>
      </c>
      <c r="N552">
        <v>0</v>
      </c>
      <c r="O552">
        <v>0</v>
      </c>
      <c r="P552">
        <v>4676</v>
      </c>
      <c r="Q552" s="5">
        <f t="shared" si="29"/>
        <v>32732</v>
      </c>
      <c r="R552" s="5">
        <v>32732</v>
      </c>
      <c r="S552" s="5">
        <v>36332.519999999997</v>
      </c>
      <c r="T552" t="s">
        <v>720</v>
      </c>
      <c r="U552" t="s">
        <v>721</v>
      </c>
      <c r="V552" t="s">
        <v>722</v>
      </c>
      <c r="AB552" t="s">
        <v>32</v>
      </c>
      <c r="AC552" t="s">
        <v>2027</v>
      </c>
      <c r="AD552" t="s">
        <v>33</v>
      </c>
      <c r="AE552" s="2">
        <v>45662</v>
      </c>
      <c r="AF552" t="s">
        <v>52</v>
      </c>
      <c r="AG552" t="s">
        <v>2022</v>
      </c>
      <c r="AH552" t="s">
        <v>2023</v>
      </c>
      <c r="AI552" t="s">
        <v>2025</v>
      </c>
    </row>
    <row r="553" spans="1:35" x14ac:dyDescent="0.25">
      <c r="A553" t="s">
        <v>719</v>
      </c>
      <c r="B553" s="4">
        <v>45650.455243055556</v>
      </c>
      <c r="C553" t="s">
        <v>719</v>
      </c>
      <c r="D553" s="4">
        <v>45650.455243055556</v>
      </c>
      <c r="E553" t="s">
        <v>192</v>
      </c>
      <c r="F553" t="s">
        <v>193</v>
      </c>
      <c r="G553">
        <v>10</v>
      </c>
      <c r="H553" t="s">
        <v>100</v>
      </c>
      <c r="I553">
        <f t="shared" si="31"/>
        <v>10</v>
      </c>
      <c r="J553">
        <f>VLOOKUP(E553,[1]Sheet1!$A$2:$K$148,11,0)</f>
        <v>2523</v>
      </c>
      <c r="K553">
        <v>2523</v>
      </c>
      <c r="L553">
        <v>0</v>
      </c>
      <c r="M553">
        <v>0</v>
      </c>
      <c r="N553">
        <v>0</v>
      </c>
      <c r="O553">
        <v>0</v>
      </c>
      <c r="P553">
        <v>2523</v>
      </c>
      <c r="Q553" s="5">
        <f t="shared" si="29"/>
        <v>25230</v>
      </c>
      <c r="R553" s="5">
        <v>25230</v>
      </c>
      <c r="S553" s="5">
        <v>28005.3</v>
      </c>
      <c r="T553" t="s">
        <v>720</v>
      </c>
      <c r="U553" t="s">
        <v>721</v>
      </c>
      <c r="V553" t="s">
        <v>722</v>
      </c>
      <c r="AB553" t="s">
        <v>32</v>
      </c>
      <c r="AC553" t="s">
        <v>2027</v>
      </c>
      <c r="AD553" t="s">
        <v>33</v>
      </c>
      <c r="AE553" s="2">
        <v>45662</v>
      </c>
      <c r="AF553" t="s">
        <v>52</v>
      </c>
      <c r="AG553" t="s">
        <v>2022</v>
      </c>
      <c r="AH553" t="s">
        <v>2023</v>
      </c>
      <c r="AI553" t="s">
        <v>2025</v>
      </c>
    </row>
    <row r="554" spans="1:35" x14ac:dyDescent="0.25">
      <c r="A554" t="s">
        <v>723</v>
      </c>
      <c r="B554" s="4">
        <v>45650.438576388886</v>
      </c>
      <c r="C554" t="s">
        <v>723</v>
      </c>
      <c r="D554" s="4">
        <v>45650.438576388886</v>
      </c>
      <c r="E554" t="s">
        <v>75</v>
      </c>
      <c r="F554" t="s">
        <v>76</v>
      </c>
      <c r="G554">
        <v>1656</v>
      </c>
      <c r="H554" t="s">
        <v>28</v>
      </c>
      <c r="I554">
        <f>VLOOKUP(E554,[1]Sheet1!$A$2:$G$148,7,0)*G554</f>
        <v>59616</v>
      </c>
      <c r="J554">
        <f>VLOOKUP(E554,[1]Sheet1!$A$2:$K$148,11,0)</f>
        <v>2502</v>
      </c>
      <c r="K554">
        <v>90090</v>
      </c>
      <c r="L554">
        <v>10</v>
      </c>
      <c r="M554">
        <v>0</v>
      </c>
      <c r="N554">
        <v>0</v>
      </c>
      <c r="O554">
        <v>0</v>
      </c>
      <c r="P554">
        <v>81081</v>
      </c>
      <c r="Q554" s="5">
        <f t="shared" si="29"/>
        <v>149159232</v>
      </c>
      <c r="R554" s="5">
        <v>134270136</v>
      </c>
      <c r="S554" s="5">
        <v>149039850.96000001</v>
      </c>
      <c r="T554" t="s">
        <v>147</v>
      </c>
      <c r="U554" t="s">
        <v>148</v>
      </c>
      <c r="V554" t="s">
        <v>149</v>
      </c>
      <c r="AB554" t="s">
        <v>32</v>
      </c>
      <c r="AC554" t="s">
        <v>2027</v>
      </c>
      <c r="AD554" t="s">
        <v>33</v>
      </c>
      <c r="AE554" s="2">
        <v>45650</v>
      </c>
      <c r="AF554" t="s">
        <v>52</v>
      </c>
      <c r="AG554" t="s">
        <v>2022</v>
      </c>
      <c r="AH554" t="s">
        <v>2023</v>
      </c>
      <c r="AI554" t="s">
        <v>2025</v>
      </c>
    </row>
    <row r="555" spans="1:35" x14ac:dyDescent="0.25">
      <c r="A555" t="s">
        <v>723</v>
      </c>
      <c r="B555" s="4">
        <v>45650.438576388886</v>
      </c>
      <c r="C555" t="s">
        <v>723</v>
      </c>
      <c r="D555" s="4">
        <v>45650.438576388886</v>
      </c>
      <c r="E555" t="s">
        <v>75</v>
      </c>
      <c r="F555" t="s">
        <v>76</v>
      </c>
      <c r="G555">
        <v>46</v>
      </c>
      <c r="H555" t="s">
        <v>28</v>
      </c>
      <c r="I555">
        <f>VLOOKUP(E555,[1]Sheet1!$A$2:$G$148,7,0)*G555</f>
        <v>1656</v>
      </c>
      <c r="J555">
        <f>VLOOKUP(E555,[1]Sheet1!$A$2:$K$148,11,0)</f>
        <v>2502</v>
      </c>
      <c r="K555">
        <v>90090</v>
      </c>
      <c r="L555">
        <v>100</v>
      </c>
      <c r="M555">
        <v>0</v>
      </c>
      <c r="N555">
        <v>0</v>
      </c>
      <c r="O555">
        <v>0</v>
      </c>
      <c r="P555">
        <v>0</v>
      </c>
      <c r="Q555" s="5">
        <f t="shared" si="29"/>
        <v>4143312</v>
      </c>
      <c r="R555" s="5">
        <v>0</v>
      </c>
      <c r="S555" s="5">
        <v>0</v>
      </c>
      <c r="T555" t="s">
        <v>147</v>
      </c>
      <c r="U555" t="s">
        <v>148</v>
      </c>
      <c r="V555" t="s">
        <v>149</v>
      </c>
      <c r="AB555" t="s">
        <v>32</v>
      </c>
      <c r="AC555" t="s">
        <v>2027</v>
      </c>
      <c r="AD555" t="s">
        <v>33</v>
      </c>
      <c r="AE555" s="2">
        <v>45650</v>
      </c>
      <c r="AF555" t="s">
        <v>52</v>
      </c>
      <c r="AG555" t="s">
        <v>2022</v>
      </c>
      <c r="AH555" t="s">
        <v>2023</v>
      </c>
      <c r="AI555" t="s">
        <v>2024</v>
      </c>
    </row>
    <row r="556" spans="1:35" x14ac:dyDescent="0.25">
      <c r="A556" t="s">
        <v>724</v>
      </c>
      <c r="B556" s="4">
        <v>45650.434363425928</v>
      </c>
      <c r="C556" t="s">
        <v>724</v>
      </c>
      <c r="D556" s="4">
        <v>45650.434363425928</v>
      </c>
      <c r="E556" t="s">
        <v>725</v>
      </c>
      <c r="F556" t="s">
        <v>726</v>
      </c>
      <c r="G556">
        <v>16</v>
      </c>
      <c r="H556" t="s">
        <v>28</v>
      </c>
      <c r="I556">
        <f>VLOOKUP(E556,[1]Sheet1!$A$2:$G$148,7,0)*G556</f>
        <v>16</v>
      </c>
      <c r="J556">
        <f>VLOOKUP(E556,[1]Sheet1!$A$2:$K$148,11,0)</f>
        <v>76577</v>
      </c>
      <c r="K556">
        <v>76577</v>
      </c>
      <c r="L556">
        <v>0</v>
      </c>
      <c r="M556">
        <v>0</v>
      </c>
      <c r="N556">
        <v>0</v>
      </c>
      <c r="O556">
        <v>0</v>
      </c>
      <c r="P556">
        <v>76577</v>
      </c>
      <c r="Q556" s="5">
        <f t="shared" si="29"/>
        <v>1225232</v>
      </c>
      <c r="R556" s="5">
        <v>1225232</v>
      </c>
      <c r="S556" s="5">
        <v>1360007.52</v>
      </c>
      <c r="T556" t="s">
        <v>727</v>
      </c>
      <c r="U556" t="s">
        <v>728</v>
      </c>
      <c r="V556" t="s">
        <v>729</v>
      </c>
      <c r="AB556" t="s">
        <v>32</v>
      </c>
      <c r="AC556" t="s">
        <v>2027</v>
      </c>
      <c r="AD556" t="s">
        <v>33</v>
      </c>
      <c r="AE556" s="2">
        <v>45754</v>
      </c>
      <c r="AF556" t="s">
        <v>392</v>
      </c>
      <c r="AG556" t="s">
        <v>2022</v>
      </c>
      <c r="AH556" t="s">
        <v>2023</v>
      </c>
      <c r="AI556" t="s">
        <v>2025</v>
      </c>
    </row>
    <row r="557" spans="1:35" x14ac:dyDescent="0.25">
      <c r="A557" t="s">
        <v>724</v>
      </c>
      <c r="B557" s="4">
        <v>45650.434363425928</v>
      </c>
      <c r="C557" t="s">
        <v>724</v>
      </c>
      <c r="D557" s="4">
        <v>45650.434363425928</v>
      </c>
      <c r="E557" t="s">
        <v>725</v>
      </c>
      <c r="F557" t="s">
        <v>726</v>
      </c>
      <c r="G557">
        <v>4</v>
      </c>
      <c r="H557" t="s">
        <v>28</v>
      </c>
      <c r="I557">
        <f>VLOOKUP(E557,[1]Sheet1!$A$2:$G$148,7,0)*G557</f>
        <v>4</v>
      </c>
      <c r="J557">
        <f>VLOOKUP(E557,[1]Sheet1!$A$2:$K$148,11,0)</f>
        <v>76577</v>
      </c>
      <c r="K557">
        <v>0</v>
      </c>
      <c r="L557">
        <v>100</v>
      </c>
      <c r="M557">
        <v>0</v>
      </c>
      <c r="N557">
        <v>0</v>
      </c>
      <c r="O557">
        <v>0</v>
      </c>
      <c r="P557">
        <v>0</v>
      </c>
      <c r="Q557" s="5">
        <f t="shared" si="29"/>
        <v>306308</v>
      </c>
      <c r="R557" s="5">
        <v>0</v>
      </c>
      <c r="S557" s="5">
        <v>0</v>
      </c>
      <c r="T557" t="s">
        <v>727</v>
      </c>
      <c r="U557" t="s">
        <v>728</v>
      </c>
      <c r="V557" t="s">
        <v>729</v>
      </c>
      <c r="AB557" t="s">
        <v>32</v>
      </c>
      <c r="AC557" t="s">
        <v>2027</v>
      </c>
      <c r="AD557" t="s">
        <v>33</v>
      </c>
      <c r="AE557" s="2">
        <v>45754</v>
      </c>
      <c r="AF557" t="s">
        <v>392</v>
      </c>
      <c r="AG557" t="s">
        <v>2022</v>
      </c>
      <c r="AH557" t="s">
        <v>2023</v>
      </c>
      <c r="AI557" t="s">
        <v>2024</v>
      </c>
    </row>
    <row r="558" spans="1:35" x14ac:dyDescent="0.25">
      <c r="A558" t="s">
        <v>724</v>
      </c>
      <c r="B558" s="4">
        <v>45650.434363425928</v>
      </c>
      <c r="C558" t="s">
        <v>724</v>
      </c>
      <c r="D558" s="4">
        <v>45650.434363425928</v>
      </c>
      <c r="E558" t="s">
        <v>46</v>
      </c>
      <c r="F558" t="s">
        <v>47</v>
      </c>
      <c r="G558">
        <v>187</v>
      </c>
      <c r="H558" t="s">
        <v>28</v>
      </c>
      <c r="I558">
        <f>VLOOKUP(E558,[1]Sheet1!$A$2:$G$148,7,0)*G558</f>
        <v>187</v>
      </c>
      <c r="J558">
        <f>VLOOKUP(E558,[1]Sheet1!$A$2:$K$148,11,0)</f>
        <v>121622</v>
      </c>
      <c r="K558">
        <v>121622</v>
      </c>
      <c r="L558">
        <v>12</v>
      </c>
      <c r="M558">
        <v>0</v>
      </c>
      <c r="N558">
        <v>0</v>
      </c>
      <c r="O558">
        <v>0</v>
      </c>
      <c r="P558">
        <v>106310</v>
      </c>
      <c r="Q558" s="5">
        <f t="shared" si="29"/>
        <v>22743314</v>
      </c>
      <c r="R558" s="5">
        <v>19879970</v>
      </c>
      <c r="S558" s="5">
        <v>22066766.699999999</v>
      </c>
      <c r="T558" t="s">
        <v>727</v>
      </c>
      <c r="U558" t="s">
        <v>728</v>
      </c>
      <c r="V558" t="s">
        <v>729</v>
      </c>
      <c r="AB558" t="s">
        <v>32</v>
      </c>
      <c r="AC558" t="s">
        <v>2027</v>
      </c>
      <c r="AD558" t="s">
        <v>33</v>
      </c>
      <c r="AE558" s="2">
        <v>45754</v>
      </c>
      <c r="AF558" t="s">
        <v>392</v>
      </c>
      <c r="AG558" t="s">
        <v>2022</v>
      </c>
      <c r="AH558" t="s">
        <v>2023</v>
      </c>
      <c r="AI558" t="s">
        <v>2025</v>
      </c>
    </row>
    <row r="559" spans="1:35" x14ac:dyDescent="0.25">
      <c r="A559" t="s">
        <v>730</v>
      </c>
      <c r="B559" s="4">
        <v>45650.433206018519</v>
      </c>
      <c r="C559" t="s">
        <v>730</v>
      </c>
      <c r="D559" s="4">
        <v>45650.433206018519</v>
      </c>
      <c r="E559" t="s">
        <v>46</v>
      </c>
      <c r="F559" t="s">
        <v>47</v>
      </c>
      <c r="G559">
        <v>10</v>
      </c>
      <c r="H559" t="s">
        <v>28</v>
      </c>
      <c r="I559">
        <f>VLOOKUP(E559,[1]Sheet1!$A$2:$G$148,7,0)*G559</f>
        <v>10</v>
      </c>
      <c r="J559">
        <f>VLOOKUP(E559,[1]Sheet1!$A$2:$K$148,11,0)</f>
        <v>121622</v>
      </c>
      <c r="K559">
        <v>121622</v>
      </c>
      <c r="L559">
        <v>12</v>
      </c>
      <c r="M559">
        <v>0</v>
      </c>
      <c r="N559">
        <v>0</v>
      </c>
      <c r="O559">
        <v>0</v>
      </c>
      <c r="P559">
        <v>106310</v>
      </c>
      <c r="Q559" s="5">
        <f t="shared" si="29"/>
        <v>1216220</v>
      </c>
      <c r="R559" s="5">
        <v>1063100</v>
      </c>
      <c r="S559" s="5">
        <v>1180041</v>
      </c>
      <c r="T559" t="s">
        <v>287</v>
      </c>
      <c r="U559" t="s">
        <v>288</v>
      </c>
      <c r="V559" t="s">
        <v>289</v>
      </c>
      <c r="AB559" t="s">
        <v>32</v>
      </c>
      <c r="AC559" t="s">
        <v>2027</v>
      </c>
      <c r="AD559" t="s">
        <v>33</v>
      </c>
      <c r="AE559" s="2">
        <v>45754</v>
      </c>
      <c r="AF559" t="s">
        <v>392</v>
      </c>
      <c r="AG559" t="s">
        <v>2022</v>
      </c>
      <c r="AH559" t="s">
        <v>2023</v>
      </c>
      <c r="AI559" t="s">
        <v>2025</v>
      </c>
    </row>
    <row r="560" spans="1:35" x14ac:dyDescent="0.25">
      <c r="A560" t="s">
        <v>731</v>
      </c>
      <c r="B560" s="4">
        <v>45650.432013888887</v>
      </c>
      <c r="C560" t="s">
        <v>731</v>
      </c>
      <c r="D560" s="4">
        <v>45650.432013888887</v>
      </c>
      <c r="E560" t="s">
        <v>59</v>
      </c>
      <c r="F560" t="s">
        <v>60</v>
      </c>
      <c r="G560">
        <v>1</v>
      </c>
      <c r="H560" t="s">
        <v>28</v>
      </c>
      <c r="I560">
        <f>VLOOKUP(E560,[1]Sheet1!$A$2:$G$148,7,0)*G560</f>
        <v>120</v>
      </c>
      <c r="J560">
        <f>VLOOKUP(E560,[1]Sheet1!$A$2:$K$148,11,0)</f>
        <v>379</v>
      </c>
      <c r="K560">
        <v>45495</v>
      </c>
      <c r="L560">
        <v>0</v>
      </c>
      <c r="M560">
        <v>0</v>
      </c>
      <c r="N560">
        <v>0</v>
      </c>
      <c r="O560">
        <v>0</v>
      </c>
      <c r="P560">
        <v>45495</v>
      </c>
      <c r="Q560" s="5">
        <f t="shared" si="29"/>
        <v>45480</v>
      </c>
      <c r="R560" s="5">
        <v>45495</v>
      </c>
      <c r="S560" s="5">
        <v>50499.45</v>
      </c>
      <c r="T560" t="s">
        <v>732</v>
      </c>
      <c r="U560" t="s">
        <v>733</v>
      </c>
      <c r="V560" t="s">
        <v>734</v>
      </c>
      <c r="AB560" t="s">
        <v>32</v>
      </c>
      <c r="AC560" t="s">
        <v>2027</v>
      </c>
      <c r="AD560" t="s">
        <v>33</v>
      </c>
      <c r="AE560" s="2">
        <v>45662</v>
      </c>
      <c r="AF560" t="s">
        <v>392</v>
      </c>
      <c r="AG560" t="s">
        <v>2022</v>
      </c>
      <c r="AH560" t="s">
        <v>2023</v>
      </c>
      <c r="AI560" t="s">
        <v>2025</v>
      </c>
    </row>
    <row r="561" spans="1:35" x14ac:dyDescent="0.25">
      <c r="A561" t="s">
        <v>731</v>
      </c>
      <c r="B561" s="4">
        <v>45650.432013888887</v>
      </c>
      <c r="C561" t="s">
        <v>731</v>
      </c>
      <c r="D561" s="4">
        <v>45650.432013888887</v>
      </c>
      <c r="E561" t="s">
        <v>126</v>
      </c>
      <c r="F561" t="s">
        <v>127</v>
      </c>
      <c r="G561">
        <v>1</v>
      </c>
      <c r="H561" t="s">
        <v>28</v>
      </c>
      <c r="I561">
        <f>VLOOKUP(E561,[1]Sheet1!$A$2:$G$148,7,0)*G561</f>
        <v>120</v>
      </c>
      <c r="J561">
        <f>VLOOKUP(E561,[1]Sheet1!$A$2:$K$148,11,0)</f>
        <v>379</v>
      </c>
      <c r="K561">
        <v>45495</v>
      </c>
      <c r="L561">
        <v>0</v>
      </c>
      <c r="M561">
        <v>0</v>
      </c>
      <c r="N561">
        <v>0</v>
      </c>
      <c r="O561">
        <v>0</v>
      </c>
      <c r="P561">
        <v>45495</v>
      </c>
      <c r="Q561" s="5">
        <f t="shared" si="29"/>
        <v>45480</v>
      </c>
      <c r="R561" s="5">
        <v>45495</v>
      </c>
      <c r="S561" s="5">
        <v>50499.45</v>
      </c>
      <c r="T561" t="s">
        <v>732</v>
      </c>
      <c r="U561" t="s">
        <v>733</v>
      </c>
      <c r="V561" t="s">
        <v>734</v>
      </c>
      <c r="AB561" t="s">
        <v>32</v>
      </c>
      <c r="AC561" t="s">
        <v>2027</v>
      </c>
      <c r="AD561" t="s">
        <v>33</v>
      </c>
      <c r="AE561" s="2">
        <v>45662</v>
      </c>
      <c r="AF561" t="s">
        <v>392</v>
      </c>
      <c r="AG561" t="s">
        <v>2022</v>
      </c>
      <c r="AH561" t="s">
        <v>2023</v>
      </c>
      <c r="AI561" t="s">
        <v>2025</v>
      </c>
    </row>
    <row r="562" spans="1:35" x14ac:dyDescent="0.25">
      <c r="A562" t="s">
        <v>735</v>
      </c>
      <c r="B562" s="4">
        <v>45650.416354166664</v>
      </c>
      <c r="C562" t="s">
        <v>735</v>
      </c>
      <c r="D562" s="4">
        <v>45650.416354166664</v>
      </c>
      <c r="E562" t="s">
        <v>73</v>
      </c>
      <c r="F562" t="s">
        <v>74</v>
      </c>
      <c r="G562">
        <v>1</v>
      </c>
      <c r="H562" t="s">
        <v>28</v>
      </c>
      <c r="I562">
        <f>VLOOKUP(E562,[1]Sheet1!$A$2:$G$148,7,0)*G562</f>
        <v>28</v>
      </c>
      <c r="J562">
        <f>VLOOKUP(E562,[1]Sheet1!$A$2:$K$148,11,0)</f>
        <v>6789</v>
      </c>
      <c r="K562">
        <v>190090</v>
      </c>
      <c r="L562">
        <v>0</v>
      </c>
      <c r="M562">
        <v>0</v>
      </c>
      <c r="N562">
        <v>0</v>
      </c>
      <c r="O562">
        <v>0</v>
      </c>
      <c r="P562">
        <v>190090</v>
      </c>
      <c r="Q562" s="5">
        <f t="shared" si="29"/>
        <v>190092</v>
      </c>
      <c r="R562" s="5">
        <v>190090</v>
      </c>
      <c r="S562" s="5">
        <v>210999.9</v>
      </c>
      <c r="T562" t="s">
        <v>736</v>
      </c>
      <c r="U562" t="s">
        <v>737</v>
      </c>
      <c r="V562" t="s">
        <v>738</v>
      </c>
      <c r="AB562" t="s">
        <v>32</v>
      </c>
      <c r="AC562" t="s">
        <v>2027</v>
      </c>
      <c r="AD562" t="s">
        <v>33</v>
      </c>
      <c r="AE562" s="2">
        <v>45662</v>
      </c>
      <c r="AF562" t="s">
        <v>52</v>
      </c>
      <c r="AG562" t="s">
        <v>2022</v>
      </c>
      <c r="AH562" t="s">
        <v>2023</v>
      </c>
      <c r="AI562" t="s">
        <v>2025</v>
      </c>
    </row>
    <row r="563" spans="1:35" x14ac:dyDescent="0.25">
      <c r="A563" t="s">
        <v>739</v>
      </c>
      <c r="B563" s="4">
        <v>45650.374050925922</v>
      </c>
      <c r="C563" t="s">
        <v>739</v>
      </c>
      <c r="D563" s="4">
        <v>45650.374050925922</v>
      </c>
      <c r="E563" t="s">
        <v>59</v>
      </c>
      <c r="F563" t="s">
        <v>60</v>
      </c>
      <c r="G563">
        <v>2</v>
      </c>
      <c r="H563" t="s">
        <v>28</v>
      </c>
      <c r="I563">
        <f>VLOOKUP(E563,[1]Sheet1!$A$2:$G$148,7,0)*G563</f>
        <v>240</v>
      </c>
      <c r="J563">
        <f>VLOOKUP(E563,[1]Sheet1!$A$2:$K$148,11,0)</f>
        <v>379</v>
      </c>
      <c r="K563">
        <v>45495</v>
      </c>
      <c r="L563">
        <v>0</v>
      </c>
      <c r="M563">
        <v>0</v>
      </c>
      <c r="N563">
        <v>0</v>
      </c>
      <c r="O563">
        <v>0</v>
      </c>
      <c r="P563">
        <v>45495</v>
      </c>
      <c r="Q563" s="5">
        <f t="shared" si="29"/>
        <v>90960</v>
      </c>
      <c r="R563" s="5">
        <v>90990</v>
      </c>
      <c r="S563" s="5">
        <v>100998.9</v>
      </c>
      <c r="T563" t="s">
        <v>740</v>
      </c>
      <c r="U563" t="s">
        <v>741</v>
      </c>
      <c r="V563" t="s">
        <v>742</v>
      </c>
      <c r="AB563" t="s">
        <v>32</v>
      </c>
      <c r="AC563" t="s">
        <v>2028</v>
      </c>
      <c r="AD563" t="s">
        <v>51</v>
      </c>
      <c r="AE563" s="2">
        <v>45662</v>
      </c>
      <c r="AF563" t="s">
        <v>34</v>
      </c>
      <c r="AG563" t="s">
        <v>2022</v>
      </c>
      <c r="AH563" t="s">
        <v>2023</v>
      </c>
      <c r="AI563" t="s">
        <v>2025</v>
      </c>
    </row>
    <row r="564" spans="1:35" x14ac:dyDescent="0.25">
      <c r="A564" t="s">
        <v>743</v>
      </c>
      <c r="B564" s="4">
        <v>45650.372615740744</v>
      </c>
      <c r="C564" t="s">
        <v>743</v>
      </c>
      <c r="D564" s="4">
        <v>45650.372615740744</v>
      </c>
      <c r="E564" t="s">
        <v>98</v>
      </c>
      <c r="F564" t="s">
        <v>99</v>
      </c>
      <c r="G564">
        <v>1</v>
      </c>
      <c r="H564" t="s">
        <v>28</v>
      </c>
      <c r="I564">
        <f>VLOOKUP(E564,[1]Sheet1!$A$2:$G$148,7,0)*G564</f>
        <v>120</v>
      </c>
      <c r="J564">
        <f>VLOOKUP(E564,[1]Sheet1!$A$2:$K$148,11,0)</f>
        <v>379</v>
      </c>
      <c r="K564">
        <v>45495</v>
      </c>
      <c r="L564">
        <v>0</v>
      </c>
      <c r="M564">
        <v>0</v>
      </c>
      <c r="N564">
        <v>0</v>
      </c>
      <c r="O564">
        <v>0</v>
      </c>
      <c r="P564">
        <v>45495</v>
      </c>
      <c r="Q564" s="5">
        <f t="shared" si="29"/>
        <v>45480</v>
      </c>
      <c r="R564" s="5">
        <v>45495</v>
      </c>
      <c r="S564" s="5">
        <v>50499.45</v>
      </c>
      <c r="T564" t="s">
        <v>744</v>
      </c>
      <c r="U564" t="s">
        <v>745</v>
      </c>
      <c r="V564" t="s">
        <v>746</v>
      </c>
      <c r="AB564" t="s">
        <v>32</v>
      </c>
      <c r="AC564" t="s">
        <v>2028</v>
      </c>
      <c r="AD564" t="s">
        <v>51</v>
      </c>
      <c r="AE564" s="2">
        <v>45662</v>
      </c>
      <c r="AF564" t="s">
        <v>34</v>
      </c>
      <c r="AG564" t="s">
        <v>2022</v>
      </c>
      <c r="AH564" t="s">
        <v>2023</v>
      </c>
      <c r="AI564" t="s">
        <v>2025</v>
      </c>
    </row>
    <row r="565" spans="1:35" x14ac:dyDescent="0.25">
      <c r="A565" t="s">
        <v>743</v>
      </c>
      <c r="B565" s="4">
        <v>45650.372615740744</v>
      </c>
      <c r="C565" t="s">
        <v>743</v>
      </c>
      <c r="D565" s="4">
        <v>45650.372615740744</v>
      </c>
      <c r="E565" t="s">
        <v>59</v>
      </c>
      <c r="F565" t="s">
        <v>60</v>
      </c>
      <c r="G565">
        <v>1</v>
      </c>
      <c r="H565" t="s">
        <v>28</v>
      </c>
      <c r="I565">
        <f>VLOOKUP(E565,[1]Sheet1!$A$2:$G$148,7,0)*G565</f>
        <v>120</v>
      </c>
      <c r="J565">
        <f>VLOOKUP(E565,[1]Sheet1!$A$2:$K$148,11,0)</f>
        <v>379</v>
      </c>
      <c r="K565">
        <v>45495</v>
      </c>
      <c r="L565">
        <v>0</v>
      </c>
      <c r="M565">
        <v>0</v>
      </c>
      <c r="N565">
        <v>0</v>
      </c>
      <c r="O565">
        <v>0</v>
      </c>
      <c r="P565">
        <v>45495</v>
      </c>
      <c r="Q565" s="5">
        <f t="shared" si="29"/>
        <v>45480</v>
      </c>
      <c r="R565" s="5">
        <v>45495</v>
      </c>
      <c r="S565" s="5">
        <v>50499.45</v>
      </c>
      <c r="T565" t="s">
        <v>744</v>
      </c>
      <c r="U565" t="s">
        <v>745</v>
      </c>
      <c r="V565" t="s">
        <v>746</v>
      </c>
      <c r="AB565" t="s">
        <v>32</v>
      </c>
      <c r="AC565" t="s">
        <v>2028</v>
      </c>
      <c r="AD565" t="s">
        <v>51</v>
      </c>
      <c r="AE565" s="2">
        <v>45662</v>
      </c>
      <c r="AF565" t="s">
        <v>34</v>
      </c>
      <c r="AG565" t="s">
        <v>2022</v>
      </c>
      <c r="AH565" t="s">
        <v>2023</v>
      </c>
      <c r="AI565" t="s">
        <v>2025</v>
      </c>
    </row>
    <row r="566" spans="1:35" x14ac:dyDescent="0.25">
      <c r="A566" t="s">
        <v>747</v>
      </c>
      <c r="B566" s="4">
        <v>45650.371134259258</v>
      </c>
      <c r="C566" t="s">
        <v>747</v>
      </c>
      <c r="D566" s="4">
        <v>45650.371134259258</v>
      </c>
      <c r="E566" t="s">
        <v>192</v>
      </c>
      <c r="F566" t="s">
        <v>193</v>
      </c>
      <c r="G566">
        <v>2</v>
      </c>
      <c r="H566" t="s">
        <v>28</v>
      </c>
      <c r="I566">
        <f>VLOOKUP(E566,[1]Sheet1!$A$2:$G$148,7,0)*G566</f>
        <v>40</v>
      </c>
      <c r="J566">
        <f>VLOOKUP(E566,[1]Sheet1!$A$2:$K$148,11,0)</f>
        <v>2523</v>
      </c>
      <c r="K566">
        <v>50451</v>
      </c>
      <c r="L566">
        <v>0</v>
      </c>
      <c r="M566">
        <v>0</v>
      </c>
      <c r="N566">
        <v>0</v>
      </c>
      <c r="O566">
        <v>0</v>
      </c>
      <c r="P566">
        <v>50451</v>
      </c>
      <c r="Q566" s="5">
        <f t="shared" si="29"/>
        <v>100920</v>
      </c>
      <c r="R566" s="5">
        <v>100902</v>
      </c>
      <c r="S566" s="5">
        <v>112001.22</v>
      </c>
      <c r="T566" t="s">
        <v>748</v>
      </c>
      <c r="U566" t="s">
        <v>749</v>
      </c>
      <c r="V566" t="s">
        <v>699</v>
      </c>
      <c r="AB566" t="s">
        <v>32</v>
      </c>
      <c r="AC566" t="s">
        <v>2028</v>
      </c>
      <c r="AD566" t="s">
        <v>51</v>
      </c>
      <c r="AE566" s="2">
        <v>45662</v>
      </c>
      <c r="AF566" t="s">
        <v>34</v>
      </c>
      <c r="AG566" t="s">
        <v>2022</v>
      </c>
      <c r="AH566" t="s">
        <v>2023</v>
      </c>
      <c r="AI566" t="s">
        <v>2025</v>
      </c>
    </row>
    <row r="567" spans="1:35" x14ac:dyDescent="0.25">
      <c r="A567" t="s">
        <v>747</v>
      </c>
      <c r="B567" s="4">
        <v>45650.371134259258</v>
      </c>
      <c r="C567" t="s">
        <v>747</v>
      </c>
      <c r="D567" s="4">
        <v>45650.371134259258</v>
      </c>
      <c r="E567" t="s">
        <v>54</v>
      </c>
      <c r="F567" t="s">
        <v>55</v>
      </c>
      <c r="G567">
        <v>2</v>
      </c>
      <c r="H567" t="s">
        <v>28</v>
      </c>
      <c r="I567">
        <f>VLOOKUP(E567,[1]Sheet1!$A$2:$G$148,7,0)*G567</f>
        <v>20</v>
      </c>
      <c r="J567">
        <f>VLOOKUP(E567,[1]Sheet1!$A$2:$K$148,11,0)</f>
        <v>4955</v>
      </c>
      <c r="K567">
        <v>49550</v>
      </c>
      <c r="L567">
        <v>0</v>
      </c>
      <c r="M567">
        <v>0</v>
      </c>
      <c r="N567">
        <v>0</v>
      </c>
      <c r="O567">
        <v>0</v>
      </c>
      <c r="P567">
        <v>49550</v>
      </c>
      <c r="Q567" s="5">
        <f t="shared" si="29"/>
        <v>99100</v>
      </c>
      <c r="R567" s="5">
        <v>99100</v>
      </c>
      <c r="S567" s="5">
        <v>110001</v>
      </c>
      <c r="T567" t="s">
        <v>748</v>
      </c>
      <c r="U567" t="s">
        <v>749</v>
      </c>
      <c r="V567" t="s">
        <v>699</v>
      </c>
      <c r="AB567" t="s">
        <v>32</v>
      </c>
      <c r="AC567" t="s">
        <v>2028</v>
      </c>
      <c r="AD567" t="s">
        <v>51</v>
      </c>
      <c r="AE567" s="2">
        <v>45662</v>
      </c>
      <c r="AF567" t="s">
        <v>34</v>
      </c>
      <c r="AG567" t="s">
        <v>2022</v>
      </c>
      <c r="AH567" t="s">
        <v>2023</v>
      </c>
      <c r="AI567" t="s">
        <v>2025</v>
      </c>
    </row>
    <row r="568" spans="1:35" x14ac:dyDescent="0.25">
      <c r="A568" t="s">
        <v>747</v>
      </c>
      <c r="B568" s="4">
        <v>45650.371134259258</v>
      </c>
      <c r="C568" t="s">
        <v>747</v>
      </c>
      <c r="D568" s="4">
        <v>45650.371134259258</v>
      </c>
      <c r="E568" t="s">
        <v>98</v>
      </c>
      <c r="F568" t="s">
        <v>99</v>
      </c>
      <c r="G568">
        <v>1</v>
      </c>
      <c r="H568" t="s">
        <v>28</v>
      </c>
      <c r="I568">
        <f>VLOOKUP(E568,[1]Sheet1!$A$2:$G$148,7,0)*G568</f>
        <v>120</v>
      </c>
      <c r="J568">
        <f>VLOOKUP(E568,[1]Sheet1!$A$2:$K$148,11,0)</f>
        <v>379</v>
      </c>
      <c r="K568">
        <v>45495</v>
      </c>
      <c r="L568">
        <v>0</v>
      </c>
      <c r="M568">
        <v>0</v>
      </c>
      <c r="N568">
        <v>0</v>
      </c>
      <c r="O568">
        <v>0</v>
      </c>
      <c r="P568">
        <v>45495</v>
      </c>
      <c r="Q568" s="5">
        <f t="shared" si="29"/>
        <v>45480</v>
      </c>
      <c r="R568" s="5">
        <v>45495</v>
      </c>
      <c r="S568" s="5">
        <v>50499.45</v>
      </c>
      <c r="T568" t="s">
        <v>748</v>
      </c>
      <c r="U568" t="s">
        <v>749</v>
      </c>
      <c r="V568" t="s">
        <v>699</v>
      </c>
      <c r="AB568" t="s">
        <v>32</v>
      </c>
      <c r="AC568" t="s">
        <v>2028</v>
      </c>
      <c r="AD568" t="s">
        <v>51</v>
      </c>
      <c r="AE568" s="2">
        <v>45662</v>
      </c>
      <c r="AF568" t="s">
        <v>34</v>
      </c>
      <c r="AG568" t="s">
        <v>2022</v>
      </c>
      <c r="AH568" t="s">
        <v>2023</v>
      </c>
      <c r="AI568" t="s">
        <v>2025</v>
      </c>
    </row>
    <row r="569" spans="1:35" x14ac:dyDescent="0.25">
      <c r="A569" t="s">
        <v>747</v>
      </c>
      <c r="B569" s="4">
        <v>45650.371134259258</v>
      </c>
      <c r="C569" t="s">
        <v>747</v>
      </c>
      <c r="D569" s="4">
        <v>45650.371134259258</v>
      </c>
      <c r="E569" t="s">
        <v>112</v>
      </c>
      <c r="F569" t="s">
        <v>113</v>
      </c>
      <c r="G569">
        <v>1</v>
      </c>
      <c r="H569" t="s">
        <v>28</v>
      </c>
      <c r="I569">
        <f>VLOOKUP(E569,[1]Sheet1!$A$2:$G$148,7,0)*G569</f>
        <v>120</v>
      </c>
      <c r="J569">
        <f>VLOOKUP(E569,[1]Sheet1!$A$2:$K$148,11,0)</f>
        <v>379</v>
      </c>
      <c r="K569">
        <v>45495</v>
      </c>
      <c r="L569">
        <v>0</v>
      </c>
      <c r="M569">
        <v>0</v>
      </c>
      <c r="N569">
        <v>0</v>
      </c>
      <c r="O569">
        <v>0</v>
      </c>
      <c r="P569">
        <v>45495</v>
      </c>
      <c r="Q569" s="5">
        <f t="shared" si="29"/>
        <v>45480</v>
      </c>
      <c r="R569" s="5">
        <v>45495</v>
      </c>
      <c r="S569" s="5">
        <v>50499.45</v>
      </c>
      <c r="T569" t="s">
        <v>748</v>
      </c>
      <c r="U569" t="s">
        <v>749</v>
      </c>
      <c r="V569" t="s">
        <v>699</v>
      </c>
      <c r="AB569" t="s">
        <v>32</v>
      </c>
      <c r="AC569" t="s">
        <v>2028</v>
      </c>
      <c r="AD569" t="s">
        <v>51</v>
      </c>
      <c r="AE569" s="2">
        <v>45662</v>
      </c>
      <c r="AF569" t="s">
        <v>34</v>
      </c>
      <c r="AG569" t="s">
        <v>2022</v>
      </c>
      <c r="AH569" t="s">
        <v>2023</v>
      </c>
      <c r="AI569" t="s">
        <v>2025</v>
      </c>
    </row>
    <row r="570" spans="1:35" x14ac:dyDescent="0.25">
      <c r="A570" t="s">
        <v>747</v>
      </c>
      <c r="B570" s="4">
        <v>45650.371134259258</v>
      </c>
      <c r="C570" t="s">
        <v>747</v>
      </c>
      <c r="D570" s="4">
        <v>45650.371134259258</v>
      </c>
      <c r="E570" t="s">
        <v>61</v>
      </c>
      <c r="F570" t="s">
        <v>62</v>
      </c>
      <c r="G570">
        <v>1</v>
      </c>
      <c r="H570" t="s">
        <v>28</v>
      </c>
      <c r="I570">
        <f>VLOOKUP(E570,[1]Sheet1!$A$2:$G$148,7,0)*G570</f>
        <v>120</v>
      </c>
      <c r="J570">
        <f>VLOOKUP(E570,[1]Sheet1!$A$2:$K$148,11,0)</f>
        <v>379</v>
      </c>
      <c r="K570">
        <v>45495</v>
      </c>
      <c r="L570">
        <v>0</v>
      </c>
      <c r="M570">
        <v>0</v>
      </c>
      <c r="N570">
        <v>0</v>
      </c>
      <c r="O570">
        <v>0</v>
      </c>
      <c r="P570">
        <v>45495</v>
      </c>
      <c r="Q570" s="5">
        <f t="shared" si="29"/>
        <v>45480</v>
      </c>
      <c r="R570" s="5">
        <v>45495</v>
      </c>
      <c r="S570" s="5">
        <v>50499.45</v>
      </c>
      <c r="T570" t="s">
        <v>748</v>
      </c>
      <c r="U570" t="s">
        <v>749</v>
      </c>
      <c r="V570" t="s">
        <v>699</v>
      </c>
      <c r="AB570" t="s">
        <v>32</v>
      </c>
      <c r="AC570" t="s">
        <v>2028</v>
      </c>
      <c r="AD570" t="s">
        <v>51</v>
      </c>
      <c r="AE570" s="2">
        <v>45662</v>
      </c>
      <c r="AF570" t="s">
        <v>34</v>
      </c>
      <c r="AG570" t="s">
        <v>2022</v>
      </c>
      <c r="AH570" t="s">
        <v>2023</v>
      </c>
      <c r="AI570" t="s">
        <v>2025</v>
      </c>
    </row>
    <row r="571" spans="1:35" x14ac:dyDescent="0.25">
      <c r="A571" t="s">
        <v>747</v>
      </c>
      <c r="B571" s="4">
        <v>45650.371134259258</v>
      </c>
      <c r="C571" t="s">
        <v>747</v>
      </c>
      <c r="D571" s="4">
        <v>45650.371134259258</v>
      </c>
      <c r="E571" t="s">
        <v>59</v>
      </c>
      <c r="F571" t="s">
        <v>60</v>
      </c>
      <c r="G571">
        <v>2</v>
      </c>
      <c r="H571" t="s">
        <v>28</v>
      </c>
      <c r="I571">
        <f>VLOOKUP(E571,[1]Sheet1!$A$2:$G$148,7,0)*G571</f>
        <v>240</v>
      </c>
      <c r="J571">
        <f>VLOOKUP(E571,[1]Sheet1!$A$2:$K$148,11,0)</f>
        <v>379</v>
      </c>
      <c r="K571">
        <v>45495</v>
      </c>
      <c r="L571">
        <v>0</v>
      </c>
      <c r="M571">
        <v>0</v>
      </c>
      <c r="N571">
        <v>0</v>
      </c>
      <c r="O571">
        <v>0</v>
      </c>
      <c r="P571">
        <v>45495</v>
      </c>
      <c r="Q571" s="5">
        <f t="shared" si="29"/>
        <v>90960</v>
      </c>
      <c r="R571" s="5">
        <v>90990</v>
      </c>
      <c r="S571" s="5">
        <v>100998.9</v>
      </c>
      <c r="T571" t="s">
        <v>748</v>
      </c>
      <c r="U571" t="s">
        <v>749</v>
      </c>
      <c r="V571" t="s">
        <v>699</v>
      </c>
      <c r="AB571" t="s">
        <v>32</v>
      </c>
      <c r="AC571" t="s">
        <v>2028</v>
      </c>
      <c r="AD571" t="s">
        <v>51</v>
      </c>
      <c r="AE571" s="2">
        <v>45662</v>
      </c>
      <c r="AF571" t="s">
        <v>34</v>
      </c>
      <c r="AG571" t="s">
        <v>2022</v>
      </c>
      <c r="AH571" t="s">
        <v>2023</v>
      </c>
      <c r="AI571" t="s">
        <v>2025</v>
      </c>
    </row>
    <row r="572" spans="1:35" x14ac:dyDescent="0.25">
      <c r="A572" t="s">
        <v>747</v>
      </c>
      <c r="B572" s="4">
        <v>45650.371134259258</v>
      </c>
      <c r="C572" t="s">
        <v>747</v>
      </c>
      <c r="D572" s="4">
        <v>45650.371134259258</v>
      </c>
      <c r="E572" t="s">
        <v>158</v>
      </c>
      <c r="F572" t="s">
        <v>159</v>
      </c>
      <c r="G572">
        <v>1</v>
      </c>
      <c r="H572" t="s">
        <v>28</v>
      </c>
      <c r="I572">
        <f>VLOOKUP(E572,[1]Sheet1!$A$2:$G$148,7,0)*G572</f>
        <v>120</v>
      </c>
      <c r="J572">
        <f>VLOOKUP(E572,[1]Sheet1!$A$2:$K$148,11,0)</f>
        <v>766</v>
      </c>
      <c r="K572">
        <v>91892</v>
      </c>
      <c r="L572">
        <v>0</v>
      </c>
      <c r="M572">
        <v>0</v>
      </c>
      <c r="N572">
        <v>0</v>
      </c>
      <c r="O572">
        <v>0</v>
      </c>
      <c r="P572">
        <v>91892</v>
      </c>
      <c r="Q572" s="5">
        <f t="shared" si="29"/>
        <v>91920</v>
      </c>
      <c r="R572" s="5">
        <v>91892</v>
      </c>
      <c r="S572" s="5">
        <v>102000.12</v>
      </c>
      <c r="T572" t="s">
        <v>748</v>
      </c>
      <c r="U572" t="s">
        <v>749</v>
      </c>
      <c r="V572" t="s">
        <v>699</v>
      </c>
      <c r="AB572" t="s">
        <v>32</v>
      </c>
      <c r="AC572" t="s">
        <v>2028</v>
      </c>
      <c r="AD572" t="s">
        <v>51</v>
      </c>
      <c r="AE572" s="2">
        <v>45662</v>
      </c>
      <c r="AF572" t="s">
        <v>34</v>
      </c>
      <c r="AG572" t="s">
        <v>2022</v>
      </c>
      <c r="AH572" t="s">
        <v>2023</v>
      </c>
      <c r="AI572" t="s">
        <v>2025</v>
      </c>
    </row>
    <row r="573" spans="1:35" x14ac:dyDescent="0.25">
      <c r="A573" t="s">
        <v>747</v>
      </c>
      <c r="B573" s="4">
        <v>45650.371134259258</v>
      </c>
      <c r="C573" t="s">
        <v>747</v>
      </c>
      <c r="D573" s="4">
        <v>45650.371134259258</v>
      </c>
      <c r="E573" t="s">
        <v>192</v>
      </c>
      <c r="F573" t="s">
        <v>193</v>
      </c>
      <c r="G573">
        <v>1</v>
      </c>
      <c r="H573" t="s">
        <v>100</v>
      </c>
      <c r="I573">
        <f>G573</f>
        <v>1</v>
      </c>
      <c r="J573">
        <f>VLOOKUP(E573,[1]Sheet1!$A$2:$K$148,11,0)</f>
        <v>2523</v>
      </c>
      <c r="K573">
        <v>2523</v>
      </c>
      <c r="L573">
        <v>100</v>
      </c>
      <c r="M573">
        <v>0</v>
      </c>
      <c r="N573">
        <v>0</v>
      </c>
      <c r="O573">
        <v>0</v>
      </c>
      <c r="P573">
        <v>0</v>
      </c>
      <c r="Q573" s="5">
        <f t="shared" si="29"/>
        <v>2523</v>
      </c>
      <c r="R573" s="5">
        <v>0</v>
      </c>
      <c r="S573" s="5">
        <v>0</v>
      </c>
      <c r="T573" t="s">
        <v>748</v>
      </c>
      <c r="U573" t="s">
        <v>749</v>
      </c>
      <c r="V573" t="s">
        <v>699</v>
      </c>
      <c r="AB573" t="s">
        <v>32</v>
      </c>
      <c r="AC573" t="s">
        <v>2028</v>
      </c>
      <c r="AD573" t="s">
        <v>51</v>
      </c>
      <c r="AE573" s="2">
        <v>45662</v>
      </c>
      <c r="AF573" t="s">
        <v>34</v>
      </c>
      <c r="AG573" t="s">
        <v>2022</v>
      </c>
      <c r="AH573" t="s">
        <v>2023</v>
      </c>
      <c r="AI573" t="s">
        <v>2024</v>
      </c>
    </row>
    <row r="574" spans="1:35" x14ac:dyDescent="0.25">
      <c r="A574" t="s">
        <v>747</v>
      </c>
      <c r="B574" s="4">
        <v>45650.371134259258</v>
      </c>
      <c r="C574" t="s">
        <v>747</v>
      </c>
      <c r="D574" s="4">
        <v>45650.371134259258</v>
      </c>
      <c r="E574" t="s">
        <v>214</v>
      </c>
      <c r="F574" t="s">
        <v>215</v>
      </c>
      <c r="G574">
        <v>1</v>
      </c>
      <c r="H574" t="s">
        <v>28</v>
      </c>
      <c r="I574">
        <f>VLOOKUP(E574,[1]Sheet1!$A$2:$G$148,7,0)*G574</f>
        <v>20</v>
      </c>
      <c r="J574">
        <f>VLOOKUP(E574,[1]Sheet1!$A$2:$K$148,11,0)</f>
        <v>5405</v>
      </c>
      <c r="K574">
        <v>108108</v>
      </c>
      <c r="L574">
        <v>6</v>
      </c>
      <c r="M574">
        <v>0</v>
      </c>
      <c r="N574">
        <v>0</v>
      </c>
      <c r="O574">
        <v>0</v>
      </c>
      <c r="P574">
        <v>100908</v>
      </c>
      <c r="Q574" s="5">
        <f t="shared" si="29"/>
        <v>108100</v>
      </c>
      <c r="R574" s="5">
        <v>100908</v>
      </c>
      <c r="S574" s="5">
        <v>112007.88</v>
      </c>
      <c r="T574" t="s">
        <v>748</v>
      </c>
      <c r="U574" t="s">
        <v>749</v>
      </c>
      <c r="V574" t="s">
        <v>699</v>
      </c>
      <c r="AB574" t="s">
        <v>32</v>
      </c>
      <c r="AC574" t="s">
        <v>2028</v>
      </c>
      <c r="AD574" t="s">
        <v>51</v>
      </c>
      <c r="AE574" s="2">
        <v>45662</v>
      </c>
      <c r="AF574" t="s">
        <v>34</v>
      </c>
      <c r="AG574" t="s">
        <v>2022</v>
      </c>
      <c r="AH574" t="s">
        <v>2023</v>
      </c>
      <c r="AI574" t="s">
        <v>2025</v>
      </c>
    </row>
    <row r="575" spans="1:35" x14ac:dyDescent="0.25">
      <c r="A575" t="s">
        <v>747</v>
      </c>
      <c r="B575" s="4">
        <v>45650.371134259258</v>
      </c>
      <c r="C575" t="s">
        <v>747</v>
      </c>
      <c r="D575" s="4">
        <v>45650.371134259258</v>
      </c>
      <c r="E575" t="s">
        <v>750</v>
      </c>
      <c r="F575" t="s">
        <v>751</v>
      </c>
      <c r="G575">
        <v>1</v>
      </c>
      <c r="H575" t="s">
        <v>28</v>
      </c>
      <c r="I575">
        <f>VLOOKUP(E575,[1]Sheet1!$A$2:$G$148,7,0)*G575</f>
        <v>20</v>
      </c>
      <c r="J575">
        <f>VLOOKUP(E575,[1]Sheet1!$A$2:$K$148,11,0)</f>
        <v>5405</v>
      </c>
      <c r="K575">
        <v>108108</v>
      </c>
      <c r="L575">
        <v>6</v>
      </c>
      <c r="M575">
        <v>0</v>
      </c>
      <c r="N575">
        <v>0</v>
      </c>
      <c r="O575">
        <v>0</v>
      </c>
      <c r="P575">
        <v>100908</v>
      </c>
      <c r="Q575" s="5">
        <f t="shared" si="29"/>
        <v>108100</v>
      </c>
      <c r="R575" s="5">
        <v>100908</v>
      </c>
      <c r="S575" s="5">
        <v>112007.88</v>
      </c>
      <c r="T575" t="s">
        <v>748</v>
      </c>
      <c r="U575" t="s">
        <v>749</v>
      </c>
      <c r="V575" t="s">
        <v>699</v>
      </c>
      <c r="AB575" t="s">
        <v>32</v>
      </c>
      <c r="AC575" t="s">
        <v>2028</v>
      </c>
      <c r="AD575" t="s">
        <v>51</v>
      </c>
      <c r="AE575" s="2">
        <v>45662</v>
      </c>
      <c r="AF575" t="s">
        <v>34</v>
      </c>
      <c r="AG575" t="s">
        <v>2022</v>
      </c>
      <c r="AH575" t="s">
        <v>2023</v>
      </c>
      <c r="AI575" t="s">
        <v>2025</v>
      </c>
    </row>
    <row r="576" spans="1:35" x14ac:dyDescent="0.25">
      <c r="A576" t="s">
        <v>752</v>
      </c>
      <c r="B576" s="4">
        <v>45649.695902777778</v>
      </c>
      <c r="C576" t="s">
        <v>752</v>
      </c>
      <c r="D576" s="4">
        <v>45649.695902777778</v>
      </c>
      <c r="E576" t="s">
        <v>192</v>
      </c>
      <c r="F576" t="s">
        <v>193</v>
      </c>
      <c r="G576">
        <v>2</v>
      </c>
      <c r="H576" t="s">
        <v>28</v>
      </c>
      <c r="I576">
        <f>VLOOKUP(E576,[1]Sheet1!$A$2:$G$148,7,0)*G576</f>
        <v>40</v>
      </c>
      <c r="J576">
        <f>VLOOKUP(E576,[1]Sheet1!$A$2:$K$148,11,0)</f>
        <v>2523</v>
      </c>
      <c r="K576">
        <v>50451</v>
      </c>
      <c r="L576">
        <v>0</v>
      </c>
      <c r="M576">
        <v>0</v>
      </c>
      <c r="N576">
        <v>0</v>
      </c>
      <c r="O576">
        <v>0</v>
      </c>
      <c r="P576">
        <v>50451</v>
      </c>
      <c r="Q576" s="5">
        <f t="shared" si="29"/>
        <v>100920</v>
      </c>
      <c r="R576" s="5">
        <v>100902</v>
      </c>
      <c r="S576" s="5">
        <v>112001.22</v>
      </c>
      <c r="T576" t="s">
        <v>753</v>
      </c>
      <c r="U576" t="s">
        <v>754</v>
      </c>
      <c r="V576" t="s">
        <v>755</v>
      </c>
      <c r="AB576" t="s">
        <v>32</v>
      </c>
      <c r="AC576" t="s">
        <v>2027</v>
      </c>
      <c r="AD576" t="s">
        <v>33</v>
      </c>
      <c r="AE576" s="2">
        <v>45661</v>
      </c>
      <c r="AF576" t="s">
        <v>82</v>
      </c>
      <c r="AG576" t="s">
        <v>2022</v>
      </c>
      <c r="AH576" t="s">
        <v>2023</v>
      </c>
      <c r="AI576" t="s">
        <v>2025</v>
      </c>
    </row>
    <row r="577" spans="1:35" x14ac:dyDescent="0.25">
      <c r="A577" t="s">
        <v>752</v>
      </c>
      <c r="B577" s="4">
        <v>45649.695902777778</v>
      </c>
      <c r="C577" t="s">
        <v>752</v>
      </c>
      <c r="D577" s="4">
        <v>45649.695902777778</v>
      </c>
      <c r="E577" t="s">
        <v>192</v>
      </c>
      <c r="F577" t="s">
        <v>193</v>
      </c>
      <c r="G577">
        <v>1</v>
      </c>
      <c r="H577" t="s">
        <v>100</v>
      </c>
      <c r="I577">
        <f>G577</f>
        <v>1</v>
      </c>
      <c r="J577">
        <f>VLOOKUP(E577,[1]Sheet1!$A$2:$K$148,11,0)</f>
        <v>2523</v>
      </c>
      <c r="K577">
        <v>0</v>
      </c>
      <c r="L577">
        <v>100</v>
      </c>
      <c r="M577">
        <v>0</v>
      </c>
      <c r="N577">
        <v>0</v>
      </c>
      <c r="O577">
        <v>0</v>
      </c>
      <c r="P577">
        <v>0</v>
      </c>
      <c r="Q577" s="5">
        <f t="shared" si="29"/>
        <v>2523</v>
      </c>
      <c r="R577" s="5">
        <v>0</v>
      </c>
      <c r="S577" s="5">
        <v>0</v>
      </c>
      <c r="T577" t="s">
        <v>753</v>
      </c>
      <c r="U577" t="s">
        <v>754</v>
      </c>
      <c r="V577" t="s">
        <v>755</v>
      </c>
      <c r="AB577" t="s">
        <v>32</v>
      </c>
      <c r="AC577" t="s">
        <v>2027</v>
      </c>
      <c r="AD577" t="s">
        <v>33</v>
      </c>
      <c r="AE577" s="2">
        <v>45661</v>
      </c>
      <c r="AF577" t="s">
        <v>82</v>
      </c>
      <c r="AG577" t="s">
        <v>2022</v>
      </c>
      <c r="AH577" t="s">
        <v>2023</v>
      </c>
      <c r="AI577" t="s">
        <v>2024</v>
      </c>
    </row>
    <row r="578" spans="1:35" x14ac:dyDescent="0.25">
      <c r="A578" t="s">
        <v>752</v>
      </c>
      <c r="B578" s="4">
        <v>45649.695902777778</v>
      </c>
      <c r="C578" t="s">
        <v>752</v>
      </c>
      <c r="D578" s="4">
        <v>45649.695902777778</v>
      </c>
      <c r="E578" t="s">
        <v>126</v>
      </c>
      <c r="F578" t="s">
        <v>127</v>
      </c>
      <c r="G578">
        <v>1</v>
      </c>
      <c r="H578" t="s">
        <v>28</v>
      </c>
      <c r="I578">
        <f>VLOOKUP(E578,[1]Sheet1!$A$2:$G$148,7,0)*G578</f>
        <v>120</v>
      </c>
      <c r="J578">
        <f>VLOOKUP(E578,[1]Sheet1!$A$2:$K$148,11,0)</f>
        <v>379</v>
      </c>
      <c r="K578">
        <v>45495</v>
      </c>
      <c r="L578">
        <v>0</v>
      </c>
      <c r="M578">
        <v>0</v>
      </c>
      <c r="N578">
        <v>0</v>
      </c>
      <c r="O578">
        <v>0</v>
      </c>
      <c r="P578">
        <v>45495</v>
      </c>
      <c r="Q578" s="5">
        <f t="shared" si="29"/>
        <v>45480</v>
      </c>
      <c r="R578" s="5">
        <v>45495</v>
      </c>
      <c r="S578" s="5">
        <v>50499.45</v>
      </c>
      <c r="T578" t="s">
        <v>753</v>
      </c>
      <c r="U578" t="s">
        <v>754</v>
      </c>
      <c r="V578" t="s">
        <v>755</v>
      </c>
      <c r="AB578" t="s">
        <v>32</v>
      </c>
      <c r="AC578" t="s">
        <v>2027</v>
      </c>
      <c r="AD578" t="s">
        <v>33</v>
      </c>
      <c r="AE578" s="2">
        <v>45661</v>
      </c>
      <c r="AF578" t="s">
        <v>82</v>
      </c>
      <c r="AG578" t="s">
        <v>2022</v>
      </c>
      <c r="AH578" t="s">
        <v>2023</v>
      </c>
      <c r="AI578" t="s">
        <v>2025</v>
      </c>
    </row>
    <row r="579" spans="1:35" x14ac:dyDescent="0.25">
      <c r="A579" t="s">
        <v>752</v>
      </c>
      <c r="B579" s="4">
        <v>45649.695902777778</v>
      </c>
      <c r="C579" t="s">
        <v>752</v>
      </c>
      <c r="D579" s="4">
        <v>45649.695902777778</v>
      </c>
      <c r="E579" t="s">
        <v>469</v>
      </c>
      <c r="F579" t="s">
        <v>470</v>
      </c>
      <c r="G579">
        <v>10</v>
      </c>
      <c r="H579" t="s">
        <v>100</v>
      </c>
      <c r="I579">
        <f t="shared" ref="I579:I581" si="32">G579</f>
        <v>10</v>
      </c>
      <c r="J579">
        <f>VLOOKUP(E579,[1]Sheet1!$A$2:$K$148,11,0)</f>
        <v>2102</v>
      </c>
      <c r="K579">
        <v>2102</v>
      </c>
      <c r="L579">
        <v>0</v>
      </c>
      <c r="M579">
        <v>0</v>
      </c>
      <c r="N579">
        <v>0</v>
      </c>
      <c r="O579">
        <v>0</v>
      </c>
      <c r="P579">
        <v>2102</v>
      </c>
      <c r="Q579" s="5">
        <f t="shared" ref="Q579:Q642" si="33">J579*I579</f>
        <v>21020</v>
      </c>
      <c r="R579" s="5">
        <v>21020</v>
      </c>
      <c r="S579" s="5">
        <v>23332.2</v>
      </c>
      <c r="T579" t="s">
        <v>753</v>
      </c>
      <c r="U579" t="s">
        <v>754</v>
      </c>
      <c r="V579" t="s">
        <v>755</v>
      </c>
      <c r="AB579" t="s">
        <v>32</v>
      </c>
      <c r="AC579" t="s">
        <v>2027</v>
      </c>
      <c r="AD579" t="s">
        <v>33</v>
      </c>
      <c r="AE579" s="2">
        <v>45661</v>
      </c>
      <c r="AF579" t="s">
        <v>82</v>
      </c>
      <c r="AG579" t="s">
        <v>2022</v>
      </c>
      <c r="AH579" t="s">
        <v>2023</v>
      </c>
      <c r="AI579" t="s">
        <v>2025</v>
      </c>
    </row>
    <row r="580" spans="1:35" x14ac:dyDescent="0.25">
      <c r="A580" t="s">
        <v>752</v>
      </c>
      <c r="B580" s="4">
        <v>45649.695902777778</v>
      </c>
      <c r="C580" t="s">
        <v>752</v>
      </c>
      <c r="D580" s="4">
        <v>45649.695902777778</v>
      </c>
      <c r="E580" t="s">
        <v>467</v>
      </c>
      <c r="F580" t="s">
        <v>468</v>
      </c>
      <c r="G580">
        <v>10</v>
      </c>
      <c r="H580" t="s">
        <v>100</v>
      </c>
      <c r="I580">
        <f t="shared" si="32"/>
        <v>10</v>
      </c>
      <c r="J580">
        <f>VLOOKUP(E580,[1]Sheet1!$A$2:$K$148,11,0)</f>
        <v>2102</v>
      </c>
      <c r="K580">
        <v>2102</v>
      </c>
      <c r="L580">
        <v>0</v>
      </c>
      <c r="M580">
        <v>0</v>
      </c>
      <c r="N580">
        <v>0</v>
      </c>
      <c r="O580">
        <v>0</v>
      </c>
      <c r="P580">
        <v>2102</v>
      </c>
      <c r="Q580" s="5">
        <f t="shared" si="33"/>
        <v>21020</v>
      </c>
      <c r="R580" s="5">
        <v>21020</v>
      </c>
      <c r="S580" s="5">
        <v>23332.2</v>
      </c>
      <c r="T580" t="s">
        <v>753</v>
      </c>
      <c r="U580" t="s">
        <v>754</v>
      </c>
      <c r="V580" t="s">
        <v>755</v>
      </c>
      <c r="AB580" t="s">
        <v>32</v>
      </c>
      <c r="AC580" t="s">
        <v>2027</v>
      </c>
      <c r="AD580" t="s">
        <v>33</v>
      </c>
      <c r="AE580" s="2">
        <v>45661</v>
      </c>
      <c r="AF580" t="s">
        <v>82</v>
      </c>
      <c r="AG580" t="s">
        <v>2022</v>
      </c>
      <c r="AH580" t="s">
        <v>2023</v>
      </c>
      <c r="AI580" t="s">
        <v>2025</v>
      </c>
    </row>
    <row r="581" spans="1:35" x14ac:dyDescent="0.25">
      <c r="A581" t="s">
        <v>752</v>
      </c>
      <c r="B581" s="4">
        <v>45649.695902777778</v>
      </c>
      <c r="C581" t="s">
        <v>752</v>
      </c>
      <c r="D581" s="4">
        <v>45649.695902777778</v>
      </c>
      <c r="E581" t="s">
        <v>471</v>
      </c>
      <c r="F581" t="s">
        <v>472</v>
      </c>
      <c r="G581">
        <v>10</v>
      </c>
      <c r="H581" t="s">
        <v>100</v>
      </c>
      <c r="I581">
        <f t="shared" si="32"/>
        <v>10</v>
      </c>
      <c r="J581">
        <f>VLOOKUP(E581,[1]Sheet1!$A$2:$K$148,11,0)</f>
        <v>2102</v>
      </c>
      <c r="K581">
        <v>2102</v>
      </c>
      <c r="L581">
        <v>0</v>
      </c>
      <c r="M581">
        <v>0</v>
      </c>
      <c r="N581">
        <v>0</v>
      </c>
      <c r="O581">
        <v>0</v>
      </c>
      <c r="P581">
        <v>2102</v>
      </c>
      <c r="Q581" s="5">
        <f t="shared" si="33"/>
        <v>21020</v>
      </c>
      <c r="R581" s="5">
        <v>21020</v>
      </c>
      <c r="S581" s="5">
        <v>23332.2</v>
      </c>
      <c r="T581" t="s">
        <v>753</v>
      </c>
      <c r="U581" t="s">
        <v>754</v>
      </c>
      <c r="V581" t="s">
        <v>755</v>
      </c>
      <c r="AB581" t="s">
        <v>32</v>
      </c>
      <c r="AC581" t="s">
        <v>2027</v>
      </c>
      <c r="AD581" t="s">
        <v>33</v>
      </c>
      <c r="AE581" s="2">
        <v>45661</v>
      </c>
      <c r="AF581" t="s">
        <v>82</v>
      </c>
      <c r="AG581" t="s">
        <v>2022</v>
      </c>
      <c r="AH581" t="s">
        <v>2023</v>
      </c>
      <c r="AI581" t="s">
        <v>2025</v>
      </c>
    </row>
    <row r="582" spans="1:35" x14ac:dyDescent="0.25">
      <c r="A582" t="s">
        <v>756</v>
      </c>
      <c r="B582" s="4">
        <v>45649.61278935185</v>
      </c>
      <c r="C582" t="s">
        <v>756</v>
      </c>
      <c r="D582" s="4">
        <v>45649.61278935185</v>
      </c>
      <c r="E582" t="s">
        <v>725</v>
      </c>
      <c r="F582" t="s">
        <v>726</v>
      </c>
      <c r="G582">
        <v>4</v>
      </c>
      <c r="H582" t="s">
        <v>28</v>
      </c>
      <c r="I582">
        <f>VLOOKUP(E582,[1]Sheet1!$A$2:$G$148,7,0)*G582</f>
        <v>4</v>
      </c>
      <c r="J582">
        <f>VLOOKUP(E582,[1]Sheet1!$A$2:$K$148,11,0)</f>
        <v>76577</v>
      </c>
      <c r="K582">
        <v>76577</v>
      </c>
      <c r="L582">
        <v>0</v>
      </c>
      <c r="M582">
        <v>0</v>
      </c>
      <c r="N582">
        <v>0</v>
      </c>
      <c r="O582">
        <v>0</v>
      </c>
      <c r="P582">
        <v>76577</v>
      </c>
      <c r="Q582" s="5">
        <f t="shared" si="33"/>
        <v>306308</v>
      </c>
      <c r="R582" s="5">
        <v>306308</v>
      </c>
      <c r="S582" s="5">
        <v>340001.88</v>
      </c>
      <c r="T582" t="s">
        <v>757</v>
      </c>
      <c r="U582" t="s">
        <v>758</v>
      </c>
      <c r="V582" t="s">
        <v>759</v>
      </c>
      <c r="AB582" t="s">
        <v>32</v>
      </c>
      <c r="AC582" t="s">
        <v>2027</v>
      </c>
      <c r="AD582" t="s">
        <v>33</v>
      </c>
      <c r="AE582" s="2">
        <v>45661</v>
      </c>
      <c r="AF582" t="s">
        <v>171</v>
      </c>
      <c r="AG582" t="s">
        <v>2022</v>
      </c>
      <c r="AH582" t="s">
        <v>2023</v>
      </c>
      <c r="AI582" t="s">
        <v>2025</v>
      </c>
    </row>
    <row r="583" spans="1:35" x14ac:dyDescent="0.25">
      <c r="A583" t="s">
        <v>756</v>
      </c>
      <c r="B583" s="4">
        <v>45649.61278935185</v>
      </c>
      <c r="C583" t="s">
        <v>756</v>
      </c>
      <c r="D583" s="4">
        <v>45649.61278935185</v>
      </c>
      <c r="E583" t="s">
        <v>725</v>
      </c>
      <c r="F583" t="s">
        <v>726</v>
      </c>
      <c r="G583">
        <v>1</v>
      </c>
      <c r="H583" t="s">
        <v>28</v>
      </c>
      <c r="I583">
        <f>VLOOKUP(E583,[1]Sheet1!$A$2:$G$148,7,0)*G583</f>
        <v>1</v>
      </c>
      <c r="J583">
        <f>VLOOKUP(E583,[1]Sheet1!$A$2:$K$148,11,0)</f>
        <v>76577</v>
      </c>
      <c r="K583">
        <v>76577</v>
      </c>
      <c r="L583">
        <v>100</v>
      </c>
      <c r="M583">
        <v>0</v>
      </c>
      <c r="N583">
        <v>0</v>
      </c>
      <c r="O583">
        <v>0</v>
      </c>
      <c r="P583">
        <v>0</v>
      </c>
      <c r="Q583" s="5">
        <f t="shared" si="33"/>
        <v>76577</v>
      </c>
      <c r="R583" s="5">
        <v>0</v>
      </c>
      <c r="S583" s="5">
        <v>0</v>
      </c>
      <c r="T583" t="s">
        <v>757</v>
      </c>
      <c r="U583" t="s">
        <v>758</v>
      </c>
      <c r="V583" t="s">
        <v>759</v>
      </c>
      <c r="AB583" t="s">
        <v>32</v>
      </c>
      <c r="AC583" t="s">
        <v>2027</v>
      </c>
      <c r="AD583" t="s">
        <v>33</v>
      </c>
      <c r="AE583" s="2">
        <v>45661</v>
      </c>
      <c r="AF583" t="s">
        <v>171</v>
      </c>
      <c r="AG583" t="s">
        <v>2022</v>
      </c>
      <c r="AH583" t="s">
        <v>2023</v>
      </c>
      <c r="AI583" t="s">
        <v>2024</v>
      </c>
    </row>
    <row r="584" spans="1:35" x14ac:dyDescent="0.25">
      <c r="A584" t="s">
        <v>760</v>
      </c>
      <c r="B584" s="4">
        <v>45649.579502314817</v>
      </c>
      <c r="C584" t="s">
        <v>760</v>
      </c>
      <c r="D584" s="4">
        <v>45649.579502314817</v>
      </c>
      <c r="E584" t="s">
        <v>192</v>
      </c>
      <c r="F584" t="s">
        <v>193</v>
      </c>
      <c r="G584">
        <v>10</v>
      </c>
      <c r="H584" t="s">
        <v>28</v>
      </c>
      <c r="I584">
        <f>VLOOKUP(E584,[1]Sheet1!$A$2:$G$148,7,0)*G584</f>
        <v>200</v>
      </c>
      <c r="J584">
        <f>VLOOKUP(E584,[1]Sheet1!$A$2:$K$148,11,0)</f>
        <v>2523</v>
      </c>
      <c r="K584">
        <v>50451</v>
      </c>
      <c r="L584">
        <v>0</v>
      </c>
      <c r="M584">
        <v>0</v>
      </c>
      <c r="N584">
        <v>0</v>
      </c>
      <c r="O584">
        <v>0</v>
      </c>
      <c r="P584">
        <v>50451</v>
      </c>
      <c r="Q584" s="5">
        <f t="shared" si="33"/>
        <v>504600</v>
      </c>
      <c r="R584" s="5">
        <v>504510</v>
      </c>
      <c r="S584" s="5">
        <v>560006.1</v>
      </c>
      <c r="T584" t="s">
        <v>761</v>
      </c>
      <c r="U584" t="s">
        <v>762</v>
      </c>
      <c r="V584" t="s">
        <v>755</v>
      </c>
      <c r="AB584" t="s">
        <v>32</v>
      </c>
      <c r="AC584" t="s">
        <v>2027</v>
      </c>
      <c r="AD584" t="s">
        <v>33</v>
      </c>
      <c r="AE584" s="2">
        <v>45661</v>
      </c>
      <c r="AF584" t="s">
        <v>171</v>
      </c>
      <c r="AG584" t="s">
        <v>2022</v>
      </c>
      <c r="AH584" t="s">
        <v>2023</v>
      </c>
      <c r="AI584" t="s">
        <v>2025</v>
      </c>
    </row>
    <row r="585" spans="1:35" x14ac:dyDescent="0.25">
      <c r="A585" t="s">
        <v>760</v>
      </c>
      <c r="B585" s="4">
        <v>45649.579502314817</v>
      </c>
      <c r="C585" t="s">
        <v>760</v>
      </c>
      <c r="D585" s="4">
        <v>45649.579502314817</v>
      </c>
      <c r="E585" t="s">
        <v>192</v>
      </c>
      <c r="F585" t="s">
        <v>193</v>
      </c>
      <c r="G585">
        <v>6</v>
      </c>
      <c r="H585" t="s">
        <v>100</v>
      </c>
      <c r="I585">
        <f t="shared" ref="I585:I586" si="34">G585</f>
        <v>6</v>
      </c>
      <c r="J585">
        <f>VLOOKUP(E585,[1]Sheet1!$A$2:$K$148,11,0)</f>
        <v>2523</v>
      </c>
      <c r="K585">
        <v>2523</v>
      </c>
      <c r="L585">
        <v>100</v>
      </c>
      <c r="M585">
        <v>0</v>
      </c>
      <c r="N585">
        <v>0</v>
      </c>
      <c r="O585">
        <v>0</v>
      </c>
      <c r="P585">
        <v>0</v>
      </c>
      <c r="Q585" s="5">
        <f t="shared" si="33"/>
        <v>15138</v>
      </c>
      <c r="R585" s="5">
        <v>0</v>
      </c>
      <c r="S585" s="5">
        <v>0</v>
      </c>
      <c r="T585" t="s">
        <v>761</v>
      </c>
      <c r="U585" t="s">
        <v>762</v>
      </c>
      <c r="V585" t="s">
        <v>755</v>
      </c>
      <c r="AB585" t="s">
        <v>32</v>
      </c>
      <c r="AC585" t="s">
        <v>2027</v>
      </c>
      <c r="AD585" t="s">
        <v>33</v>
      </c>
      <c r="AE585" s="2">
        <v>45661</v>
      </c>
      <c r="AF585" t="s">
        <v>171</v>
      </c>
      <c r="AG585" t="s">
        <v>2022</v>
      </c>
      <c r="AH585" t="s">
        <v>2023</v>
      </c>
      <c r="AI585" t="s">
        <v>2024</v>
      </c>
    </row>
    <row r="586" spans="1:35" x14ac:dyDescent="0.25">
      <c r="A586" t="s">
        <v>763</v>
      </c>
      <c r="B586" s="4">
        <v>45649.578148148146</v>
      </c>
      <c r="C586" t="s">
        <v>763</v>
      </c>
      <c r="D586" s="4">
        <v>45649.578148148146</v>
      </c>
      <c r="E586" t="s">
        <v>73</v>
      </c>
      <c r="F586" t="s">
        <v>74</v>
      </c>
      <c r="G586">
        <v>7</v>
      </c>
      <c r="H586" t="s">
        <v>100</v>
      </c>
      <c r="I586">
        <f t="shared" si="34"/>
        <v>7</v>
      </c>
      <c r="J586">
        <f>VLOOKUP(E586,[1]Sheet1!$A$2:$K$148,11,0)</f>
        <v>6789</v>
      </c>
      <c r="K586">
        <v>6789</v>
      </c>
      <c r="L586">
        <v>0</v>
      </c>
      <c r="M586">
        <v>0</v>
      </c>
      <c r="N586">
        <v>0</v>
      </c>
      <c r="O586">
        <v>0</v>
      </c>
      <c r="P586">
        <v>6789</v>
      </c>
      <c r="Q586" s="5">
        <f t="shared" si="33"/>
        <v>47523</v>
      </c>
      <c r="R586" s="5">
        <v>47523</v>
      </c>
      <c r="S586" s="5">
        <v>52750.53</v>
      </c>
      <c r="T586" t="s">
        <v>764</v>
      </c>
      <c r="U586" t="s">
        <v>765</v>
      </c>
      <c r="V586" t="s">
        <v>766</v>
      </c>
      <c r="AB586" t="s">
        <v>32</v>
      </c>
      <c r="AC586" t="s">
        <v>2027</v>
      </c>
      <c r="AD586" t="s">
        <v>33</v>
      </c>
      <c r="AE586" s="2">
        <v>45661</v>
      </c>
      <c r="AF586" t="s">
        <v>171</v>
      </c>
      <c r="AG586" t="s">
        <v>2022</v>
      </c>
      <c r="AH586" t="s">
        <v>2023</v>
      </c>
      <c r="AI586" t="s">
        <v>2025</v>
      </c>
    </row>
    <row r="587" spans="1:35" x14ac:dyDescent="0.25">
      <c r="A587" t="s">
        <v>763</v>
      </c>
      <c r="B587" s="4">
        <v>45649.578148148146</v>
      </c>
      <c r="C587" t="s">
        <v>763</v>
      </c>
      <c r="D587" s="4">
        <v>45649.578148148146</v>
      </c>
      <c r="E587" t="s">
        <v>126</v>
      </c>
      <c r="F587" t="s">
        <v>127</v>
      </c>
      <c r="G587">
        <v>1</v>
      </c>
      <c r="H587" t="s">
        <v>28</v>
      </c>
      <c r="I587">
        <f>VLOOKUP(E587,[1]Sheet1!$A$2:$G$148,7,0)*G587</f>
        <v>120</v>
      </c>
      <c r="J587">
        <f>VLOOKUP(E587,[1]Sheet1!$A$2:$K$148,11,0)</f>
        <v>379</v>
      </c>
      <c r="K587">
        <v>45495</v>
      </c>
      <c r="L587">
        <v>0</v>
      </c>
      <c r="M587">
        <v>0</v>
      </c>
      <c r="N587">
        <v>0</v>
      </c>
      <c r="O587">
        <v>0</v>
      </c>
      <c r="P587">
        <v>45495</v>
      </c>
      <c r="Q587" s="5">
        <f t="shared" si="33"/>
        <v>45480</v>
      </c>
      <c r="R587" s="5">
        <v>45495</v>
      </c>
      <c r="S587" s="5">
        <v>50499.45</v>
      </c>
      <c r="T587" t="s">
        <v>764</v>
      </c>
      <c r="U587" t="s">
        <v>765</v>
      </c>
      <c r="V587" t="s">
        <v>766</v>
      </c>
      <c r="AB587" t="s">
        <v>32</v>
      </c>
      <c r="AC587" t="s">
        <v>2027</v>
      </c>
      <c r="AD587" t="s">
        <v>33</v>
      </c>
      <c r="AE587" s="2">
        <v>45661</v>
      </c>
      <c r="AF587" t="s">
        <v>171</v>
      </c>
      <c r="AG587" t="s">
        <v>2022</v>
      </c>
      <c r="AH587" t="s">
        <v>2023</v>
      </c>
      <c r="AI587" t="s">
        <v>2025</v>
      </c>
    </row>
    <row r="588" spans="1:35" x14ac:dyDescent="0.25">
      <c r="A588" t="s">
        <v>767</v>
      </c>
      <c r="B588" s="4">
        <v>45649.577384259261</v>
      </c>
      <c r="C588" t="s">
        <v>767</v>
      </c>
      <c r="D588" s="4">
        <v>45649.577384259261</v>
      </c>
      <c r="E588" t="s">
        <v>112</v>
      </c>
      <c r="F588" t="s">
        <v>113</v>
      </c>
      <c r="G588">
        <v>1</v>
      </c>
      <c r="H588" t="s">
        <v>28</v>
      </c>
      <c r="I588">
        <f>VLOOKUP(E588,[1]Sheet1!$A$2:$G$148,7,0)*G588</f>
        <v>120</v>
      </c>
      <c r="J588">
        <f>VLOOKUP(E588,[1]Sheet1!$A$2:$K$148,11,0)</f>
        <v>379</v>
      </c>
      <c r="K588">
        <v>45495</v>
      </c>
      <c r="L588">
        <v>0</v>
      </c>
      <c r="M588">
        <v>0</v>
      </c>
      <c r="N588">
        <v>0</v>
      </c>
      <c r="O588">
        <v>0</v>
      </c>
      <c r="P588">
        <v>45495</v>
      </c>
      <c r="Q588" s="5">
        <f t="shared" si="33"/>
        <v>45480</v>
      </c>
      <c r="R588" s="5">
        <v>45495</v>
      </c>
      <c r="S588" s="5">
        <v>50499.45</v>
      </c>
      <c r="T588" t="s">
        <v>768</v>
      </c>
      <c r="U588" t="s">
        <v>769</v>
      </c>
      <c r="V588" t="s">
        <v>770</v>
      </c>
      <c r="AB588" t="s">
        <v>32</v>
      </c>
      <c r="AC588" t="s">
        <v>2027</v>
      </c>
      <c r="AD588" t="s">
        <v>33</v>
      </c>
      <c r="AE588" s="2">
        <v>45661</v>
      </c>
      <c r="AF588" t="s">
        <v>171</v>
      </c>
      <c r="AG588" t="s">
        <v>2022</v>
      </c>
      <c r="AH588" t="s">
        <v>2023</v>
      </c>
      <c r="AI588" t="s">
        <v>2025</v>
      </c>
    </row>
    <row r="589" spans="1:35" x14ac:dyDescent="0.25">
      <c r="A589" t="s">
        <v>767</v>
      </c>
      <c r="B589" s="4">
        <v>45649.577384259261</v>
      </c>
      <c r="C589" t="s">
        <v>767</v>
      </c>
      <c r="D589" s="4">
        <v>45649.577384259261</v>
      </c>
      <c r="E589" t="s">
        <v>59</v>
      </c>
      <c r="F589" t="s">
        <v>60</v>
      </c>
      <c r="G589">
        <v>1</v>
      </c>
      <c r="H589" t="s">
        <v>28</v>
      </c>
      <c r="I589">
        <f>VLOOKUP(E589,[1]Sheet1!$A$2:$G$148,7,0)*G589</f>
        <v>120</v>
      </c>
      <c r="J589">
        <f>VLOOKUP(E589,[1]Sheet1!$A$2:$K$148,11,0)</f>
        <v>379</v>
      </c>
      <c r="K589">
        <v>45495</v>
      </c>
      <c r="L589">
        <v>0</v>
      </c>
      <c r="M589">
        <v>0</v>
      </c>
      <c r="N589">
        <v>0</v>
      </c>
      <c r="O589">
        <v>0</v>
      </c>
      <c r="P589">
        <v>45495</v>
      </c>
      <c r="Q589" s="5">
        <f t="shared" si="33"/>
        <v>45480</v>
      </c>
      <c r="R589" s="5">
        <v>45495</v>
      </c>
      <c r="S589" s="5">
        <v>50499.45</v>
      </c>
      <c r="T589" t="s">
        <v>768</v>
      </c>
      <c r="U589" t="s">
        <v>769</v>
      </c>
      <c r="V589" t="s">
        <v>770</v>
      </c>
      <c r="AB589" t="s">
        <v>32</v>
      </c>
      <c r="AC589" t="s">
        <v>2027</v>
      </c>
      <c r="AD589" t="s">
        <v>33</v>
      </c>
      <c r="AE589" s="2">
        <v>45661</v>
      </c>
      <c r="AF589" t="s">
        <v>171</v>
      </c>
      <c r="AG589" t="s">
        <v>2022</v>
      </c>
      <c r="AH589" t="s">
        <v>2023</v>
      </c>
      <c r="AI589" t="s">
        <v>2025</v>
      </c>
    </row>
    <row r="590" spans="1:35" x14ac:dyDescent="0.25">
      <c r="A590" t="s">
        <v>767</v>
      </c>
      <c r="B590" s="4">
        <v>45649.577384259261</v>
      </c>
      <c r="C590" t="s">
        <v>767</v>
      </c>
      <c r="D590" s="4">
        <v>45649.577384259261</v>
      </c>
      <c r="E590" t="s">
        <v>98</v>
      </c>
      <c r="F590" t="s">
        <v>99</v>
      </c>
      <c r="G590">
        <v>1</v>
      </c>
      <c r="H590" t="s">
        <v>28</v>
      </c>
      <c r="I590">
        <f>VLOOKUP(E590,[1]Sheet1!$A$2:$G$148,7,0)*G590</f>
        <v>120</v>
      </c>
      <c r="J590">
        <f>VLOOKUP(E590,[1]Sheet1!$A$2:$K$148,11,0)</f>
        <v>379</v>
      </c>
      <c r="K590">
        <v>45495</v>
      </c>
      <c r="L590">
        <v>0</v>
      </c>
      <c r="M590">
        <v>0</v>
      </c>
      <c r="N590">
        <v>0</v>
      </c>
      <c r="O590">
        <v>0</v>
      </c>
      <c r="P590">
        <v>45495</v>
      </c>
      <c r="Q590" s="5">
        <f t="shared" si="33"/>
        <v>45480</v>
      </c>
      <c r="R590" s="5">
        <v>45495</v>
      </c>
      <c r="S590" s="5">
        <v>50499.45</v>
      </c>
      <c r="T590" t="s">
        <v>768</v>
      </c>
      <c r="U590" t="s">
        <v>769</v>
      </c>
      <c r="V590" t="s">
        <v>770</v>
      </c>
      <c r="AB590" t="s">
        <v>32</v>
      </c>
      <c r="AC590" t="s">
        <v>2027</v>
      </c>
      <c r="AD590" t="s">
        <v>33</v>
      </c>
      <c r="AE590" s="2">
        <v>45661</v>
      </c>
      <c r="AF590" t="s">
        <v>171</v>
      </c>
      <c r="AG590" t="s">
        <v>2022</v>
      </c>
      <c r="AH590" t="s">
        <v>2023</v>
      </c>
      <c r="AI590" t="s">
        <v>2025</v>
      </c>
    </row>
    <row r="591" spans="1:35" x14ac:dyDescent="0.25">
      <c r="A591" t="s">
        <v>771</v>
      </c>
      <c r="B591" s="4">
        <v>45649.574155092596</v>
      </c>
      <c r="C591" t="s">
        <v>771</v>
      </c>
      <c r="D591" s="4">
        <v>45649.574155092596</v>
      </c>
      <c r="E591" t="s">
        <v>59</v>
      </c>
      <c r="F591" t="s">
        <v>60</v>
      </c>
      <c r="G591">
        <v>20</v>
      </c>
      <c r="H591" t="s">
        <v>100</v>
      </c>
      <c r="I591">
        <f t="shared" ref="I591:I596" si="35">G591</f>
        <v>20</v>
      </c>
      <c r="J591">
        <f>VLOOKUP(E591,[1]Sheet1!$A$2:$K$148,11,0)</f>
        <v>379</v>
      </c>
      <c r="K591">
        <v>379</v>
      </c>
      <c r="L591">
        <v>0</v>
      </c>
      <c r="M591">
        <v>0</v>
      </c>
      <c r="N591">
        <v>0</v>
      </c>
      <c r="O591">
        <v>0</v>
      </c>
      <c r="P591">
        <v>379</v>
      </c>
      <c r="Q591" s="5">
        <f t="shared" si="33"/>
        <v>7580</v>
      </c>
      <c r="R591" s="5">
        <v>7580</v>
      </c>
      <c r="S591" s="5">
        <v>8413.7999999999993</v>
      </c>
      <c r="T591" t="s">
        <v>167</v>
      </c>
      <c r="U591" t="s">
        <v>168</v>
      </c>
      <c r="V591" t="s">
        <v>169</v>
      </c>
      <c r="AB591" t="s">
        <v>32</v>
      </c>
      <c r="AC591" t="s">
        <v>2027</v>
      </c>
      <c r="AD591" t="s">
        <v>33</v>
      </c>
      <c r="AE591" s="2">
        <v>45649</v>
      </c>
      <c r="AF591" t="s">
        <v>171</v>
      </c>
      <c r="AG591" t="s">
        <v>2022</v>
      </c>
      <c r="AH591" t="s">
        <v>2023</v>
      </c>
      <c r="AI591" t="s">
        <v>2025</v>
      </c>
    </row>
    <row r="592" spans="1:35" x14ac:dyDescent="0.25">
      <c r="A592" t="s">
        <v>771</v>
      </c>
      <c r="B592" s="4">
        <v>45649.574155092596</v>
      </c>
      <c r="C592" t="s">
        <v>771</v>
      </c>
      <c r="D592" s="4">
        <v>45649.574155092596</v>
      </c>
      <c r="E592" t="s">
        <v>112</v>
      </c>
      <c r="F592" t="s">
        <v>113</v>
      </c>
      <c r="G592">
        <v>20</v>
      </c>
      <c r="H592" t="s">
        <v>100</v>
      </c>
      <c r="I592">
        <f t="shared" si="35"/>
        <v>20</v>
      </c>
      <c r="J592">
        <f>VLOOKUP(E592,[1]Sheet1!$A$2:$K$148,11,0)</f>
        <v>379</v>
      </c>
      <c r="K592">
        <v>379</v>
      </c>
      <c r="L592">
        <v>0</v>
      </c>
      <c r="M592">
        <v>0</v>
      </c>
      <c r="N592">
        <v>0</v>
      </c>
      <c r="O592">
        <v>0</v>
      </c>
      <c r="P592">
        <v>379</v>
      </c>
      <c r="Q592" s="5">
        <f t="shared" si="33"/>
        <v>7580</v>
      </c>
      <c r="R592" s="5">
        <v>7580</v>
      </c>
      <c r="S592" s="5">
        <v>8413.7999999999993</v>
      </c>
      <c r="T592" t="s">
        <v>167</v>
      </c>
      <c r="U592" t="s">
        <v>168</v>
      </c>
      <c r="V592" t="s">
        <v>169</v>
      </c>
      <c r="AB592" t="s">
        <v>32</v>
      </c>
      <c r="AC592" t="s">
        <v>2027</v>
      </c>
      <c r="AD592" t="s">
        <v>33</v>
      </c>
      <c r="AE592" s="2">
        <v>45649</v>
      </c>
      <c r="AF592" t="s">
        <v>171</v>
      </c>
      <c r="AG592" t="s">
        <v>2022</v>
      </c>
      <c r="AH592" t="s">
        <v>2023</v>
      </c>
      <c r="AI592" t="s">
        <v>2025</v>
      </c>
    </row>
    <row r="593" spans="1:35" x14ac:dyDescent="0.25">
      <c r="A593" t="s">
        <v>772</v>
      </c>
      <c r="B593" s="4">
        <v>45649.568888888891</v>
      </c>
      <c r="C593" t="s">
        <v>772</v>
      </c>
      <c r="D593" s="4">
        <v>45649.568888888891</v>
      </c>
      <c r="E593" t="s">
        <v>382</v>
      </c>
      <c r="F593" t="s">
        <v>383</v>
      </c>
      <c r="G593">
        <v>12</v>
      </c>
      <c r="H593" t="s">
        <v>100</v>
      </c>
      <c r="I593">
        <f t="shared" si="35"/>
        <v>12</v>
      </c>
      <c r="J593">
        <f>VLOOKUP(E593,[1]Sheet1!$A$2:$K$148,11,0)</f>
        <v>2502</v>
      </c>
      <c r="K593">
        <v>2502</v>
      </c>
      <c r="L593">
        <v>0</v>
      </c>
      <c r="M593">
        <v>0</v>
      </c>
      <c r="N593">
        <v>0</v>
      </c>
      <c r="O593">
        <v>0</v>
      </c>
      <c r="P593">
        <v>2502</v>
      </c>
      <c r="Q593" s="5">
        <f t="shared" si="33"/>
        <v>30024</v>
      </c>
      <c r="R593" s="5">
        <v>30024</v>
      </c>
      <c r="S593" s="5">
        <v>33326.639999999999</v>
      </c>
      <c r="T593" t="s">
        <v>773</v>
      </c>
      <c r="U593" t="s">
        <v>774</v>
      </c>
      <c r="V593" t="s">
        <v>775</v>
      </c>
      <c r="AB593" t="s">
        <v>32</v>
      </c>
      <c r="AC593" t="s">
        <v>2027</v>
      </c>
      <c r="AD593" t="s">
        <v>33</v>
      </c>
      <c r="AE593" s="2">
        <v>45661</v>
      </c>
      <c r="AF593" t="s">
        <v>171</v>
      </c>
      <c r="AG593" t="s">
        <v>2022</v>
      </c>
      <c r="AH593" t="s">
        <v>2023</v>
      </c>
      <c r="AI593" t="s">
        <v>2025</v>
      </c>
    </row>
    <row r="594" spans="1:35" x14ac:dyDescent="0.25">
      <c r="A594" t="s">
        <v>772</v>
      </c>
      <c r="B594" s="4">
        <v>45649.568888888891</v>
      </c>
      <c r="C594" t="s">
        <v>772</v>
      </c>
      <c r="D594" s="4">
        <v>45649.568888888891</v>
      </c>
      <c r="E594" t="s">
        <v>75</v>
      </c>
      <c r="F594" t="s">
        <v>76</v>
      </c>
      <c r="G594">
        <v>12</v>
      </c>
      <c r="H594" t="s">
        <v>100</v>
      </c>
      <c r="I594">
        <f t="shared" si="35"/>
        <v>12</v>
      </c>
      <c r="J594">
        <f>VLOOKUP(E594,[1]Sheet1!$A$2:$K$148,11,0)</f>
        <v>2502</v>
      </c>
      <c r="K594">
        <v>2502</v>
      </c>
      <c r="L594">
        <v>0</v>
      </c>
      <c r="M594">
        <v>0</v>
      </c>
      <c r="N594">
        <v>0</v>
      </c>
      <c r="O594">
        <v>0</v>
      </c>
      <c r="P594">
        <v>2502</v>
      </c>
      <c r="Q594" s="5">
        <f t="shared" si="33"/>
        <v>30024</v>
      </c>
      <c r="R594" s="5">
        <v>30024</v>
      </c>
      <c r="S594" s="5">
        <v>33326.639999999999</v>
      </c>
      <c r="T594" t="s">
        <v>773</v>
      </c>
      <c r="U594" t="s">
        <v>774</v>
      </c>
      <c r="V594" t="s">
        <v>775</v>
      </c>
      <c r="AB594" t="s">
        <v>32</v>
      </c>
      <c r="AC594" t="s">
        <v>2027</v>
      </c>
      <c r="AD594" t="s">
        <v>33</v>
      </c>
      <c r="AE594" s="2">
        <v>45661</v>
      </c>
      <c r="AF594" t="s">
        <v>171</v>
      </c>
      <c r="AG594" t="s">
        <v>2022</v>
      </c>
      <c r="AH594" t="s">
        <v>2023</v>
      </c>
      <c r="AI594" t="s">
        <v>2025</v>
      </c>
    </row>
    <row r="595" spans="1:35" x14ac:dyDescent="0.25">
      <c r="A595" t="s">
        <v>772</v>
      </c>
      <c r="B595" s="4">
        <v>45649.568888888891</v>
      </c>
      <c r="C595" t="s">
        <v>772</v>
      </c>
      <c r="D595" s="4">
        <v>45649.568888888891</v>
      </c>
      <c r="E595" t="s">
        <v>61</v>
      </c>
      <c r="F595" t="s">
        <v>62</v>
      </c>
      <c r="G595">
        <v>20</v>
      </c>
      <c r="H595" t="s">
        <v>100</v>
      </c>
      <c r="I595">
        <f t="shared" si="35"/>
        <v>20</v>
      </c>
      <c r="J595">
        <f>VLOOKUP(E595,[1]Sheet1!$A$2:$K$148,11,0)</f>
        <v>379</v>
      </c>
      <c r="K595">
        <v>379</v>
      </c>
      <c r="L595">
        <v>0</v>
      </c>
      <c r="M595">
        <v>0</v>
      </c>
      <c r="N595">
        <v>0</v>
      </c>
      <c r="O595">
        <v>0</v>
      </c>
      <c r="P595">
        <v>379</v>
      </c>
      <c r="Q595" s="5">
        <f t="shared" si="33"/>
        <v>7580</v>
      </c>
      <c r="R595" s="5">
        <v>7580</v>
      </c>
      <c r="S595" s="5">
        <v>8413.7999999999993</v>
      </c>
      <c r="T595" t="s">
        <v>773</v>
      </c>
      <c r="U595" t="s">
        <v>774</v>
      </c>
      <c r="V595" t="s">
        <v>775</v>
      </c>
      <c r="AB595" t="s">
        <v>32</v>
      </c>
      <c r="AC595" t="s">
        <v>2027</v>
      </c>
      <c r="AD595" t="s">
        <v>33</v>
      </c>
      <c r="AE595" s="2">
        <v>45661</v>
      </c>
      <c r="AF595" t="s">
        <v>171</v>
      </c>
      <c r="AG595" t="s">
        <v>2022</v>
      </c>
      <c r="AH595" t="s">
        <v>2023</v>
      </c>
      <c r="AI595" t="s">
        <v>2025</v>
      </c>
    </row>
    <row r="596" spans="1:35" x14ac:dyDescent="0.25">
      <c r="A596" t="s">
        <v>772</v>
      </c>
      <c r="B596" s="4">
        <v>45649.568888888891</v>
      </c>
      <c r="C596" t="s">
        <v>772</v>
      </c>
      <c r="D596" s="4">
        <v>45649.568888888891</v>
      </c>
      <c r="E596" t="s">
        <v>59</v>
      </c>
      <c r="F596" t="s">
        <v>60</v>
      </c>
      <c r="G596">
        <v>20</v>
      </c>
      <c r="H596" t="s">
        <v>100</v>
      </c>
      <c r="I596">
        <f t="shared" si="35"/>
        <v>20</v>
      </c>
      <c r="J596">
        <f>VLOOKUP(E596,[1]Sheet1!$A$2:$K$148,11,0)</f>
        <v>379</v>
      </c>
      <c r="K596">
        <v>379</v>
      </c>
      <c r="L596">
        <v>0</v>
      </c>
      <c r="M596">
        <v>0</v>
      </c>
      <c r="N596">
        <v>0</v>
      </c>
      <c r="O596">
        <v>0</v>
      </c>
      <c r="P596">
        <v>379</v>
      </c>
      <c r="Q596" s="5">
        <f t="shared" si="33"/>
        <v>7580</v>
      </c>
      <c r="R596" s="5">
        <v>7580</v>
      </c>
      <c r="S596" s="5">
        <v>8413.7999999999993</v>
      </c>
      <c r="T596" t="s">
        <v>773</v>
      </c>
      <c r="U596" t="s">
        <v>774</v>
      </c>
      <c r="V596" t="s">
        <v>775</v>
      </c>
      <c r="AB596" t="s">
        <v>32</v>
      </c>
      <c r="AC596" t="s">
        <v>2027</v>
      </c>
      <c r="AD596" t="s">
        <v>33</v>
      </c>
      <c r="AE596" s="2">
        <v>45661</v>
      </c>
      <c r="AF596" t="s">
        <v>171</v>
      </c>
      <c r="AG596" t="s">
        <v>2022</v>
      </c>
      <c r="AH596" t="s">
        <v>2023</v>
      </c>
      <c r="AI596" t="s">
        <v>2025</v>
      </c>
    </row>
    <row r="597" spans="1:35" x14ac:dyDescent="0.25">
      <c r="A597" t="s">
        <v>776</v>
      </c>
      <c r="B597" s="4">
        <v>45649.491331018522</v>
      </c>
      <c r="C597" t="s">
        <v>776</v>
      </c>
      <c r="D597" s="4">
        <v>45649.491331018522</v>
      </c>
      <c r="E597" t="s">
        <v>75</v>
      </c>
      <c r="F597" t="s">
        <v>76</v>
      </c>
      <c r="G597">
        <v>5</v>
      </c>
      <c r="H597" t="s">
        <v>28</v>
      </c>
      <c r="I597">
        <f>VLOOKUP(E597,[1]Sheet1!$A$2:$G$148,7,0)*G597</f>
        <v>180</v>
      </c>
      <c r="J597">
        <f>VLOOKUP(E597,[1]Sheet1!$A$2:$K$148,11,0)</f>
        <v>2502</v>
      </c>
      <c r="K597">
        <v>90090</v>
      </c>
      <c r="L597">
        <v>5</v>
      </c>
      <c r="M597">
        <v>0</v>
      </c>
      <c r="N597">
        <v>0</v>
      </c>
      <c r="O597">
        <v>0</v>
      </c>
      <c r="P597">
        <v>85586</v>
      </c>
      <c r="Q597" s="5">
        <f t="shared" si="33"/>
        <v>450360</v>
      </c>
      <c r="R597" s="5">
        <v>427930</v>
      </c>
      <c r="S597" s="5">
        <v>475002.3</v>
      </c>
      <c r="T597" t="s">
        <v>777</v>
      </c>
      <c r="U597" t="s">
        <v>778</v>
      </c>
      <c r="V597" t="s">
        <v>779</v>
      </c>
      <c r="AB597" t="s">
        <v>32</v>
      </c>
      <c r="AC597" t="s">
        <v>2028</v>
      </c>
      <c r="AD597" t="s">
        <v>51</v>
      </c>
      <c r="AE597" s="2">
        <v>45661</v>
      </c>
      <c r="AF597" t="s">
        <v>171</v>
      </c>
      <c r="AG597" t="s">
        <v>2022</v>
      </c>
      <c r="AH597" t="s">
        <v>2023</v>
      </c>
      <c r="AI597" t="s">
        <v>2025</v>
      </c>
    </row>
    <row r="598" spans="1:35" x14ac:dyDescent="0.25">
      <c r="A598" t="s">
        <v>776</v>
      </c>
      <c r="B598" s="4">
        <v>45649.491331018522</v>
      </c>
      <c r="C598" t="s">
        <v>776</v>
      </c>
      <c r="D598" s="4">
        <v>45649.491331018522</v>
      </c>
      <c r="E598" t="s">
        <v>73</v>
      </c>
      <c r="F598" t="s">
        <v>74</v>
      </c>
      <c r="G598">
        <v>28</v>
      </c>
      <c r="H598" t="s">
        <v>28</v>
      </c>
      <c r="I598">
        <f>VLOOKUP(E598,[1]Sheet1!$A$2:$G$148,7,0)*G598</f>
        <v>784</v>
      </c>
      <c r="J598">
        <f>VLOOKUP(E598,[1]Sheet1!$A$2:$K$148,11,0)</f>
        <v>6789</v>
      </c>
      <c r="K598">
        <v>190090</v>
      </c>
      <c r="L598">
        <v>3</v>
      </c>
      <c r="M598">
        <v>0</v>
      </c>
      <c r="N598">
        <v>0</v>
      </c>
      <c r="O598">
        <v>0</v>
      </c>
      <c r="P598">
        <v>182886</v>
      </c>
      <c r="Q598" s="5">
        <f t="shared" si="33"/>
        <v>5322576</v>
      </c>
      <c r="R598" s="5">
        <v>5120808</v>
      </c>
      <c r="S598" s="5">
        <v>5684096.8799999999</v>
      </c>
      <c r="T598" t="s">
        <v>777</v>
      </c>
      <c r="U598" t="s">
        <v>778</v>
      </c>
      <c r="V598" t="s">
        <v>779</v>
      </c>
      <c r="AB598" t="s">
        <v>32</v>
      </c>
      <c r="AC598" t="s">
        <v>2028</v>
      </c>
      <c r="AD598" t="s">
        <v>51</v>
      </c>
      <c r="AE598" s="2">
        <v>45661</v>
      </c>
      <c r="AF598" t="s">
        <v>171</v>
      </c>
      <c r="AG598" t="s">
        <v>2022</v>
      </c>
      <c r="AH598" t="s">
        <v>2023</v>
      </c>
      <c r="AI598" t="s">
        <v>2025</v>
      </c>
    </row>
    <row r="599" spans="1:35" x14ac:dyDescent="0.25">
      <c r="A599" t="s">
        <v>776</v>
      </c>
      <c r="B599" s="4">
        <v>45649.491331018522</v>
      </c>
      <c r="C599" t="s">
        <v>776</v>
      </c>
      <c r="D599" s="4">
        <v>45649.491331018522</v>
      </c>
      <c r="E599" t="s">
        <v>73</v>
      </c>
      <c r="F599" t="s">
        <v>74</v>
      </c>
      <c r="G599">
        <v>1</v>
      </c>
      <c r="H599" t="s">
        <v>28</v>
      </c>
      <c r="I599">
        <f>VLOOKUP(E599,[1]Sheet1!$A$2:$G$148,7,0)*G599</f>
        <v>28</v>
      </c>
      <c r="J599">
        <f>VLOOKUP(E599,[1]Sheet1!$A$2:$K$148,11,0)</f>
        <v>6789</v>
      </c>
      <c r="K599">
        <v>190090</v>
      </c>
      <c r="L599">
        <v>100</v>
      </c>
      <c r="M599">
        <v>0</v>
      </c>
      <c r="N599">
        <v>0</v>
      </c>
      <c r="O599">
        <v>0</v>
      </c>
      <c r="P599">
        <v>0</v>
      </c>
      <c r="Q599" s="5">
        <f t="shared" si="33"/>
        <v>190092</v>
      </c>
      <c r="R599" s="5">
        <v>0</v>
      </c>
      <c r="S599" s="5">
        <v>0</v>
      </c>
      <c r="T599" t="s">
        <v>777</v>
      </c>
      <c r="U599" t="s">
        <v>778</v>
      </c>
      <c r="V599" t="s">
        <v>779</v>
      </c>
      <c r="AB599" t="s">
        <v>32</v>
      </c>
      <c r="AC599" t="s">
        <v>2028</v>
      </c>
      <c r="AD599" t="s">
        <v>51</v>
      </c>
      <c r="AE599" s="2">
        <v>45661</v>
      </c>
      <c r="AF599" t="s">
        <v>171</v>
      </c>
      <c r="AG599" t="s">
        <v>2022</v>
      </c>
      <c r="AH599" t="s">
        <v>2023</v>
      </c>
      <c r="AI599" t="s">
        <v>2024</v>
      </c>
    </row>
    <row r="600" spans="1:35" x14ac:dyDescent="0.25">
      <c r="A600" t="s">
        <v>780</v>
      </c>
      <c r="B600" s="4">
        <v>45649.488310185188</v>
      </c>
      <c r="C600" t="s">
        <v>780</v>
      </c>
      <c r="D600" s="4">
        <v>45649.488310185188</v>
      </c>
      <c r="E600" t="s">
        <v>112</v>
      </c>
      <c r="F600" t="s">
        <v>113</v>
      </c>
      <c r="G600">
        <v>1</v>
      </c>
      <c r="H600" t="s">
        <v>28</v>
      </c>
      <c r="I600">
        <f>VLOOKUP(E600,[1]Sheet1!$A$2:$G$148,7,0)*G600</f>
        <v>120</v>
      </c>
      <c r="J600">
        <f>VLOOKUP(E600,[1]Sheet1!$A$2:$K$148,11,0)</f>
        <v>379</v>
      </c>
      <c r="K600">
        <v>45495</v>
      </c>
      <c r="L600">
        <v>0</v>
      </c>
      <c r="M600">
        <v>0</v>
      </c>
      <c r="N600">
        <v>0</v>
      </c>
      <c r="O600">
        <v>0</v>
      </c>
      <c r="P600">
        <v>45495</v>
      </c>
      <c r="Q600" s="5">
        <f t="shared" si="33"/>
        <v>45480</v>
      </c>
      <c r="R600" s="5">
        <v>45495</v>
      </c>
      <c r="S600" s="5">
        <v>50499.45</v>
      </c>
      <c r="T600" t="s">
        <v>781</v>
      </c>
      <c r="U600" t="s">
        <v>782</v>
      </c>
      <c r="V600" t="s">
        <v>783</v>
      </c>
      <c r="AB600" t="s">
        <v>32</v>
      </c>
      <c r="AC600" t="s">
        <v>2027</v>
      </c>
      <c r="AD600" t="s">
        <v>33</v>
      </c>
      <c r="AE600" s="2">
        <v>45661</v>
      </c>
      <c r="AF600" t="s">
        <v>392</v>
      </c>
      <c r="AG600" t="s">
        <v>2022</v>
      </c>
      <c r="AH600" t="s">
        <v>2023</v>
      </c>
      <c r="AI600" t="s">
        <v>2025</v>
      </c>
    </row>
    <row r="601" spans="1:35" x14ac:dyDescent="0.25">
      <c r="A601" t="s">
        <v>780</v>
      </c>
      <c r="B601" s="4">
        <v>45649.488310185188</v>
      </c>
      <c r="C601" t="s">
        <v>780</v>
      </c>
      <c r="D601" s="4">
        <v>45649.488310185188</v>
      </c>
      <c r="E601" t="s">
        <v>59</v>
      </c>
      <c r="F601" t="s">
        <v>60</v>
      </c>
      <c r="G601">
        <v>1</v>
      </c>
      <c r="H601" t="s">
        <v>28</v>
      </c>
      <c r="I601">
        <f>VLOOKUP(E601,[1]Sheet1!$A$2:$G$148,7,0)*G601</f>
        <v>120</v>
      </c>
      <c r="J601">
        <f>VLOOKUP(E601,[1]Sheet1!$A$2:$K$148,11,0)</f>
        <v>379</v>
      </c>
      <c r="K601">
        <v>45495</v>
      </c>
      <c r="L601">
        <v>0</v>
      </c>
      <c r="M601">
        <v>0</v>
      </c>
      <c r="N601">
        <v>0</v>
      </c>
      <c r="O601">
        <v>0</v>
      </c>
      <c r="P601">
        <v>45495</v>
      </c>
      <c r="Q601" s="5">
        <f t="shared" si="33"/>
        <v>45480</v>
      </c>
      <c r="R601" s="5">
        <v>45495</v>
      </c>
      <c r="S601" s="5">
        <v>50499.45</v>
      </c>
      <c r="T601" t="s">
        <v>781</v>
      </c>
      <c r="U601" t="s">
        <v>782</v>
      </c>
      <c r="V601" t="s">
        <v>783</v>
      </c>
      <c r="AB601" t="s">
        <v>32</v>
      </c>
      <c r="AC601" t="s">
        <v>2027</v>
      </c>
      <c r="AD601" t="s">
        <v>33</v>
      </c>
      <c r="AE601" s="2">
        <v>45661</v>
      </c>
      <c r="AF601" t="s">
        <v>392</v>
      </c>
      <c r="AG601" t="s">
        <v>2022</v>
      </c>
      <c r="AH601" t="s">
        <v>2023</v>
      </c>
      <c r="AI601" t="s">
        <v>2025</v>
      </c>
    </row>
    <row r="602" spans="1:35" x14ac:dyDescent="0.25">
      <c r="A602" t="s">
        <v>780</v>
      </c>
      <c r="B602" s="4">
        <v>45649.488310185188</v>
      </c>
      <c r="C602" t="s">
        <v>780</v>
      </c>
      <c r="D602" s="4">
        <v>45649.488310185188</v>
      </c>
      <c r="E602" t="s">
        <v>98</v>
      </c>
      <c r="F602" t="s">
        <v>99</v>
      </c>
      <c r="G602">
        <v>1</v>
      </c>
      <c r="H602" t="s">
        <v>28</v>
      </c>
      <c r="I602">
        <f>VLOOKUP(E602,[1]Sheet1!$A$2:$G$148,7,0)*G602</f>
        <v>120</v>
      </c>
      <c r="J602">
        <f>VLOOKUP(E602,[1]Sheet1!$A$2:$K$148,11,0)</f>
        <v>379</v>
      </c>
      <c r="K602">
        <v>45495</v>
      </c>
      <c r="L602">
        <v>0</v>
      </c>
      <c r="M602">
        <v>0</v>
      </c>
      <c r="N602">
        <v>0</v>
      </c>
      <c r="O602">
        <v>0</v>
      </c>
      <c r="P602">
        <v>45495</v>
      </c>
      <c r="Q602" s="5">
        <f t="shared" si="33"/>
        <v>45480</v>
      </c>
      <c r="R602" s="5">
        <v>45495</v>
      </c>
      <c r="S602" s="5">
        <v>50499.45</v>
      </c>
      <c r="T602" t="s">
        <v>781</v>
      </c>
      <c r="U602" t="s">
        <v>782</v>
      </c>
      <c r="V602" t="s">
        <v>783</v>
      </c>
      <c r="AB602" t="s">
        <v>32</v>
      </c>
      <c r="AC602" t="s">
        <v>2027</v>
      </c>
      <c r="AD602" t="s">
        <v>33</v>
      </c>
      <c r="AE602" s="2">
        <v>45661</v>
      </c>
      <c r="AF602" t="s">
        <v>392</v>
      </c>
      <c r="AG602" t="s">
        <v>2022</v>
      </c>
      <c r="AH602" t="s">
        <v>2023</v>
      </c>
      <c r="AI602" t="s">
        <v>2025</v>
      </c>
    </row>
    <row r="603" spans="1:35" x14ac:dyDescent="0.25">
      <c r="A603" t="s">
        <v>784</v>
      </c>
      <c r="B603" s="4">
        <v>45649.47824074074</v>
      </c>
      <c r="C603" t="s">
        <v>784</v>
      </c>
      <c r="D603" s="4">
        <v>45649.47824074074</v>
      </c>
      <c r="E603" t="s">
        <v>214</v>
      </c>
      <c r="F603" t="s">
        <v>215</v>
      </c>
      <c r="G603">
        <v>5</v>
      </c>
      <c r="H603" t="s">
        <v>100</v>
      </c>
      <c r="I603">
        <f t="shared" ref="I603:I606" si="36">G603</f>
        <v>5</v>
      </c>
      <c r="J603">
        <f>VLOOKUP(E603,[1]Sheet1!$A$2:$K$148,11,0)</f>
        <v>5405</v>
      </c>
      <c r="K603">
        <v>5405</v>
      </c>
      <c r="L603">
        <v>0</v>
      </c>
      <c r="M603">
        <v>0</v>
      </c>
      <c r="N603">
        <v>0</v>
      </c>
      <c r="O603">
        <v>0</v>
      </c>
      <c r="P603">
        <v>5405</v>
      </c>
      <c r="Q603" s="5">
        <f t="shared" si="33"/>
        <v>27025</v>
      </c>
      <c r="R603" s="5">
        <v>27025</v>
      </c>
      <c r="S603" s="5">
        <v>29997.75</v>
      </c>
      <c r="T603" t="s">
        <v>785</v>
      </c>
      <c r="U603" t="s">
        <v>786</v>
      </c>
      <c r="V603" t="s">
        <v>787</v>
      </c>
      <c r="AB603" t="s">
        <v>32</v>
      </c>
      <c r="AC603" t="s">
        <v>2028</v>
      </c>
      <c r="AD603" t="s">
        <v>51</v>
      </c>
      <c r="AE603" s="2">
        <v>45661</v>
      </c>
      <c r="AF603" t="s">
        <v>171</v>
      </c>
      <c r="AG603" t="s">
        <v>2022</v>
      </c>
      <c r="AH603" t="s">
        <v>2023</v>
      </c>
      <c r="AI603" t="s">
        <v>2025</v>
      </c>
    </row>
    <row r="604" spans="1:35" x14ac:dyDescent="0.25">
      <c r="A604" t="s">
        <v>784</v>
      </c>
      <c r="B604" s="4">
        <v>45649.47824074074</v>
      </c>
      <c r="C604" t="s">
        <v>784</v>
      </c>
      <c r="D604" s="4">
        <v>45649.47824074074</v>
      </c>
      <c r="E604" t="s">
        <v>275</v>
      </c>
      <c r="F604" t="s">
        <v>276</v>
      </c>
      <c r="G604">
        <v>5</v>
      </c>
      <c r="H604" t="s">
        <v>100</v>
      </c>
      <c r="I604">
        <f t="shared" si="36"/>
        <v>5</v>
      </c>
      <c r="J604">
        <f>VLOOKUP(E604,[1]Sheet1!$A$2:$K$148,11,0)</f>
        <v>5405</v>
      </c>
      <c r="K604">
        <v>5405</v>
      </c>
      <c r="L604">
        <v>0</v>
      </c>
      <c r="M604">
        <v>0</v>
      </c>
      <c r="N604">
        <v>0</v>
      </c>
      <c r="O604">
        <v>0</v>
      </c>
      <c r="P604">
        <v>5405</v>
      </c>
      <c r="Q604" s="5">
        <f t="shared" si="33"/>
        <v>27025</v>
      </c>
      <c r="R604" s="5">
        <v>27025</v>
      </c>
      <c r="S604" s="5">
        <v>29997.75</v>
      </c>
      <c r="T604" t="s">
        <v>785</v>
      </c>
      <c r="U604" t="s">
        <v>786</v>
      </c>
      <c r="V604" t="s">
        <v>787</v>
      </c>
      <c r="AB604" t="s">
        <v>32</v>
      </c>
      <c r="AC604" t="s">
        <v>2028</v>
      </c>
      <c r="AD604" t="s">
        <v>51</v>
      </c>
      <c r="AE604" s="2">
        <v>45661</v>
      </c>
      <c r="AF604" t="s">
        <v>171</v>
      </c>
      <c r="AG604" t="s">
        <v>2022</v>
      </c>
      <c r="AH604" t="s">
        <v>2023</v>
      </c>
      <c r="AI604" t="s">
        <v>2025</v>
      </c>
    </row>
    <row r="605" spans="1:35" x14ac:dyDescent="0.25">
      <c r="A605" t="s">
        <v>784</v>
      </c>
      <c r="B605" s="4">
        <v>45649.47824074074</v>
      </c>
      <c r="C605" t="s">
        <v>784</v>
      </c>
      <c r="D605" s="4">
        <v>45649.47824074074</v>
      </c>
      <c r="E605" t="s">
        <v>374</v>
      </c>
      <c r="F605" t="s">
        <v>375</v>
      </c>
      <c r="G605">
        <v>5</v>
      </c>
      <c r="H605" t="s">
        <v>100</v>
      </c>
      <c r="I605">
        <f t="shared" si="36"/>
        <v>5</v>
      </c>
      <c r="J605">
        <f>VLOOKUP(E605,[1]Sheet1!$A$2:$K$148,11,0)</f>
        <v>5405</v>
      </c>
      <c r="K605">
        <v>5405</v>
      </c>
      <c r="L605">
        <v>0</v>
      </c>
      <c r="M605">
        <v>0</v>
      </c>
      <c r="N605">
        <v>0</v>
      </c>
      <c r="O605">
        <v>0</v>
      </c>
      <c r="P605">
        <v>5405</v>
      </c>
      <c r="Q605" s="5">
        <f t="shared" si="33"/>
        <v>27025</v>
      </c>
      <c r="R605" s="5">
        <v>27025</v>
      </c>
      <c r="S605" s="5">
        <v>29997.75</v>
      </c>
      <c r="T605" t="s">
        <v>785</v>
      </c>
      <c r="U605" t="s">
        <v>786</v>
      </c>
      <c r="V605" t="s">
        <v>787</v>
      </c>
      <c r="AB605" t="s">
        <v>32</v>
      </c>
      <c r="AC605" t="s">
        <v>2028</v>
      </c>
      <c r="AD605" t="s">
        <v>51</v>
      </c>
      <c r="AE605" s="2">
        <v>45661</v>
      </c>
      <c r="AF605" t="s">
        <v>171</v>
      </c>
      <c r="AG605" t="s">
        <v>2022</v>
      </c>
      <c r="AH605" t="s">
        <v>2023</v>
      </c>
      <c r="AI605" t="s">
        <v>2025</v>
      </c>
    </row>
    <row r="606" spans="1:35" x14ac:dyDescent="0.25">
      <c r="A606" t="s">
        <v>784</v>
      </c>
      <c r="B606" s="4">
        <v>45649.47824074074</v>
      </c>
      <c r="C606" t="s">
        <v>784</v>
      </c>
      <c r="D606" s="4">
        <v>45649.47824074074</v>
      </c>
      <c r="E606" t="s">
        <v>750</v>
      </c>
      <c r="F606" t="s">
        <v>751</v>
      </c>
      <c r="G606">
        <v>5</v>
      </c>
      <c r="H606" t="s">
        <v>100</v>
      </c>
      <c r="I606">
        <f t="shared" si="36"/>
        <v>5</v>
      </c>
      <c r="J606">
        <f>VLOOKUP(E606,[1]Sheet1!$A$2:$K$148,11,0)</f>
        <v>5405</v>
      </c>
      <c r="K606">
        <v>5405</v>
      </c>
      <c r="L606">
        <v>0</v>
      </c>
      <c r="M606">
        <v>0</v>
      </c>
      <c r="N606">
        <v>0</v>
      </c>
      <c r="O606">
        <v>0</v>
      </c>
      <c r="P606">
        <v>5405</v>
      </c>
      <c r="Q606" s="5">
        <f t="shared" si="33"/>
        <v>27025</v>
      </c>
      <c r="R606" s="5">
        <v>27025</v>
      </c>
      <c r="S606" s="5">
        <v>29997.75</v>
      </c>
      <c r="T606" t="s">
        <v>785</v>
      </c>
      <c r="U606" t="s">
        <v>786</v>
      </c>
      <c r="V606" t="s">
        <v>787</v>
      </c>
      <c r="AB606" t="s">
        <v>32</v>
      </c>
      <c r="AC606" t="s">
        <v>2028</v>
      </c>
      <c r="AD606" t="s">
        <v>51</v>
      </c>
      <c r="AE606" s="2">
        <v>45661</v>
      </c>
      <c r="AF606" t="s">
        <v>171</v>
      </c>
      <c r="AG606" t="s">
        <v>2022</v>
      </c>
      <c r="AH606" t="s">
        <v>2023</v>
      </c>
      <c r="AI606" t="s">
        <v>2025</v>
      </c>
    </row>
    <row r="607" spans="1:35" x14ac:dyDescent="0.25">
      <c r="A607" t="s">
        <v>784</v>
      </c>
      <c r="B607" s="4">
        <v>45649.47824074074</v>
      </c>
      <c r="C607" t="s">
        <v>784</v>
      </c>
      <c r="D607" s="4">
        <v>45649.47824074074</v>
      </c>
      <c r="E607" t="s">
        <v>112</v>
      </c>
      <c r="F607" t="s">
        <v>113</v>
      </c>
      <c r="G607">
        <v>2</v>
      </c>
      <c r="H607" t="s">
        <v>28</v>
      </c>
      <c r="I607">
        <f>VLOOKUP(E607,[1]Sheet1!$A$2:$G$148,7,0)*G607</f>
        <v>240</v>
      </c>
      <c r="J607">
        <f>VLOOKUP(E607,[1]Sheet1!$A$2:$K$148,11,0)</f>
        <v>379</v>
      </c>
      <c r="K607">
        <v>45495</v>
      </c>
      <c r="L607">
        <v>0</v>
      </c>
      <c r="M607">
        <v>0</v>
      </c>
      <c r="N607">
        <v>0</v>
      </c>
      <c r="O607">
        <v>0</v>
      </c>
      <c r="P607">
        <v>45495</v>
      </c>
      <c r="Q607" s="5">
        <f t="shared" si="33"/>
        <v>90960</v>
      </c>
      <c r="R607" s="5">
        <v>90990</v>
      </c>
      <c r="S607" s="5">
        <v>100998.9</v>
      </c>
      <c r="T607" t="s">
        <v>785</v>
      </c>
      <c r="U607" t="s">
        <v>786</v>
      </c>
      <c r="V607" t="s">
        <v>787</v>
      </c>
      <c r="AB607" t="s">
        <v>32</v>
      </c>
      <c r="AC607" t="s">
        <v>2028</v>
      </c>
      <c r="AD607" t="s">
        <v>51</v>
      </c>
      <c r="AE607" s="2">
        <v>45661</v>
      </c>
      <c r="AF607" t="s">
        <v>171</v>
      </c>
      <c r="AG607" t="s">
        <v>2022</v>
      </c>
      <c r="AH607" t="s">
        <v>2023</v>
      </c>
      <c r="AI607" t="s">
        <v>2025</v>
      </c>
    </row>
    <row r="608" spans="1:35" x14ac:dyDescent="0.25">
      <c r="A608" t="s">
        <v>784</v>
      </c>
      <c r="B608" s="4">
        <v>45649.47824074074</v>
      </c>
      <c r="C608" t="s">
        <v>784</v>
      </c>
      <c r="D608" s="4">
        <v>45649.47824074074</v>
      </c>
      <c r="E608" t="s">
        <v>98</v>
      </c>
      <c r="F608" t="s">
        <v>99</v>
      </c>
      <c r="G608">
        <v>1</v>
      </c>
      <c r="H608" t="s">
        <v>28</v>
      </c>
      <c r="I608">
        <f>VLOOKUP(E608,[1]Sheet1!$A$2:$G$148,7,0)*G608</f>
        <v>120</v>
      </c>
      <c r="J608">
        <f>VLOOKUP(E608,[1]Sheet1!$A$2:$K$148,11,0)</f>
        <v>379</v>
      </c>
      <c r="K608">
        <v>45495</v>
      </c>
      <c r="L608">
        <v>0</v>
      </c>
      <c r="M608">
        <v>0</v>
      </c>
      <c r="N608">
        <v>0</v>
      </c>
      <c r="O608">
        <v>0</v>
      </c>
      <c r="P608">
        <v>45495</v>
      </c>
      <c r="Q608" s="5">
        <f t="shared" si="33"/>
        <v>45480</v>
      </c>
      <c r="R608" s="5">
        <v>45495</v>
      </c>
      <c r="S608" s="5">
        <v>50499.45</v>
      </c>
      <c r="T608" t="s">
        <v>785</v>
      </c>
      <c r="U608" t="s">
        <v>786</v>
      </c>
      <c r="V608" t="s">
        <v>787</v>
      </c>
      <c r="AB608" t="s">
        <v>32</v>
      </c>
      <c r="AC608" t="s">
        <v>2028</v>
      </c>
      <c r="AD608" t="s">
        <v>51</v>
      </c>
      <c r="AE608" s="2">
        <v>45661</v>
      </c>
      <c r="AF608" t="s">
        <v>171</v>
      </c>
      <c r="AG608" t="s">
        <v>2022</v>
      </c>
      <c r="AH608" t="s">
        <v>2023</v>
      </c>
      <c r="AI608" t="s">
        <v>2025</v>
      </c>
    </row>
    <row r="609" spans="1:35" x14ac:dyDescent="0.25">
      <c r="A609" t="s">
        <v>788</v>
      </c>
      <c r="B609" s="4">
        <v>45649.467951388891</v>
      </c>
      <c r="C609" t="s">
        <v>788</v>
      </c>
      <c r="D609" s="4">
        <v>45649.467951388891</v>
      </c>
      <c r="E609" t="s">
        <v>73</v>
      </c>
      <c r="F609" t="s">
        <v>74</v>
      </c>
      <c r="G609">
        <v>2</v>
      </c>
      <c r="H609" t="s">
        <v>28</v>
      </c>
      <c r="I609">
        <f>VLOOKUP(E609,[1]Sheet1!$A$2:$G$148,7,0)*G609</f>
        <v>56</v>
      </c>
      <c r="J609">
        <f>VLOOKUP(E609,[1]Sheet1!$A$2:$K$148,11,0)</f>
        <v>6789</v>
      </c>
      <c r="K609">
        <v>190090</v>
      </c>
      <c r="L609">
        <v>0</v>
      </c>
      <c r="M609">
        <v>0</v>
      </c>
      <c r="N609">
        <v>0</v>
      </c>
      <c r="O609">
        <v>0</v>
      </c>
      <c r="P609">
        <v>188303</v>
      </c>
      <c r="Q609" s="5">
        <f t="shared" si="33"/>
        <v>380184</v>
      </c>
      <c r="R609" s="5">
        <v>376606</v>
      </c>
      <c r="S609" s="5">
        <v>418032.66000000003</v>
      </c>
      <c r="T609" t="s">
        <v>789</v>
      </c>
      <c r="U609" t="s">
        <v>790</v>
      </c>
      <c r="V609" t="s">
        <v>791</v>
      </c>
      <c r="AB609" t="s">
        <v>32</v>
      </c>
      <c r="AC609" t="s">
        <v>2028</v>
      </c>
      <c r="AD609" t="s">
        <v>51</v>
      </c>
      <c r="AE609" s="2">
        <v>45661</v>
      </c>
      <c r="AF609" t="s">
        <v>171</v>
      </c>
      <c r="AG609" t="s">
        <v>2022</v>
      </c>
      <c r="AH609" t="s">
        <v>2023</v>
      </c>
      <c r="AI609" t="s">
        <v>2025</v>
      </c>
    </row>
    <row r="610" spans="1:35" x14ac:dyDescent="0.25">
      <c r="A610" t="s">
        <v>788</v>
      </c>
      <c r="B610" s="4">
        <v>45649.467951388891</v>
      </c>
      <c r="C610" t="s">
        <v>788</v>
      </c>
      <c r="D610" s="4">
        <v>45649.467951388891</v>
      </c>
      <c r="E610" t="s">
        <v>126</v>
      </c>
      <c r="F610" t="s">
        <v>127</v>
      </c>
      <c r="G610">
        <v>2</v>
      </c>
      <c r="H610" t="s">
        <v>28</v>
      </c>
      <c r="I610">
        <f>VLOOKUP(E610,[1]Sheet1!$A$2:$G$148,7,0)*G610</f>
        <v>240</v>
      </c>
      <c r="J610">
        <f>VLOOKUP(E610,[1]Sheet1!$A$2:$K$148,11,0)</f>
        <v>379</v>
      </c>
      <c r="K610">
        <v>45495</v>
      </c>
      <c r="L610">
        <v>0</v>
      </c>
      <c r="M610">
        <v>0</v>
      </c>
      <c r="N610">
        <v>0</v>
      </c>
      <c r="O610">
        <v>0</v>
      </c>
      <c r="P610">
        <v>45495</v>
      </c>
      <c r="Q610" s="5">
        <f t="shared" si="33"/>
        <v>90960</v>
      </c>
      <c r="R610" s="5">
        <v>90990</v>
      </c>
      <c r="S610" s="5">
        <v>100998.9</v>
      </c>
      <c r="T610" t="s">
        <v>789</v>
      </c>
      <c r="U610" t="s">
        <v>790</v>
      </c>
      <c r="V610" t="s">
        <v>791</v>
      </c>
      <c r="AB610" t="s">
        <v>32</v>
      </c>
      <c r="AC610" t="s">
        <v>2028</v>
      </c>
      <c r="AD610" t="s">
        <v>51</v>
      </c>
      <c r="AE610" s="2">
        <v>45661</v>
      </c>
      <c r="AF610" t="s">
        <v>171</v>
      </c>
      <c r="AG610" t="s">
        <v>2022</v>
      </c>
      <c r="AH610" t="s">
        <v>2023</v>
      </c>
      <c r="AI610" t="s">
        <v>2025</v>
      </c>
    </row>
    <row r="611" spans="1:35" x14ac:dyDescent="0.25">
      <c r="A611" t="s">
        <v>788</v>
      </c>
      <c r="B611" s="4">
        <v>45649.467951388891</v>
      </c>
      <c r="C611" t="s">
        <v>788</v>
      </c>
      <c r="D611" s="4">
        <v>45649.467951388891</v>
      </c>
      <c r="E611" t="s">
        <v>75</v>
      </c>
      <c r="F611" t="s">
        <v>76</v>
      </c>
      <c r="G611">
        <v>1</v>
      </c>
      <c r="H611" t="s">
        <v>28</v>
      </c>
      <c r="I611">
        <f>VLOOKUP(E611,[1]Sheet1!$A$2:$G$148,7,0)*G611</f>
        <v>36</v>
      </c>
      <c r="J611">
        <f>VLOOKUP(E611,[1]Sheet1!$A$2:$K$148,11,0)</f>
        <v>2502</v>
      </c>
      <c r="K611">
        <v>90090</v>
      </c>
      <c r="L611">
        <v>5</v>
      </c>
      <c r="M611">
        <v>0</v>
      </c>
      <c r="N611">
        <v>0</v>
      </c>
      <c r="O611">
        <v>0</v>
      </c>
      <c r="P611">
        <v>85586</v>
      </c>
      <c r="Q611" s="5">
        <f t="shared" si="33"/>
        <v>90072</v>
      </c>
      <c r="R611" s="5">
        <v>85586</v>
      </c>
      <c r="S611" s="5">
        <v>95000.46</v>
      </c>
      <c r="T611" t="s">
        <v>789</v>
      </c>
      <c r="U611" t="s">
        <v>790</v>
      </c>
      <c r="V611" t="s">
        <v>791</v>
      </c>
      <c r="AB611" t="s">
        <v>32</v>
      </c>
      <c r="AC611" t="s">
        <v>2028</v>
      </c>
      <c r="AD611" t="s">
        <v>51</v>
      </c>
      <c r="AE611" s="2">
        <v>45661</v>
      </c>
      <c r="AF611" t="s">
        <v>171</v>
      </c>
      <c r="AG611" t="s">
        <v>2022</v>
      </c>
      <c r="AH611" t="s">
        <v>2023</v>
      </c>
      <c r="AI611" t="s">
        <v>2025</v>
      </c>
    </row>
    <row r="612" spans="1:35" x14ac:dyDescent="0.25">
      <c r="A612" t="s">
        <v>788</v>
      </c>
      <c r="B612" s="4">
        <v>45649.467951388891</v>
      </c>
      <c r="C612" t="s">
        <v>788</v>
      </c>
      <c r="D612" s="4">
        <v>45649.467951388891</v>
      </c>
      <c r="E612" t="s">
        <v>495</v>
      </c>
      <c r="F612" t="s">
        <v>496</v>
      </c>
      <c r="G612">
        <v>1</v>
      </c>
      <c r="H612" t="s">
        <v>28</v>
      </c>
      <c r="I612">
        <f>VLOOKUP(E612,[1]Sheet1!$A$2:$G$148,7,0)*G612</f>
        <v>36</v>
      </c>
      <c r="J612">
        <f>VLOOKUP(E612,[1]Sheet1!$A$2:$K$148,11,0)</f>
        <v>2502</v>
      </c>
      <c r="K612">
        <v>90090</v>
      </c>
      <c r="L612">
        <v>5</v>
      </c>
      <c r="M612">
        <v>0</v>
      </c>
      <c r="N612">
        <v>0</v>
      </c>
      <c r="O612">
        <v>0</v>
      </c>
      <c r="P612">
        <v>85586</v>
      </c>
      <c r="Q612" s="5">
        <f t="shared" si="33"/>
        <v>90072</v>
      </c>
      <c r="R612" s="5">
        <v>85586</v>
      </c>
      <c r="S612" s="5">
        <v>95000.46</v>
      </c>
      <c r="T612" t="s">
        <v>789</v>
      </c>
      <c r="U612" t="s">
        <v>790</v>
      </c>
      <c r="V612" t="s">
        <v>791</v>
      </c>
      <c r="AB612" t="s">
        <v>32</v>
      </c>
      <c r="AC612" t="s">
        <v>2028</v>
      </c>
      <c r="AD612" t="s">
        <v>51</v>
      </c>
      <c r="AE612" s="2">
        <v>45661</v>
      </c>
      <c r="AF612" t="s">
        <v>171</v>
      </c>
      <c r="AG612" t="s">
        <v>2022</v>
      </c>
      <c r="AH612" t="s">
        <v>2023</v>
      </c>
      <c r="AI612" t="s">
        <v>2025</v>
      </c>
    </row>
    <row r="613" spans="1:35" x14ac:dyDescent="0.25">
      <c r="A613" t="s">
        <v>792</v>
      </c>
      <c r="B613" s="4">
        <v>45649.430127314816</v>
      </c>
      <c r="C613" t="s">
        <v>792</v>
      </c>
      <c r="D613" s="4">
        <v>45649.430127314816</v>
      </c>
      <c r="E613" t="s">
        <v>150</v>
      </c>
      <c r="F613" t="s">
        <v>151</v>
      </c>
      <c r="G613">
        <v>7</v>
      </c>
      <c r="H613" t="s">
        <v>100</v>
      </c>
      <c r="I613">
        <f t="shared" ref="I613:I625" si="37">G613</f>
        <v>7</v>
      </c>
      <c r="J613">
        <f>VLOOKUP(E613,[1]Sheet1!$A$2:$K$148,11,0)</f>
        <v>4054</v>
      </c>
      <c r="K613">
        <v>4054</v>
      </c>
      <c r="L613">
        <v>0</v>
      </c>
      <c r="M613">
        <v>0</v>
      </c>
      <c r="N613">
        <v>0</v>
      </c>
      <c r="O613">
        <v>0</v>
      </c>
      <c r="P613">
        <v>4054</v>
      </c>
      <c r="Q613" s="5">
        <f t="shared" si="33"/>
        <v>28378</v>
      </c>
      <c r="R613" s="5">
        <v>28378</v>
      </c>
      <c r="S613" s="5">
        <v>31499.58</v>
      </c>
      <c r="T613" t="s">
        <v>793</v>
      </c>
      <c r="U613" t="s">
        <v>794</v>
      </c>
      <c r="V613" t="s">
        <v>795</v>
      </c>
      <c r="AB613" t="s">
        <v>32</v>
      </c>
      <c r="AC613" t="s">
        <v>2027</v>
      </c>
      <c r="AD613" t="s">
        <v>33</v>
      </c>
      <c r="AE613" s="2">
        <v>45649</v>
      </c>
      <c r="AF613" t="s">
        <v>392</v>
      </c>
      <c r="AG613" t="s">
        <v>2022</v>
      </c>
      <c r="AH613" t="s">
        <v>2023</v>
      </c>
      <c r="AI613" t="s">
        <v>2025</v>
      </c>
    </row>
    <row r="614" spans="1:35" x14ac:dyDescent="0.25">
      <c r="A614" t="s">
        <v>792</v>
      </c>
      <c r="B614" s="4">
        <v>45649.430127314816</v>
      </c>
      <c r="C614" t="s">
        <v>792</v>
      </c>
      <c r="D614" s="4">
        <v>45649.430127314816</v>
      </c>
      <c r="E614" t="s">
        <v>152</v>
      </c>
      <c r="F614" t="s">
        <v>153</v>
      </c>
      <c r="G614">
        <v>7</v>
      </c>
      <c r="H614" t="s">
        <v>100</v>
      </c>
      <c r="I614">
        <f t="shared" si="37"/>
        <v>7</v>
      </c>
      <c r="J614">
        <f>VLOOKUP(E614,[1]Sheet1!$A$2:$K$148,11,0)</f>
        <v>4054</v>
      </c>
      <c r="K614">
        <v>4054</v>
      </c>
      <c r="L614">
        <v>0</v>
      </c>
      <c r="M614">
        <v>0</v>
      </c>
      <c r="N614">
        <v>0</v>
      </c>
      <c r="O614">
        <v>0</v>
      </c>
      <c r="P614">
        <v>4054</v>
      </c>
      <c r="Q614" s="5">
        <f t="shared" si="33"/>
        <v>28378</v>
      </c>
      <c r="R614" s="5">
        <v>28378</v>
      </c>
      <c r="S614" s="5">
        <v>31499.58</v>
      </c>
      <c r="T614" t="s">
        <v>793</v>
      </c>
      <c r="U614" t="s">
        <v>794</v>
      </c>
      <c r="V614" t="s">
        <v>795</v>
      </c>
      <c r="AB614" t="s">
        <v>32</v>
      </c>
      <c r="AC614" t="s">
        <v>2027</v>
      </c>
      <c r="AD614" t="s">
        <v>33</v>
      </c>
      <c r="AE614" s="2">
        <v>45649</v>
      </c>
      <c r="AF614" t="s">
        <v>392</v>
      </c>
      <c r="AG614" t="s">
        <v>2022</v>
      </c>
      <c r="AH614" t="s">
        <v>2023</v>
      </c>
      <c r="AI614" t="s">
        <v>2025</v>
      </c>
    </row>
    <row r="615" spans="1:35" x14ac:dyDescent="0.25">
      <c r="A615" t="s">
        <v>792</v>
      </c>
      <c r="B615" s="4">
        <v>45649.430127314816</v>
      </c>
      <c r="C615" t="s">
        <v>792</v>
      </c>
      <c r="D615" s="4">
        <v>45649.430127314816</v>
      </c>
      <c r="E615" t="s">
        <v>374</v>
      </c>
      <c r="F615" t="s">
        <v>375</v>
      </c>
      <c r="G615">
        <v>5</v>
      </c>
      <c r="H615" t="s">
        <v>100</v>
      </c>
      <c r="I615">
        <f t="shared" si="37"/>
        <v>5</v>
      </c>
      <c r="J615">
        <f>VLOOKUP(E615,[1]Sheet1!$A$2:$K$148,11,0)</f>
        <v>5405</v>
      </c>
      <c r="K615">
        <v>5405</v>
      </c>
      <c r="L615">
        <v>0</v>
      </c>
      <c r="M615">
        <v>0</v>
      </c>
      <c r="N615">
        <v>0</v>
      </c>
      <c r="O615">
        <v>0</v>
      </c>
      <c r="P615">
        <v>5405</v>
      </c>
      <c r="Q615" s="5">
        <f t="shared" si="33"/>
        <v>27025</v>
      </c>
      <c r="R615" s="5">
        <v>27025</v>
      </c>
      <c r="S615" s="5">
        <v>29997.75</v>
      </c>
      <c r="T615" t="s">
        <v>793</v>
      </c>
      <c r="U615" t="s">
        <v>794</v>
      </c>
      <c r="V615" t="s">
        <v>795</v>
      </c>
      <c r="AB615" t="s">
        <v>32</v>
      </c>
      <c r="AC615" t="s">
        <v>2027</v>
      </c>
      <c r="AD615" t="s">
        <v>33</v>
      </c>
      <c r="AE615" s="2">
        <v>45649</v>
      </c>
      <c r="AF615" t="s">
        <v>392</v>
      </c>
      <c r="AG615" t="s">
        <v>2022</v>
      </c>
      <c r="AH615" t="s">
        <v>2023</v>
      </c>
      <c r="AI615" t="s">
        <v>2025</v>
      </c>
    </row>
    <row r="616" spans="1:35" x14ac:dyDescent="0.25">
      <c r="A616" t="s">
        <v>792</v>
      </c>
      <c r="B616" s="4">
        <v>45649.430127314816</v>
      </c>
      <c r="C616" t="s">
        <v>792</v>
      </c>
      <c r="D616" s="4">
        <v>45649.430127314816</v>
      </c>
      <c r="E616" t="s">
        <v>214</v>
      </c>
      <c r="F616" t="s">
        <v>215</v>
      </c>
      <c r="G616">
        <v>5</v>
      </c>
      <c r="H616" t="s">
        <v>100</v>
      </c>
      <c r="I616">
        <f t="shared" si="37"/>
        <v>5</v>
      </c>
      <c r="J616">
        <f>VLOOKUP(E616,[1]Sheet1!$A$2:$K$148,11,0)</f>
        <v>5405</v>
      </c>
      <c r="K616">
        <v>5405</v>
      </c>
      <c r="L616">
        <v>0</v>
      </c>
      <c r="M616">
        <v>0</v>
      </c>
      <c r="N616">
        <v>0</v>
      </c>
      <c r="O616">
        <v>0</v>
      </c>
      <c r="P616">
        <v>5405</v>
      </c>
      <c r="Q616" s="5">
        <f t="shared" si="33"/>
        <v>27025</v>
      </c>
      <c r="R616" s="5">
        <v>27025</v>
      </c>
      <c r="S616" s="5">
        <v>29997.75</v>
      </c>
      <c r="T616" t="s">
        <v>793</v>
      </c>
      <c r="U616" t="s">
        <v>794</v>
      </c>
      <c r="V616" t="s">
        <v>795</v>
      </c>
      <c r="AB616" t="s">
        <v>32</v>
      </c>
      <c r="AC616" t="s">
        <v>2027</v>
      </c>
      <c r="AD616" t="s">
        <v>33</v>
      </c>
      <c r="AE616" s="2">
        <v>45649</v>
      </c>
      <c r="AF616" t="s">
        <v>392</v>
      </c>
      <c r="AG616" t="s">
        <v>2022</v>
      </c>
      <c r="AH616" t="s">
        <v>2023</v>
      </c>
      <c r="AI616" t="s">
        <v>2025</v>
      </c>
    </row>
    <row r="617" spans="1:35" x14ac:dyDescent="0.25">
      <c r="A617" t="s">
        <v>792</v>
      </c>
      <c r="B617" s="4">
        <v>45649.430127314816</v>
      </c>
      <c r="C617" t="s">
        <v>792</v>
      </c>
      <c r="D617" s="4">
        <v>45649.430127314816</v>
      </c>
      <c r="E617" t="s">
        <v>796</v>
      </c>
      <c r="F617" t="s">
        <v>797</v>
      </c>
      <c r="G617">
        <v>5</v>
      </c>
      <c r="H617" t="s">
        <v>100</v>
      </c>
      <c r="I617">
        <f t="shared" si="37"/>
        <v>5</v>
      </c>
      <c r="J617">
        <f>VLOOKUP(E617,[1]Sheet1!$A$2:$K$148,11,0)</f>
        <v>5405</v>
      </c>
      <c r="K617">
        <v>5405</v>
      </c>
      <c r="L617">
        <v>0</v>
      </c>
      <c r="M617">
        <v>0</v>
      </c>
      <c r="N617">
        <v>0</v>
      </c>
      <c r="O617">
        <v>0</v>
      </c>
      <c r="P617">
        <v>5405</v>
      </c>
      <c r="Q617" s="5">
        <f t="shared" si="33"/>
        <v>27025</v>
      </c>
      <c r="R617" s="5">
        <v>27025</v>
      </c>
      <c r="S617" s="5">
        <v>29997.75</v>
      </c>
      <c r="T617" t="s">
        <v>793</v>
      </c>
      <c r="U617" t="s">
        <v>794</v>
      </c>
      <c r="V617" t="s">
        <v>795</v>
      </c>
      <c r="AB617" t="s">
        <v>32</v>
      </c>
      <c r="AC617" t="s">
        <v>2027</v>
      </c>
      <c r="AD617" t="s">
        <v>33</v>
      </c>
      <c r="AE617" s="2">
        <v>45649</v>
      </c>
      <c r="AF617" t="s">
        <v>392</v>
      </c>
      <c r="AG617" t="s">
        <v>2022</v>
      </c>
      <c r="AH617" t="s">
        <v>2023</v>
      </c>
      <c r="AI617" t="s">
        <v>2025</v>
      </c>
    </row>
    <row r="618" spans="1:35" x14ac:dyDescent="0.25">
      <c r="A618" t="s">
        <v>792</v>
      </c>
      <c r="B618" s="4">
        <v>45649.430127314816</v>
      </c>
      <c r="C618" t="s">
        <v>792</v>
      </c>
      <c r="D618" s="4">
        <v>45649.430127314816</v>
      </c>
      <c r="E618" t="s">
        <v>275</v>
      </c>
      <c r="F618" t="s">
        <v>276</v>
      </c>
      <c r="G618">
        <v>5</v>
      </c>
      <c r="H618" t="s">
        <v>100</v>
      </c>
      <c r="I618">
        <f t="shared" si="37"/>
        <v>5</v>
      </c>
      <c r="J618">
        <f>VLOOKUP(E618,[1]Sheet1!$A$2:$K$148,11,0)</f>
        <v>5405</v>
      </c>
      <c r="K618">
        <v>5405</v>
      </c>
      <c r="L618">
        <v>0</v>
      </c>
      <c r="M618">
        <v>0</v>
      </c>
      <c r="N618">
        <v>0</v>
      </c>
      <c r="O618">
        <v>0</v>
      </c>
      <c r="P618">
        <v>5405</v>
      </c>
      <c r="Q618" s="5">
        <f t="shared" si="33"/>
        <v>27025</v>
      </c>
      <c r="R618" s="5">
        <v>27025</v>
      </c>
      <c r="S618" s="5">
        <v>29997.75</v>
      </c>
      <c r="T618" t="s">
        <v>793</v>
      </c>
      <c r="U618" t="s">
        <v>794</v>
      </c>
      <c r="V618" t="s">
        <v>795</v>
      </c>
      <c r="AB618" t="s">
        <v>32</v>
      </c>
      <c r="AC618" t="s">
        <v>2027</v>
      </c>
      <c r="AD618" t="s">
        <v>33</v>
      </c>
      <c r="AE618" s="2">
        <v>45649</v>
      </c>
      <c r="AF618" t="s">
        <v>392</v>
      </c>
      <c r="AG618" t="s">
        <v>2022</v>
      </c>
      <c r="AH618" t="s">
        <v>2023</v>
      </c>
      <c r="AI618" t="s">
        <v>2025</v>
      </c>
    </row>
    <row r="619" spans="1:35" x14ac:dyDescent="0.25">
      <c r="A619" t="s">
        <v>792</v>
      </c>
      <c r="B619" s="4">
        <v>45649.430127314816</v>
      </c>
      <c r="C619" t="s">
        <v>792</v>
      </c>
      <c r="D619" s="4">
        <v>45649.430127314816</v>
      </c>
      <c r="E619" t="s">
        <v>750</v>
      </c>
      <c r="F619" t="s">
        <v>751</v>
      </c>
      <c r="G619">
        <v>5</v>
      </c>
      <c r="H619" t="s">
        <v>100</v>
      </c>
      <c r="I619">
        <f t="shared" si="37"/>
        <v>5</v>
      </c>
      <c r="J619">
        <f>VLOOKUP(E619,[1]Sheet1!$A$2:$K$148,11,0)</f>
        <v>5405</v>
      </c>
      <c r="K619">
        <v>5405</v>
      </c>
      <c r="L619">
        <v>0</v>
      </c>
      <c r="M619">
        <v>0</v>
      </c>
      <c r="N619">
        <v>0</v>
      </c>
      <c r="O619">
        <v>0</v>
      </c>
      <c r="P619">
        <v>5405</v>
      </c>
      <c r="Q619" s="5">
        <f t="shared" si="33"/>
        <v>27025</v>
      </c>
      <c r="R619" s="5">
        <v>27025</v>
      </c>
      <c r="S619" s="5">
        <v>29997.75</v>
      </c>
      <c r="T619" t="s">
        <v>793</v>
      </c>
      <c r="U619" t="s">
        <v>794</v>
      </c>
      <c r="V619" t="s">
        <v>795</v>
      </c>
      <c r="AB619" t="s">
        <v>32</v>
      </c>
      <c r="AC619" t="s">
        <v>2027</v>
      </c>
      <c r="AD619" t="s">
        <v>33</v>
      </c>
      <c r="AE619" s="2">
        <v>45649</v>
      </c>
      <c r="AF619" t="s">
        <v>392</v>
      </c>
      <c r="AG619" t="s">
        <v>2022</v>
      </c>
      <c r="AH619" t="s">
        <v>2023</v>
      </c>
      <c r="AI619" t="s">
        <v>2025</v>
      </c>
    </row>
    <row r="620" spans="1:35" x14ac:dyDescent="0.25">
      <c r="A620" t="s">
        <v>792</v>
      </c>
      <c r="B620" s="4">
        <v>45649.430127314816</v>
      </c>
      <c r="C620" t="s">
        <v>792</v>
      </c>
      <c r="D620" s="4">
        <v>45649.430127314816</v>
      </c>
      <c r="E620" t="s">
        <v>495</v>
      </c>
      <c r="F620" t="s">
        <v>496</v>
      </c>
      <c r="G620">
        <v>12</v>
      </c>
      <c r="H620" t="s">
        <v>100</v>
      </c>
      <c r="I620">
        <f t="shared" si="37"/>
        <v>12</v>
      </c>
      <c r="J620">
        <f>VLOOKUP(E620,[1]Sheet1!$A$2:$K$148,11,0)</f>
        <v>2502</v>
      </c>
      <c r="K620">
        <v>2502</v>
      </c>
      <c r="L620">
        <v>0</v>
      </c>
      <c r="M620">
        <v>0</v>
      </c>
      <c r="N620">
        <v>0</v>
      </c>
      <c r="O620">
        <v>0</v>
      </c>
      <c r="P620">
        <v>2502</v>
      </c>
      <c r="Q620" s="5">
        <f t="shared" si="33"/>
        <v>30024</v>
      </c>
      <c r="R620" s="5">
        <v>30024</v>
      </c>
      <c r="S620" s="5">
        <v>33326.639999999999</v>
      </c>
      <c r="T620" t="s">
        <v>793</v>
      </c>
      <c r="U620" t="s">
        <v>794</v>
      </c>
      <c r="V620" t="s">
        <v>795</v>
      </c>
      <c r="AB620" t="s">
        <v>32</v>
      </c>
      <c r="AC620" t="s">
        <v>2027</v>
      </c>
      <c r="AD620" t="s">
        <v>33</v>
      </c>
      <c r="AE620" s="2">
        <v>45649</v>
      </c>
      <c r="AF620" t="s">
        <v>392</v>
      </c>
      <c r="AG620" t="s">
        <v>2022</v>
      </c>
      <c r="AH620" t="s">
        <v>2023</v>
      </c>
      <c r="AI620" t="s">
        <v>2025</v>
      </c>
    </row>
    <row r="621" spans="1:35" x14ac:dyDescent="0.25">
      <c r="A621" t="s">
        <v>792</v>
      </c>
      <c r="B621" s="4">
        <v>45649.430127314816</v>
      </c>
      <c r="C621" t="s">
        <v>792</v>
      </c>
      <c r="D621" s="4">
        <v>45649.430127314816</v>
      </c>
      <c r="E621" t="s">
        <v>425</v>
      </c>
      <c r="F621" t="s">
        <v>426</v>
      </c>
      <c r="G621">
        <v>12</v>
      </c>
      <c r="H621" t="s">
        <v>100</v>
      </c>
      <c r="I621">
        <f t="shared" si="37"/>
        <v>12</v>
      </c>
      <c r="J621">
        <f>VLOOKUP(E621,[1]Sheet1!$A$2:$K$148,11,0)</f>
        <v>2502</v>
      </c>
      <c r="K621">
        <v>2502</v>
      </c>
      <c r="L621">
        <v>0</v>
      </c>
      <c r="M621">
        <v>0</v>
      </c>
      <c r="N621">
        <v>0</v>
      </c>
      <c r="O621">
        <v>0</v>
      </c>
      <c r="P621">
        <v>2502</v>
      </c>
      <c r="Q621" s="5">
        <f t="shared" si="33"/>
        <v>30024</v>
      </c>
      <c r="R621" s="5">
        <v>30024</v>
      </c>
      <c r="S621" s="5">
        <v>33326.639999999999</v>
      </c>
      <c r="T621" t="s">
        <v>793</v>
      </c>
      <c r="U621" t="s">
        <v>794</v>
      </c>
      <c r="V621" t="s">
        <v>795</v>
      </c>
      <c r="AB621" t="s">
        <v>32</v>
      </c>
      <c r="AC621" t="s">
        <v>2027</v>
      </c>
      <c r="AD621" t="s">
        <v>33</v>
      </c>
      <c r="AE621" s="2">
        <v>45649</v>
      </c>
      <c r="AF621" t="s">
        <v>392</v>
      </c>
      <c r="AG621" t="s">
        <v>2022</v>
      </c>
      <c r="AH621" t="s">
        <v>2023</v>
      </c>
      <c r="AI621" t="s">
        <v>2025</v>
      </c>
    </row>
    <row r="622" spans="1:35" x14ac:dyDescent="0.25">
      <c r="A622" t="s">
        <v>792</v>
      </c>
      <c r="B622" s="4">
        <v>45649.430127314816</v>
      </c>
      <c r="C622" t="s">
        <v>792</v>
      </c>
      <c r="D622" s="4">
        <v>45649.430127314816</v>
      </c>
      <c r="E622" t="s">
        <v>423</v>
      </c>
      <c r="F622" t="s">
        <v>424</v>
      </c>
      <c r="G622">
        <v>12</v>
      </c>
      <c r="H622" t="s">
        <v>100</v>
      </c>
      <c r="I622">
        <f t="shared" si="37"/>
        <v>12</v>
      </c>
      <c r="J622">
        <f>VLOOKUP(E622,[1]Sheet1!$A$2:$K$148,11,0)</f>
        <v>2502</v>
      </c>
      <c r="K622">
        <v>2502</v>
      </c>
      <c r="L622">
        <v>0</v>
      </c>
      <c r="M622">
        <v>0</v>
      </c>
      <c r="N622">
        <v>0</v>
      </c>
      <c r="O622">
        <v>0</v>
      </c>
      <c r="P622">
        <v>2502</v>
      </c>
      <c r="Q622" s="5">
        <f t="shared" si="33"/>
        <v>30024</v>
      </c>
      <c r="R622" s="5">
        <v>30024</v>
      </c>
      <c r="S622" s="5">
        <v>33326.639999999999</v>
      </c>
      <c r="T622" t="s">
        <v>793</v>
      </c>
      <c r="U622" t="s">
        <v>794</v>
      </c>
      <c r="V622" t="s">
        <v>795</v>
      </c>
      <c r="AB622" t="s">
        <v>32</v>
      </c>
      <c r="AC622" t="s">
        <v>2027</v>
      </c>
      <c r="AD622" t="s">
        <v>33</v>
      </c>
      <c r="AE622" s="2">
        <v>45649</v>
      </c>
      <c r="AF622" t="s">
        <v>392</v>
      </c>
      <c r="AG622" t="s">
        <v>2022</v>
      </c>
      <c r="AH622" t="s">
        <v>2023</v>
      </c>
      <c r="AI622" t="s">
        <v>2025</v>
      </c>
    </row>
    <row r="623" spans="1:35" x14ac:dyDescent="0.25">
      <c r="A623" t="s">
        <v>792</v>
      </c>
      <c r="B623" s="4">
        <v>45649.430127314816</v>
      </c>
      <c r="C623" t="s">
        <v>792</v>
      </c>
      <c r="D623" s="4">
        <v>45649.430127314816</v>
      </c>
      <c r="E623" t="s">
        <v>382</v>
      </c>
      <c r="F623" t="s">
        <v>383</v>
      </c>
      <c r="G623">
        <v>12</v>
      </c>
      <c r="H623" t="s">
        <v>100</v>
      </c>
      <c r="I623">
        <f t="shared" si="37"/>
        <v>12</v>
      </c>
      <c r="J623">
        <f>VLOOKUP(E623,[1]Sheet1!$A$2:$K$148,11,0)</f>
        <v>2502</v>
      </c>
      <c r="K623">
        <v>2502</v>
      </c>
      <c r="L623">
        <v>0</v>
      </c>
      <c r="M623">
        <v>0</v>
      </c>
      <c r="N623">
        <v>0</v>
      </c>
      <c r="O623">
        <v>0</v>
      </c>
      <c r="P623">
        <v>2502</v>
      </c>
      <c r="Q623" s="5">
        <f t="shared" si="33"/>
        <v>30024</v>
      </c>
      <c r="R623" s="5">
        <v>30024</v>
      </c>
      <c r="S623" s="5">
        <v>33326.639999999999</v>
      </c>
      <c r="T623" t="s">
        <v>793</v>
      </c>
      <c r="U623" t="s">
        <v>794</v>
      </c>
      <c r="V623" t="s">
        <v>795</v>
      </c>
      <c r="AB623" t="s">
        <v>32</v>
      </c>
      <c r="AC623" t="s">
        <v>2027</v>
      </c>
      <c r="AD623" t="s">
        <v>33</v>
      </c>
      <c r="AE623" s="2">
        <v>45649</v>
      </c>
      <c r="AF623" t="s">
        <v>392</v>
      </c>
      <c r="AG623" t="s">
        <v>2022</v>
      </c>
      <c r="AH623" t="s">
        <v>2023</v>
      </c>
      <c r="AI623" t="s">
        <v>2025</v>
      </c>
    </row>
    <row r="624" spans="1:35" x14ac:dyDescent="0.25">
      <c r="A624" t="s">
        <v>792</v>
      </c>
      <c r="B624" s="4">
        <v>45649.430127314816</v>
      </c>
      <c r="C624" t="s">
        <v>792</v>
      </c>
      <c r="D624" s="4">
        <v>45649.430127314816</v>
      </c>
      <c r="E624" t="s">
        <v>75</v>
      </c>
      <c r="F624" t="s">
        <v>76</v>
      </c>
      <c r="G624">
        <v>12</v>
      </c>
      <c r="H624" t="s">
        <v>100</v>
      </c>
      <c r="I624">
        <f t="shared" si="37"/>
        <v>12</v>
      </c>
      <c r="J624">
        <f>VLOOKUP(E624,[1]Sheet1!$A$2:$K$148,11,0)</f>
        <v>2502</v>
      </c>
      <c r="K624">
        <v>2502</v>
      </c>
      <c r="L624">
        <v>0</v>
      </c>
      <c r="M624">
        <v>0</v>
      </c>
      <c r="N624">
        <v>0</v>
      </c>
      <c r="O624">
        <v>0</v>
      </c>
      <c r="P624">
        <v>2502</v>
      </c>
      <c r="Q624" s="5">
        <f t="shared" si="33"/>
        <v>30024</v>
      </c>
      <c r="R624" s="5">
        <v>30024</v>
      </c>
      <c r="S624" s="5">
        <v>33326.639999999999</v>
      </c>
      <c r="T624" t="s">
        <v>793</v>
      </c>
      <c r="U624" t="s">
        <v>794</v>
      </c>
      <c r="V624" t="s">
        <v>795</v>
      </c>
      <c r="AB624" t="s">
        <v>32</v>
      </c>
      <c r="AC624" t="s">
        <v>2027</v>
      </c>
      <c r="AD624" t="s">
        <v>33</v>
      </c>
      <c r="AE624" s="2">
        <v>45649</v>
      </c>
      <c r="AF624" t="s">
        <v>392</v>
      </c>
      <c r="AG624" t="s">
        <v>2022</v>
      </c>
      <c r="AH624" t="s">
        <v>2023</v>
      </c>
      <c r="AI624" t="s">
        <v>2025</v>
      </c>
    </row>
    <row r="625" spans="1:35" x14ac:dyDescent="0.25">
      <c r="A625" t="s">
        <v>792</v>
      </c>
      <c r="B625" s="4">
        <v>45649.430127314816</v>
      </c>
      <c r="C625" t="s">
        <v>792</v>
      </c>
      <c r="D625" s="4">
        <v>45649.430127314816</v>
      </c>
      <c r="E625" t="s">
        <v>333</v>
      </c>
      <c r="F625" t="s">
        <v>334</v>
      </c>
      <c r="G625">
        <v>12</v>
      </c>
      <c r="H625" t="s">
        <v>100</v>
      </c>
      <c r="I625">
        <f t="shared" si="37"/>
        <v>12</v>
      </c>
      <c r="J625">
        <f>VLOOKUP(E625,[1]Sheet1!$A$2:$K$148,11,0)</f>
        <v>2502</v>
      </c>
      <c r="K625">
        <v>2502</v>
      </c>
      <c r="L625">
        <v>0</v>
      </c>
      <c r="M625">
        <v>0</v>
      </c>
      <c r="N625">
        <v>0</v>
      </c>
      <c r="O625">
        <v>0</v>
      </c>
      <c r="P625">
        <v>2502</v>
      </c>
      <c r="Q625" s="5">
        <f t="shared" si="33"/>
        <v>30024</v>
      </c>
      <c r="R625" s="5">
        <v>30024</v>
      </c>
      <c r="S625" s="5">
        <v>33326.639999999999</v>
      </c>
      <c r="T625" t="s">
        <v>793</v>
      </c>
      <c r="U625" t="s">
        <v>794</v>
      </c>
      <c r="V625" t="s">
        <v>795</v>
      </c>
      <c r="AB625" t="s">
        <v>32</v>
      </c>
      <c r="AC625" t="s">
        <v>2027</v>
      </c>
      <c r="AD625" t="s">
        <v>33</v>
      </c>
      <c r="AE625" s="2">
        <v>45649</v>
      </c>
      <c r="AF625" t="s">
        <v>392</v>
      </c>
      <c r="AG625" t="s">
        <v>2022</v>
      </c>
      <c r="AH625" t="s">
        <v>2023</v>
      </c>
      <c r="AI625" t="s">
        <v>2025</v>
      </c>
    </row>
    <row r="626" spans="1:35" x14ac:dyDescent="0.25">
      <c r="A626" t="s">
        <v>798</v>
      </c>
      <c r="B626" s="4">
        <v>45649.429386574076</v>
      </c>
      <c r="C626" t="s">
        <v>798</v>
      </c>
      <c r="D626" s="4">
        <v>45649.429386574076</v>
      </c>
      <c r="E626" t="s">
        <v>59</v>
      </c>
      <c r="F626" t="s">
        <v>60</v>
      </c>
      <c r="G626">
        <v>1</v>
      </c>
      <c r="H626" t="s">
        <v>28</v>
      </c>
      <c r="I626">
        <f>VLOOKUP(E626,[1]Sheet1!$A$2:$G$148,7,0)*G626</f>
        <v>120</v>
      </c>
      <c r="J626">
        <f>VLOOKUP(E626,[1]Sheet1!$A$2:$K$148,11,0)</f>
        <v>379</v>
      </c>
      <c r="K626">
        <v>45495</v>
      </c>
      <c r="L626">
        <v>0</v>
      </c>
      <c r="M626">
        <v>0</v>
      </c>
      <c r="N626">
        <v>0</v>
      </c>
      <c r="O626">
        <v>0</v>
      </c>
      <c r="P626">
        <v>45495</v>
      </c>
      <c r="Q626" s="5">
        <f t="shared" si="33"/>
        <v>45480</v>
      </c>
      <c r="R626" s="5">
        <v>45495</v>
      </c>
      <c r="S626" s="5">
        <v>50499.45</v>
      </c>
      <c r="T626" t="s">
        <v>799</v>
      </c>
      <c r="U626" t="s">
        <v>800</v>
      </c>
      <c r="V626" t="s">
        <v>801</v>
      </c>
      <c r="AB626" t="s">
        <v>32</v>
      </c>
      <c r="AC626" t="s">
        <v>2028</v>
      </c>
      <c r="AD626" t="s">
        <v>51</v>
      </c>
      <c r="AE626" s="2">
        <v>45649</v>
      </c>
      <c r="AF626" t="s">
        <v>392</v>
      </c>
      <c r="AG626" t="s">
        <v>2022</v>
      </c>
      <c r="AH626" t="s">
        <v>2023</v>
      </c>
      <c r="AI626" t="s">
        <v>2025</v>
      </c>
    </row>
    <row r="627" spans="1:35" x14ac:dyDescent="0.25">
      <c r="A627" t="s">
        <v>802</v>
      </c>
      <c r="B627" s="4">
        <v>45647.688113425924</v>
      </c>
      <c r="C627" t="s">
        <v>802</v>
      </c>
      <c r="D627" s="4">
        <v>45647.688113425924</v>
      </c>
      <c r="E627" t="s">
        <v>165</v>
      </c>
      <c r="F627" t="s">
        <v>166</v>
      </c>
      <c r="G627">
        <v>1</v>
      </c>
      <c r="H627" t="s">
        <v>28</v>
      </c>
      <c r="I627">
        <f>VLOOKUP(E627,[1]Sheet1!$A$2:$G$148,7,0)*G627</f>
        <v>6</v>
      </c>
      <c r="J627">
        <f>VLOOKUP(E627,[1]Sheet1!$A$2:$K$148,11,0)</f>
        <v>28078</v>
      </c>
      <c r="K627">
        <v>168468</v>
      </c>
      <c r="L627">
        <v>0</v>
      </c>
      <c r="M627">
        <v>0</v>
      </c>
      <c r="N627">
        <v>0</v>
      </c>
      <c r="O627">
        <v>0</v>
      </c>
      <c r="P627">
        <v>168468</v>
      </c>
      <c r="Q627" s="5">
        <f t="shared" si="33"/>
        <v>168468</v>
      </c>
      <c r="R627" s="5">
        <v>168468</v>
      </c>
      <c r="S627" s="5">
        <v>186999.48</v>
      </c>
      <c r="T627" t="s">
        <v>803</v>
      </c>
      <c r="U627" t="s">
        <v>804</v>
      </c>
      <c r="V627" t="s">
        <v>805</v>
      </c>
      <c r="AB627" t="s">
        <v>32</v>
      </c>
      <c r="AC627" t="s">
        <v>2027</v>
      </c>
      <c r="AD627" t="s">
        <v>33</v>
      </c>
      <c r="AE627" s="2">
        <v>45754</v>
      </c>
      <c r="AF627" t="s">
        <v>82</v>
      </c>
      <c r="AG627" t="s">
        <v>2022</v>
      </c>
      <c r="AH627" t="s">
        <v>2023</v>
      </c>
      <c r="AI627" t="s">
        <v>2025</v>
      </c>
    </row>
    <row r="628" spans="1:35" x14ac:dyDescent="0.25">
      <c r="A628" t="s">
        <v>802</v>
      </c>
      <c r="B628" s="4">
        <v>45647.688113425924</v>
      </c>
      <c r="C628" t="s">
        <v>802</v>
      </c>
      <c r="D628" s="4">
        <v>45647.688113425924</v>
      </c>
      <c r="E628" t="s">
        <v>403</v>
      </c>
      <c r="F628" t="s">
        <v>404</v>
      </c>
      <c r="G628">
        <v>1</v>
      </c>
      <c r="H628" t="s">
        <v>28</v>
      </c>
      <c r="I628">
        <f>VLOOKUP(E628,[1]Sheet1!$A$2:$G$148,7,0)*G628</f>
        <v>6</v>
      </c>
      <c r="J628">
        <f>VLOOKUP(E628,[1]Sheet1!$A$2:$K$148,11,0)</f>
        <v>25901</v>
      </c>
      <c r="K628">
        <v>155405</v>
      </c>
      <c r="L628">
        <v>0</v>
      </c>
      <c r="M628">
        <v>0</v>
      </c>
      <c r="N628">
        <v>0</v>
      </c>
      <c r="O628">
        <v>0</v>
      </c>
      <c r="P628">
        <v>155405</v>
      </c>
      <c r="Q628" s="5">
        <f t="shared" si="33"/>
        <v>155406</v>
      </c>
      <c r="R628" s="5">
        <v>155405</v>
      </c>
      <c r="S628" s="5">
        <v>172499.55</v>
      </c>
      <c r="T628" t="s">
        <v>803</v>
      </c>
      <c r="U628" t="s">
        <v>804</v>
      </c>
      <c r="V628" t="s">
        <v>805</v>
      </c>
      <c r="AB628" t="s">
        <v>32</v>
      </c>
      <c r="AC628" t="s">
        <v>2027</v>
      </c>
      <c r="AD628" t="s">
        <v>33</v>
      </c>
      <c r="AE628" s="2">
        <v>45754</v>
      </c>
      <c r="AF628" t="s">
        <v>82</v>
      </c>
      <c r="AG628" t="s">
        <v>2022</v>
      </c>
      <c r="AH628" t="s">
        <v>2023</v>
      </c>
      <c r="AI628" t="s">
        <v>2025</v>
      </c>
    </row>
    <row r="629" spans="1:35" x14ac:dyDescent="0.25">
      <c r="A629" t="s">
        <v>802</v>
      </c>
      <c r="B629" s="4">
        <v>45647.688113425924</v>
      </c>
      <c r="C629" t="s">
        <v>802</v>
      </c>
      <c r="D629" s="4">
        <v>45647.688113425924</v>
      </c>
      <c r="E629" t="s">
        <v>405</v>
      </c>
      <c r="F629" t="s">
        <v>406</v>
      </c>
      <c r="G629">
        <v>1</v>
      </c>
      <c r="H629" t="s">
        <v>28</v>
      </c>
      <c r="I629">
        <f>VLOOKUP(E629,[1]Sheet1!$A$2:$G$148,7,0)*G629</f>
        <v>6</v>
      </c>
      <c r="J629">
        <f>VLOOKUP(E629,[1]Sheet1!$A$2:$K$148,11,0)</f>
        <v>45796</v>
      </c>
      <c r="K629">
        <v>274775</v>
      </c>
      <c r="L629">
        <v>0</v>
      </c>
      <c r="M629">
        <v>0</v>
      </c>
      <c r="N629">
        <v>0</v>
      </c>
      <c r="O629">
        <v>0</v>
      </c>
      <c r="P629">
        <v>274775</v>
      </c>
      <c r="Q629" s="5">
        <f t="shared" si="33"/>
        <v>274776</v>
      </c>
      <c r="R629" s="5">
        <v>274775</v>
      </c>
      <c r="S629" s="5">
        <v>305000.25</v>
      </c>
      <c r="T629" t="s">
        <v>803</v>
      </c>
      <c r="U629" t="s">
        <v>804</v>
      </c>
      <c r="V629" t="s">
        <v>805</v>
      </c>
      <c r="AB629" t="s">
        <v>32</v>
      </c>
      <c r="AC629" t="s">
        <v>2027</v>
      </c>
      <c r="AD629" t="s">
        <v>33</v>
      </c>
      <c r="AE629" s="2">
        <v>45754</v>
      </c>
      <c r="AF629" t="s">
        <v>82</v>
      </c>
      <c r="AG629" t="s">
        <v>2022</v>
      </c>
      <c r="AH629" t="s">
        <v>2023</v>
      </c>
      <c r="AI629" t="s">
        <v>2025</v>
      </c>
    </row>
    <row r="630" spans="1:35" x14ac:dyDescent="0.25">
      <c r="A630" t="s">
        <v>802</v>
      </c>
      <c r="B630" s="4">
        <v>45647.688113425924</v>
      </c>
      <c r="C630" t="s">
        <v>802</v>
      </c>
      <c r="D630" s="4">
        <v>45647.688113425924</v>
      </c>
      <c r="E630" t="s">
        <v>43</v>
      </c>
      <c r="F630" t="s">
        <v>44</v>
      </c>
      <c r="G630">
        <v>1</v>
      </c>
      <c r="H630" t="s">
        <v>28</v>
      </c>
      <c r="I630">
        <f>VLOOKUP(E630,[1]Sheet1!$A$2:$G$148,7,0)*G630</f>
        <v>6</v>
      </c>
      <c r="J630">
        <f>VLOOKUP(E630,[1]Sheet1!$A$2:$K$148,11,0)</f>
        <v>29805</v>
      </c>
      <c r="K630">
        <v>178829</v>
      </c>
      <c r="L630">
        <v>0</v>
      </c>
      <c r="M630">
        <v>0</v>
      </c>
      <c r="N630">
        <v>0</v>
      </c>
      <c r="O630">
        <v>0</v>
      </c>
      <c r="P630">
        <v>178829</v>
      </c>
      <c r="Q630" s="5">
        <f t="shared" si="33"/>
        <v>178830</v>
      </c>
      <c r="R630" s="5">
        <v>178829</v>
      </c>
      <c r="S630" s="5">
        <v>198500.19</v>
      </c>
      <c r="T630" t="s">
        <v>803</v>
      </c>
      <c r="U630" t="s">
        <v>804</v>
      </c>
      <c r="V630" t="s">
        <v>805</v>
      </c>
      <c r="AB630" t="s">
        <v>32</v>
      </c>
      <c r="AC630" t="s">
        <v>2027</v>
      </c>
      <c r="AD630" t="s">
        <v>33</v>
      </c>
      <c r="AE630" s="2">
        <v>45754</v>
      </c>
      <c r="AF630" t="s">
        <v>82</v>
      </c>
      <c r="AG630" t="s">
        <v>2022</v>
      </c>
      <c r="AH630" t="s">
        <v>2023</v>
      </c>
      <c r="AI630" t="s">
        <v>2025</v>
      </c>
    </row>
    <row r="631" spans="1:35" x14ac:dyDescent="0.25">
      <c r="A631" t="s">
        <v>802</v>
      </c>
      <c r="B631" s="4">
        <v>45647.688113425924</v>
      </c>
      <c r="C631" t="s">
        <v>802</v>
      </c>
      <c r="D631" s="4">
        <v>45647.688113425924</v>
      </c>
      <c r="E631" t="s">
        <v>364</v>
      </c>
      <c r="F631" t="s">
        <v>365</v>
      </c>
      <c r="G631">
        <v>1</v>
      </c>
      <c r="H631" t="s">
        <v>28</v>
      </c>
      <c r="I631">
        <f>VLOOKUP(E631,[1]Sheet1!$A$2:$G$148,7,0)*G631</f>
        <v>10</v>
      </c>
      <c r="J631">
        <f>VLOOKUP(E631,[1]Sheet1!$A$2:$K$148,11,0)</f>
        <v>6757</v>
      </c>
      <c r="K631">
        <v>67568</v>
      </c>
      <c r="L631">
        <v>0</v>
      </c>
      <c r="M631">
        <v>0</v>
      </c>
      <c r="N631">
        <v>0</v>
      </c>
      <c r="O631">
        <v>0</v>
      </c>
      <c r="P631">
        <v>67568</v>
      </c>
      <c r="Q631" s="5">
        <f t="shared" si="33"/>
        <v>67570</v>
      </c>
      <c r="R631" s="5">
        <v>67568</v>
      </c>
      <c r="S631" s="5">
        <v>75000.479999999996</v>
      </c>
      <c r="T631" t="s">
        <v>803</v>
      </c>
      <c r="U631" t="s">
        <v>804</v>
      </c>
      <c r="V631" t="s">
        <v>805</v>
      </c>
      <c r="AB631" t="s">
        <v>32</v>
      </c>
      <c r="AC631" t="s">
        <v>2027</v>
      </c>
      <c r="AD631" t="s">
        <v>33</v>
      </c>
      <c r="AE631" s="2">
        <v>45754</v>
      </c>
      <c r="AF631" t="s">
        <v>82</v>
      </c>
      <c r="AG631" t="s">
        <v>2022</v>
      </c>
      <c r="AH631" t="s">
        <v>2023</v>
      </c>
      <c r="AI631" t="s">
        <v>2025</v>
      </c>
    </row>
    <row r="632" spans="1:35" x14ac:dyDescent="0.25">
      <c r="A632" t="s">
        <v>802</v>
      </c>
      <c r="B632" s="4">
        <v>45647.688113425924</v>
      </c>
      <c r="C632" t="s">
        <v>802</v>
      </c>
      <c r="D632" s="4">
        <v>45647.688113425924</v>
      </c>
      <c r="E632" t="s">
        <v>218</v>
      </c>
      <c r="F632" t="s">
        <v>219</v>
      </c>
      <c r="G632">
        <v>1</v>
      </c>
      <c r="H632" t="s">
        <v>28</v>
      </c>
      <c r="I632">
        <f>VLOOKUP(E632,[1]Sheet1!$A$2:$G$148,7,0)*G632</f>
        <v>10</v>
      </c>
      <c r="J632">
        <f>VLOOKUP(E632,[1]Sheet1!$A$2:$K$148,11,0)</f>
        <v>6757</v>
      </c>
      <c r="K632">
        <v>67568</v>
      </c>
      <c r="L632">
        <v>0</v>
      </c>
      <c r="M632">
        <v>0</v>
      </c>
      <c r="N632">
        <v>0</v>
      </c>
      <c r="O632">
        <v>0</v>
      </c>
      <c r="P632">
        <v>67568</v>
      </c>
      <c r="Q632" s="5">
        <f t="shared" si="33"/>
        <v>67570</v>
      </c>
      <c r="R632" s="5">
        <v>67568</v>
      </c>
      <c r="S632" s="5">
        <v>75000.479999999996</v>
      </c>
      <c r="T632" t="s">
        <v>803</v>
      </c>
      <c r="U632" t="s">
        <v>804</v>
      </c>
      <c r="V632" t="s">
        <v>805</v>
      </c>
      <c r="AB632" t="s">
        <v>32</v>
      </c>
      <c r="AC632" t="s">
        <v>2027</v>
      </c>
      <c r="AD632" t="s">
        <v>33</v>
      </c>
      <c r="AE632" s="2">
        <v>45754</v>
      </c>
      <c r="AF632" t="s">
        <v>82</v>
      </c>
      <c r="AG632" t="s">
        <v>2022</v>
      </c>
      <c r="AH632" t="s">
        <v>2023</v>
      </c>
      <c r="AI632" t="s">
        <v>2025</v>
      </c>
    </row>
    <row r="633" spans="1:35" x14ac:dyDescent="0.25">
      <c r="A633" t="s">
        <v>802</v>
      </c>
      <c r="B633" s="4">
        <v>45647.688113425924</v>
      </c>
      <c r="C633" t="s">
        <v>802</v>
      </c>
      <c r="D633" s="4">
        <v>45647.688113425924</v>
      </c>
      <c r="E633" t="s">
        <v>507</v>
      </c>
      <c r="F633" t="s">
        <v>508</v>
      </c>
      <c r="G633">
        <v>6</v>
      </c>
      <c r="H633" t="s">
        <v>28</v>
      </c>
      <c r="I633">
        <f>VLOOKUP(E633,[1]Sheet1!$A$2:$G$148,7,0)*G633</f>
        <v>36</v>
      </c>
      <c r="J633">
        <f>VLOOKUP(E633,[1]Sheet1!$A$2:$K$148,11,0)</f>
        <v>20421</v>
      </c>
      <c r="K633">
        <v>122523</v>
      </c>
      <c r="L633">
        <v>0</v>
      </c>
      <c r="M633">
        <v>0</v>
      </c>
      <c r="N633">
        <v>0</v>
      </c>
      <c r="O633">
        <v>0</v>
      </c>
      <c r="P633">
        <v>122523</v>
      </c>
      <c r="Q633" s="5">
        <f t="shared" si="33"/>
        <v>735156</v>
      </c>
      <c r="R633" s="5">
        <v>735138</v>
      </c>
      <c r="S633" s="5">
        <v>816003.18</v>
      </c>
      <c r="T633" t="s">
        <v>803</v>
      </c>
      <c r="U633" t="s">
        <v>804</v>
      </c>
      <c r="V633" t="s">
        <v>805</v>
      </c>
      <c r="AB633" t="s">
        <v>32</v>
      </c>
      <c r="AC633" t="s">
        <v>2027</v>
      </c>
      <c r="AD633" t="s">
        <v>33</v>
      </c>
      <c r="AE633" s="2">
        <v>45754</v>
      </c>
      <c r="AF633" t="s">
        <v>82</v>
      </c>
      <c r="AG633" t="s">
        <v>2022</v>
      </c>
      <c r="AH633" t="s">
        <v>2023</v>
      </c>
      <c r="AI633" t="s">
        <v>2025</v>
      </c>
    </row>
    <row r="634" spans="1:35" x14ac:dyDescent="0.25">
      <c r="A634" t="s">
        <v>802</v>
      </c>
      <c r="B634" s="4">
        <v>45647.688113425924</v>
      </c>
      <c r="C634" t="s">
        <v>802</v>
      </c>
      <c r="D634" s="4">
        <v>45647.688113425924</v>
      </c>
      <c r="E634" t="s">
        <v>41</v>
      </c>
      <c r="F634" t="s">
        <v>42</v>
      </c>
      <c r="G634">
        <v>10</v>
      </c>
      <c r="H634" t="s">
        <v>28</v>
      </c>
      <c r="I634">
        <f>VLOOKUP(E634,[1]Sheet1!$A$2:$G$148,7,0)*G634</f>
        <v>60</v>
      </c>
      <c r="J634">
        <f>VLOOKUP(E634,[1]Sheet1!$A$2:$K$148,11,0)</f>
        <v>19520</v>
      </c>
      <c r="K634">
        <v>117117</v>
      </c>
      <c r="L634">
        <v>0</v>
      </c>
      <c r="M634">
        <v>0</v>
      </c>
      <c r="N634">
        <v>0</v>
      </c>
      <c r="O634">
        <v>0</v>
      </c>
      <c r="P634">
        <v>117117</v>
      </c>
      <c r="Q634" s="5">
        <f t="shared" si="33"/>
        <v>1171200</v>
      </c>
      <c r="R634" s="5">
        <v>1171170</v>
      </c>
      <c r="S634" s="5">
        <v>1299998.7</v>
      </c>
      <c r="T634" t="s">
        <v>803</v>
      </c>
      <c r="U634" t="s">
        <v>804</v>
      </c>
      <c r="V634" t="s">
        <v>805</v>
      </c>
      <c r="AB634" t="s">
        <v>32</v>
      </c>
      <c r="AC634" t="s">
        <v>2027</v>
      </c>
      <c r="AD634" t="s">
        <v>33</v>
      </c>
      <c r="AE634" s="2">
        <v>45754</v>
      </c>
      <c r="AF634" t="s">
        <v>82</v>
      </c>
      <c r="AG634" t="s">
        <v>2022</v>
      </c>
      <c r="AH634" t="s">
        <v>2023</v>
      </c>
      <c r="AI634" t="s">
        <v>2025</v>
      </c>
    </row>
    <row r="635" spans="1:35" x14ac:dyDescent="0.25">
      <c r="A635" t="s">
        <v>802</v>
      </c>
      <c r="B635" s="4">
        <v>45647.688113425924</v>
      </c>
      <c r="C635" t="s">
        <v>802</v>
      </c>
      <c r="D635" s="4">
        <v>45647.688113425924</v>
      </c>
      <c r="E635" t="s">
        <v>397</v>
      </c>
      <c r="F635" t="s">
        <v>398</v>
      </c>
      <c r="G635">
        <v>10</v>
      </c>
      <c r="H635" t="s">
        <v>28</v>
      </c>
      <c r="I635">
        <f>VLOOKUP(E635,[1]Sheet1!$A$2:$G$148,7,0)*G635</f>
        <v>60</v>
      </c>
      <c r="J635">
        <f>VLOOKUP(E635,[1]Sheet1!$A$2:$K$148,11,0)</f>
        <v>23273</v>
      </c>
      <c r="K635">
        <v>139640</v>
      </c>
      <c r="L635">
        <v>0</v>
      </c>
      <c r="M635">
        <v>0</v>
      </c>
      <c r="N635">
        <v>0</v>
      </c>
      <c r="O635">
        <v>0</v>
      </c>
      <c r="P635">
        <v>139640</v>
      </c>
      <c r="Q635" s="5">
        <f t="shared" si="33"/>
        <v>1396380</v>
      </c>
      <c r="R635" s="5">
        <v>1396400</v>
      </c>
      <c r="S635" s="5">
        <v>1550004</v>
      </c>
      <c r="T635" t="s">
        <v>803</v>
      </c>
      <c r="U635" t="s">
        <v>804</v>
      </c>
      <c r="V635" t="s">
        <v>805</v>
      </c>
      <c r="AB635" t="s">
        <v>32</v>
      </c>
      <c r="AC635" t="s">
        <v>2027</v>
      </c>
      <c r="AD635" t="s">
        <v>33</v>
      </c>
      <c r="AE635" s="2">
        <v>45754</v>
      </c>
      <c r="AF635" t="s">
        <v>82</v>
      </c>
      <c r="AG635" t="s">
        <v>2022</v>
      </c>
      <c r="AH635" t="s">
        <v>2023</v>
      </c>
      <c r="AI635" t="s">
        <v>2025</v>
      </c>
    </row>
    <row r="636" spans="1:35" x14ac:dyDescent="0.25">
      <c r="A636" t="s">
        <v>802</v>
      </c>
      <c r="B636" s="4">
        <v>45647.688113425924</v>
      </c>
      <c r="C636" t="s">
        <v>802</v>
      </c>
      <c r="D636" s="4">
        <v>45647.688113425924</v>
      </c>
      <c r="E636" t="s">
        <v>165</v>
      </c>
      <c r="F636" t="s">
        <v>166</v>
      </c>
      <c r="G636">
        <v>10</v>
      </c>
      <c r="H636" t="s">
        <v>28</v>
      </c>
      <c r="I636">
        <f>VLOOKUP(E636,[1]Sheet1!$A$2:$G$148,7,0)*G636</f>
        <v>60</v>
      </c>
      <c r="J636">
        <f>VLOOKUP(E636,[1]Sheet1!$A$2:$K$148,11,0)</f>
        <v>28078</v>
      </c>
      <c r="K636">
        <v>168468</v>
      </c>
      <c r="L636">
        <v>0</v>
      </c>
      <c r="M636">
        <v>0</v>
      </c>
      <c r="N636">
        <v>0</v>
      </c>
      <c r="O636">
        <v>0</v>
      </c>
      <c r="P636">
        <v>168468</v>
      </c>
      <c r="Q636" s="5">
        <f t="shared" si="33"/>
        <v>1684680</v>
      </c>
      <c r="R636" s="5">
        <v>1684680</v>
      </c>
      <c r="S636" s="5">
        <v>1869994.8</v>
      </c>
      <c r="T636" t="s">
        <v>803</v>
      </c>
      <c r="U636" t="s">
        <v>804</v>
      </c>
      <c r="V636" t="s">
        <v>805</v>
      </c>
      <c r="AB636" t="s">
        <v>32</v>
      </c>
      <c r="AC636" t="s">
        <v>2027</v>
      </c>
      <c r="AD636" t="s">
        <v>33</v>
      </c>
      <c r="AE636" s="2">
        <v>45754</v>
      </c>
      <c r="AF636" t="s">
        <v>82</v>
      </c>
      <c r="AG636" t="s">
        <v>2022</v>
      </c>
      <c r="AH636" t="s">
        <v>2023</v>
      </c>
      <c r="AI636" t="s">
        <v>2025</v>
      </c>
    </row>
    <row r="637" spans="1:35" x14ac:dyDescent="0.25">
      <c r="A637" t="s">
        <v>802</v>
      </c>
      <c r="B637" s="4">
        <v>45647.688113425924</v>
      </c>
      <c r="C637" t="s">
        <v>802</v>
      </c>
      <c r="D637" s="4">
        <v>45647.688113425924</v>
      </c>
      <c r="E637" t="s">
        <v>46</v>
      </c>
      <c r="F637" t="s">
        <v>47</v>
      </c>
      <c r="G637">
        <v>4</v>
      </c>
      <c r="H637" t="s">
        <v>28</v>
      </c>
      <c r="I637">
        <f>VLOOKUP(E637,[1]Sheet1!$A$2:$G$148,7,0)*G637</f>
        <v>4</v>
      </c>
      <c r="J637">
        <f>VLOOKUP(E637,[1]Sheet1!$A$2:$K$148,11,0)</f>
        <v>121622</v>
      </c>
      <c r="K637">
        <v>121622</v>
      </c>
      <c r="L637">
        <v>0</v>
      </c>
      <c r="M637">
        <v>0</v>
      </c>
      <c r="N637">
        <v>0</v>
      </c>
      <c r="O637">
        <v>0</v>
      </c>
      <c r="P637">
        <v>121622</v>
      </c>
      <c r="Q637" s="5">
        <f t="shared" si="33"/>
        <v>486488</v>
      </c>
      <c r="R637" s="5">
        <v>486488</v>
      </c>
      <c r="S637" s="5">
        <v>540001.68000000005</v>
      </c>
      <c r="T637" t="s">
        <v>803</v>
      </c>
      <c r="U637" t="s">
        <v>804</v>
      </c>
      <c r="V637" t="s">
        <v>805</v>
      </c>
      <c r="AB637" t="s">
        <v>32</v>
      </c>
      <c r="AC637" t="s">
        <v>2027</v>
      </c>
      <c r="AD637" t="s">
        <v>33</v>
      </c>
      <c r="AE637" s="2">
        <v>45754</v>
      </c>
      <c r="AF637" t="s">
        <v>82</v>
      </c>
      <c r="AG637" t="s">
        <v>2022</v>
      </c>
      <c r="AH637" t="s">
        <v>2023</v>
      </c>
      <c r="AI637" t="s">
        <v>2025</v>
      </c>
    </row>
    <row r="638" spans="1:35" x14ac:dyDescent="0.25">
      <c r="A638" t="s">
        <v>802</v>
      </c>
      <c r="B638" s="4">
        <v>45647.688113425924</v>
      </c>
      <c r="C638" t="s">
        <v>802</v>
      </c>
      <c r="D638" s="4">
        <v>45647.688113425924</v>
      </c>
      <c r="E638" t="s">
        <v>505</v>
      </c>
      <c r="F638" t="s">
        <v>506</v>
      </c>
      <c r="G638">
        <v>6</v>
      </c>
      <c r="H638" t="s">
        <v>28</v>
      </c>
      <c r="I638">
        <f>VLOOKUP(E638,[1]Sheet1!$A$2:$G$148,7,0)*G638</f>
        <v>36</v>
      </c>
      <c r="J638">
        <f>VLOOKUP(E638,[1]Sheet1!$A$2:$K$148,11,0)</f>
        <v>20421</v>
      </c>
      <c r="K638">
        <v>122523</v>
      </c>
      <c r="L638">
        <v>0</v>
      </c>
      <c r="M638">
        <v>0</v>
      </c>
      <c r="N638">
        <v>0</v>
      </c>
      <c r="O638">
        <v>0</v>
      </c>
      <c r="P638">
        <v>122523</v>
      </c>
      <c r="Q638" s="5">
        <f t="shared" si="33"/>
        <v>735156</v>
      </c>
      <c r="R638" s="5">
        <v>735138</v>
      </c>
      <c r="S638" s="5">
        <v>816003.18</v>
      </c>
      <c r="T638" t="s">
        <v>803</v>
      </c>
      <c r="U638" t="s">
        <v>804</v>
      </c>
      <c r="V638" t="s">
        <v>805</v>
      </c>
      <c r="AB638" t="s">
        <v>32</v>
      </c>
      <c r="AC638" t="s">
        <v>2027</v>
      </c>
      <c r="AD638" t="s">
        <v>33</v>
      </c>
      <c r="AE638" s="2">
        <v>45754</v>
      </c>
      <c r="AF638" t="s">
        <v>82</v>
      </c>
      <c r="AG638" t="s">
        <v>2022</v>
      </c>
      <c r="AH638" t="s">
        <v>2023</v>
      </c>
      <c r="AI638" t="s">
        <v>2025</v>
      </c>
    </row>
    <row r="639" spans="1:35" x14ac:dyDescent="0.25">
      <c r="A639" t="s">
        <v>802</v>
      </c>
      <c r="B639" s="4">
        <v>45647.688113425924</v>
      </c>
      <c r="C639" t="s">
        <v>802</v>
      </c>
      <c r="D639" s="4">
        <v>45647.688113425924</v>
      </c>
      <c r="E639" t="s">
        <v>26</v>
      </c>
      <c r="F639" t="s">
        <v>27</v>
      </c>
      <c r="G639">
        <v>1</v>
      </c>
      <c r="H639" t="s">
        <v>28</v>
      </c>
      <c r="I639">
        <f>VLOOKUP(E639,[1]Sheet1!$A$2:$G$148,7,0)*G639</f>
        <v>6</v>
      </c>
      <c r="J639">
        <f>VLOOKUP(E639,[1]Sheet1!$A$2:$K$148,11,0)</f>
        <v>21997</v>
      </c>
      <c r="K639">
        <v>131982</v>
      </c>
      <c r="L639">
        <v>0</v>
      </c>
      <c r="M639">
        <v>0</v>
      </c>
      <c r="N639">
        <v>0</v>
      </c>
      <c r="O639">
        <v>0</v>
      </c>
      <c r="P639">
        <v>131982</v>
      </c>
      <c r="Q639" s="5">
        <f t="shared" si="33"/>
        <v>131982</v>
      </c>
      <c r="R639" s="5">
        <v>131982</v>
      </c>
      <c r="S639" s="5">
        <v>146500.01999999999</v>
      </c>
      <c r="T639" t="s">
        <v>803</v>
      </c>
      <c r="U639" t="s">
        <v>804</v>
      </c>
      <c r="V639" t="s">
        <v>805</v>
      </c>
      <c r="AB639" t="s">
        <v>32</v>
      </c>
      <c r="AC639" t="s">
        <v>2027</v>
      </c>
      <c r="AD639" t="s">
        <v>33</v>
      </c>
      <c r="AE639" s="2">
        <v>45754</v>
      </c>
      <c r="AF639" t="s">
        <v>82</v>
      </c>
      <c r="AG639" t="s">
        <v>2022</v>
      </c>
      <c r="AH639" t="s">
        <v>2023</v>
      </c>
      <c r="AI639" t="s">
        <v>2025</v>
      </c>
    </row>
    <row r="640" spans="1:35" x14ac:dyDescent="0.25">
      <c r="A640" t="s">
        <v>802</v>
      </c>
      <c r="B640" s="4">
        <v>45647.688113425924</v>
      </c>
      <c r="C640" t="s">
        <v>802</v>
      </c>
      <c r="D640" s="4">
        <v>45647.688113425924</v>
      </c>
      <c r="E640" t="s">
        <v>35</v>
      </c>
      <c r="F640" t="s">
        <v>36</v>
      </c>
      <c r="G640">
        <v>1</v>
      </c>
      <c r="H640" t="s">
        <v>28</v>
      </c>
      <c r="I640">
        <f>VLOOKUP(E640,[1]Sheet1!$A$2:$G$148,7,0)*G640</f>
        <v>6</v>
      </c>
      <c r="J640">
        <f>VLOOKUP(E640,[1]Sheet1!$A$2:$K$148,11,0)</f>
        <v>21997</v>
      </c>
      <c r="K640">
        <v>131982</v>
      </c>
      <c r="L640">
        <v>0</v>
      </c>
      <c r="M640">
        <v>0</v>
      </c>
      <c r="N640">
        <v>0</v>
      </c>
      <c r="O640">
        <v>0</v>
      </c>
      <c r="P640">
        <v>131982</v>
      </c>
      <c r="Q640" s="5">
        <f t="shared" si="33"/>
        <v>131982</v>
      </c>
      <c r="R640" s="5">
        <v>131982</v>
      </c>
      <c r="S640" s="5">
        <v>146500.01999999999</v>
      </c>
      <c r="T640" t="s">
        <v>803</v>
      </c>
      <c r="U640" t="s">
        <v>804</v>
      </c>
      <c r="V640" t="s">
        <v>805</v>
      </c>
      <c r="AB640" t="s">
        <v>32</v>
      </c>
      <c r="AC640" t="s">
        <v>2027</v>
      </c>
      <c r="AD640" t="s">
        <v>33</v>
      </c>
      <c r="AE640" s="2">
        <v>45754</v>
      </c>
      <c r="AF640" t="s">
        <v>82</v>
      </c>
      <c r="AG640" t="s">
        <v>2022</v>
      </c>
      <c r="AH640" t="s">
        <v>2023</v>
      </c>
      <c r="AI640" t="s">
        <v>2025</v>
      </c>
    </row>
    <row r="641" spans="1:35" x14ac:dyDescent="0.25">
      <c r="A641" t="s">
        <v>802</v>
      </c>
      <c r="B641" s="4">
        <v>45647.688113425924</v>
      </c>
      <c r="C641" t="s">
        <v>802</v>
      </c>
      <c r="D641" s="4">
        <v>45647.688113425924</v>
      </c>
      <c r="E641" t="s">
        <v>37</v>
      </c>
      <c r="F641" t="s">
        <v>38</v>
      </c>
      <c r="G641">
        <v>1</v>
      </c>
      <c r="H641" t="s">
        <v>28</v>
      </c>
      <c r="I641">
        <f>VLOOKUP(E641,[1]Sheet1!$A$2:$G$148,7,0)*G641</f>
        <v>6</v>
      </c>
      <c r="J641">
        <f>VLOOKUP(E641,[1]Sheet1!$A$2:$K$148,11,0)</f>
        <v>21997</v>
      </c>
      <c r="K641">
        <v>131982</v>
      </c>
      <c r="L641">
        <v>0</v>
      </c>
      <c r="M641">
        <v>0</v>
      </c>
      <c r="N641">
        <v>0</v>
      </c>
      <c r="O641">
        <v>0</v>
      </c>
      <c r="P641">
        <v>131982</v>
      </c>
      <c r="Q641" s="5">
        <f t="shared" si="33"/>
        <v>131982</v>
      </c>
      <c r="R641" s="5">
        <v>131982</v>
      </c>
      <c r="S641" s="5">
        <v>146500.01999999999</v>
      </c>
      <c r="T641" t="s">
        <v>803</v>
      </c>
      <c r="U641" t="s">
        <v>804</v>
      </c>
      <c r="V641" t="s">
        <v>805</v>
      </c>
      <c r="AB641" t="s">
        <v>32</v>
      </c>
      <c r="AC641" t="s">
        <v>2027</v>
      </c>
      <c r="AD641" t="s">
        <v>33</v>
      </c>
      <c r="AE641" s="2">
        <v>45754</v>
      </c>
      <c r="AF641" t="s">
        <v>82</v>
      </c>
      <c r="AG641" t="s">
        <v>2022</v>
      </c>
      <c r="AH641" t="s">
        <v>2023</v>
      </c>
      <c r="AI641" t="s">
        <v>2025</v>
      </c>
    </row>
    <row r="642" spans="1:35" x14ac:dyDescent="0.25">
      <c r="A642" t="s">
        <v>806</v>
      </c>
      <c r="B642" s="4">
        <v>45647.676469907405</v>
      </c>
      <c r="C642" t="s">
        <v>806</v>
      </c>
      <c r="D642" s="4">
        <v>45647.676469907405</v>
      </c>
      <c r="E642" t="s">
        <v>73</v>
      </c>
      <c r="F642" t="s">
        <v>74</v>
      </c>
      <c r="G642">
        <v>5</v>
      </c>
      <c r="H642" t="s">
        <v>28</v>
      </c>
      <c r="I642">
        <f>VLOOKUP(E642,[1]Sheet1!$A$2:$G$148,7,0)*G642</f>
        <v>140</v>
      </c>
      <c r="J642">
        <f>VLOOKUP(E642,[1]Sheet1!$A$2:$K$148,11,0)</f>
        <v>6789</v>
      </c>
      <c r="K642">
        <v>190090</v>
      </c>
      <c r="L642">
        <v>1</v>
      </c>
      <c r="M642">
        <v>0</v>
      </c>
      <c r="N642">
        <v>0</v>
      </c>
      <c r="O642">
        <v>0</v>
      </c>
      <c r="P642">
        <v>187391</v>
      </c>
      <c r="Q642" s="5">
        <f t="shared" si="33"/>
        <v>950460</v>
      </c>
      <c r="R642" s="5">
        <v>936955</v>
      </c>
      <c r="S642" s="5">
        <v>1040020.05</v>
      </c>
      <c r="T642" t="s">
        <v>807</v>
      </c>
      <c r="U642" t="s">
        <v>808</v>
      </c>
      <c r="V642" t="s">
        <v>809</v>
      </c>
      <c r="AB642" t="s">
        <v>32</v>
      </c>
      <c r="AC642" t="s">
        <v>2028</v>
      </c>
      <c r="AD642" t="s">
        <v>51</v>
      </c>
      <c r="AE642" s="2">
        <v>45659</v>
      </c>
      <c r="AF642" t="s">
        <v>171</v>
      </c>
      <c r="AG642" t="s">
        <v>2022</v>
      </c>
      <c r="AH642" t="s">
        <v>2023</v>
      </c>
      <c r="AI642" t="s">
        <v>2025</v>
      </c>
    </row>
    <row r="643" spans="1:35" x14ac:dyDescent="0.25">
      <c r="A643" t="s">
        <v>806</v>
      </c>
      <c r="B643" s="4">
        <v>45647.676469907405</v>
      </c>
      <c r="C643" t="s">
        <v>806</v>
      </c>
      <c r="D643" s="4">
        <v>45647.676469907405</v>
      </c>
      <c r="E643" t="s">
        <v>374</v>
      </c>
      <c r="F643" t="s">
        <v>375</v>
      </c>
      <c r="G643">
        <v>1</v>
      </c>
      <c r="H643" t="s">
        <v>28</v>
      </c>
      <c r="I643">
        <f>VLOOKUP(E643,[1]Sheet1!$A$2:$G$148,7,0)*G643</f>
        <v>20</v>
      </c>
      <c r="J643">
        <f>VLOOKUP(E643,[1]Sheet1!$A$2:$K$148,11,0)</f>
        <v>5405</v>
      </c>
      <c r="K643">
        <v>108108</v>
      </c>
      <c r="L643">
        <v>6</v>
      </c>
      <c r="M643">
        <v>0</v>
      </c>
      <c r="N643">
        <v>0</v>
      </c>
      <c r="O643">
        <v>0</v>
      </c>
      <c r="P643">
        <v>100908</v>
      </c>
      <c r="Q643" s="5">
        <f t="shared" ref="Q643:Q706" si="38">J643*I643</f>
        <v>108100</v>
      </c>
      <c r="R643" s="5">
        <v>100908</v>
      </c>
      <c r="S643" s="5">
        <v>112007.88</v>
      </c>
      <c r="T643" t="s">
        <v>807</v>
      </c>
      <c r="U643" t="s">
        <v>808</v>
      </c>
      <c r="V643" t="s">
        <v>809</v>
      </c>
      <c r="AB643" t="s">
        <v>32</v>
      </c>
      <c r="AC643" t="s">
        <v>2028</v>
      </c>
      <c r="AD643" t="s">
        <v>51</v>
      </c>
      <c r="AE643" s="2">
        <v>45659</v>
      </c>
      <c r="AF643" t="s">
        <v>171</v>
      </c>
      <c r="AG643" t="s">
        <v>2022</v>
      </c>
      <c r="AH643" t="s">
        <v>2023</v>
      </c>
      <c r="AI643" t="s">
        <v>2025</v>
      </c>
    </row>
    <row r="644" spans="1:35" x14ac:dyDescent="0.25">
      <c r="A644" t="s">
        <v>806</v>
      </c>
      <c r="B644" s="4">
        <v>45647.676469907405</v>
      </c>
      <c r="C644" t="s">
        <v>806</v>
      </c>
      <c r="D644" s="4">
        <v>45647.676469907405</v>
      </c>
      <c r="E644" t="s">
        <v>750</v>
      </c>
      <c r="F644" t="s">
        <v>751</v>
      </c>
      <c r="G644">
        <v>1</v>
      </c>
      <c r="H644" t="s">
        <v>28</v>
      </c>
      <c r="I644">
        <f>VLOOKUP(E644,[1]Sheet1!$A$2:$G$148,7,0)*G644</f>
        <v>20</v>
      </c>
      <c r="J644">
        <f>VLOOKUP(E644,[1]Sheet1!$A$2:$K$148,11,0)</f>
        <v>5405</v>
      </c>
      <c r="K644">
        <v>108108</v>
      </c>
      <c r="L644">
        <v>6</v>
      </c>
      <c r="M644">
        <v>0</v>
      </c>
      <c r="N644">
        <v>0</v>
      </c>
      <c r="O644">
        <v>0</v>
      </c>
      <c r="P644">
        <v>100908</v>
      </c>
      <c r="Q644" s="5">
        <f t="shared" si="38"/>
        <v>108100</v>
      </c>
      <c r="R644" s="5">
        <v>100908</v>
      </c>
      <c r="S644" s="5">
        <v>112007.88</v>
      </c>
      <c r="T644" t="s">
        <v>807</v>
      </c>
      <c r="U644" t="s">
        <v>808</v>
      </c>
      <c r="V644" t="s">
        <v>809</v>
      </c>
      <c r="AB644" t="s">
        <v>32</v>
      </c>
      <c r="AC644" t="s">
        <v>2028</v>
      </c>
      <c r="AD644" t="s">
        <v>51</v>
      </c>
      <c r="AE644" s="2">
        <v>45659</v>
      </c>
      <c r="AF644" t="s">
        <v>171</v>
      </c>
      <c r="AG644" t="s">
        <v>2022</v>
      </c>
      <c r="AH644" t="s">
        <v>2023</v>
      </c>
      <c r="AI644" t="s">
        <v>2025</v>
      </c>
    </row>
    <row r="645" spans="1:35" x14ac:dyDescent="0.25">
      <c r="A645" t="s">
        <v>806</v>
      </c>
      <c r="B645" s="4">
        <v>45647.676469907405</v>
      </c>
      <c r="C645" t="s">
        <v>806</v>
      </c>
      <c r="D645" s="4">
        <v>45647.676469907405</v>
      </c>
      <c r="E645" t="s">
        <v>364</v>
      </c>
      <c r="F645" t="s">
        <v>365</v>
      </c>
      <c r="G645">
        <v>2</v>
      </c>
      <c r="H645" t="s">
        <v>28</v>
      </c>
      <c r="I645">
        <f>VLOOKUP(E645,[1]Sheet1!$A$2:$G$148,7,0)*G645</f>
        <v>20</v>
      </c>
      <c r="J645">
        <f>VLOOKUP(E645,[1]Sheet1!$A$2:$K$148,11,0)</f>
        <v>6757</v>
      </c>
      <c r="K645">
        <v>67568</v>
      </c>
      <c r="L645">
        <v>6</v>
      </c>
      <c r="M645">
        <v>0</v>
      </c>
      <c r="N645">
        <v>0</v>
      </c>
      <c r="O645">
        <v>0</v>
      </c>
      <c r="P645">
        <v>63068</v>
      </c>
      <c r="Q645" s="5">
        <f t="shared" si="38"/>
        <v>135140</v>
      </c>
      <c r="R645" s="5">
        <v>126136</v>
      </c>
      <c r="S645" s="5">
        <v>140010.96</v>
      </c>
      <c r="T645" t="s">
        <v>807</v>
      </c>
      <c r="U645" t="s">
        <v>808</v>
      </c>
      <c r="V645" t="s">
        <v>809</v>
      </c>
      <c r="AB645" t="s">
        <v>32</v>
      </c>
      <c r="AC645" t="s">
        <v>2028</v>
      </c>
      <c r="AD645" t="s">
        <v>51</v>
      </c>
      <c r="AE645" s="2">
        <v>45659</v>
      </c>
      <c r="AF645" t="s">
        <v>171</v>
      </c>
      <c r="AG645" t="s">
        <v>2022</v>
      </c>
      <c r="AH645" t="s">
        <v>2023</v>
      </c>
      <c r="AI645" t="s">
        <v>2025</v>
      </c>
    </row>
    <row r="646" spans="1:35" x14ac:dyDescent="0.25">
      <c r="A646" t="s">
        <v>806</v>
      </c>
      <c r="B646" s="4">
        <v>45647.676469907405</v>
      </c>
      <c r="C646" t="s">
        <v>806</v>
      </c>
      <c r="D646" s="4">
        <v>45647.676469907405</v>
      </c>
      <c r="E646" t="s">
        <v>216</v>
      </c>
      <c r="F646" t="s">
        <v>217</v>
      </c>
      <c r="G646">
        <v>2</v>
      </c>
      <c r="H646" t="s">
        <v>28</v>
      </c>
      <c r="I646">
        <f>VLOOKUP(E646,[1]Sheet1!$A$2:$G$148,7,0)*G646</f>
        <v>20</v>
      </c>
      <c r="J646">
        <f>VLOOKUP(E646,[1]Sheet1!$A$2:$K$148,11,0)</f>
        <v>6757</v>
      </c>
      <c r="K646">
        <v>67568</v>
      </c>
      <c r="L646">
        <v>6</v>
      </c>
      <c r="M646">
        <v>0</v>
      </c>
      <c r="N646">
        <v>0</v>
      </c>
      <c r="O646">
        <v>0</v>
      </c>
      <c r="P646">
        <v>63068</v>
      </c>
      <c r="Q646" s="5">
        <f t="shared" si="38"/>
        <v>135140</v>
      </c>
      <c r="R646" s="5">
        <v>126136</v>
      </c>
      <c r="S646" s="5">
        <v>140010.96</v>
      </c>
      <c r="T646" t="s">
        <v>807</v>
      </c>
      <c r="U646" t="s">
        <v>808</v>
      </c>
      <c r="V646" t="s">
        <v>809</v>
      </c>
      <c r="AB646" t="s">
        <v>32</v>
      </c>
      <c r="AC646" t="s">
        <v>2028</v>
      </c>
      <c r="AD646" t="s">
        <v>51</v>
      </c>
      <c r="AE646" s="2">
        <v>45659</v>
      </c>
      <c r="AF646" t="s">
        <v>171</v>
      </c>
      <c r="AG646" t="s">
        <v>2022</v>
      </c>
      <c r="AH646" t="s">
        <v>2023</v>
      </c>
      <c r="AI646" t="s">
        <v>2025</v>
      </c>
    </row>
    <row r="647" spans="1:35" x14ac:dyDescent="0.25">
      <c r="A647" t="s">
        <v>806</v>
      </c>
      <c r="B647" s="4">
        <v>45647.676469907405</v>
      </c>
      <c r="C647" t="s">
        <v>806</v>
      </c>
      <c r="D647" s="4">
        <v>45647.676469907405</v>
      </c>
      <c r="E647" t="s">
        <v>218</v>
      </c>
      <c r="F647" t="s">
        <v>219</v>
      </c>
      <c r="G647">
        <v>2</v>
      </c>
      <c r="H647" t="s">
        <v>28</v>
      </c>
      <c r="I647">
        <f>VLOOKUP(E647,[1]Sheet1!$A$2:$G$148,7,0)*G647</f>
        <v>20</v>
      </c>
      <c r="J647">
        <f>VLOOKUP(E647,[1]Sheet1!$A$2:$K$148,11,0)</f>
        <v>6757</v>
      </c>
      <c r="K647">
        <v>67568</v>
      </c>
      <c r="L647">
        <v>6</v>
      </c>
      <c r="M647">
        <v>0</v>
      </c>
      <c r="N647">
        <v>0</v>
      </c>
      <c r="O647">
        <v>0</v>
      </c>
      <c r="P647">
        <v>63068</v>
      </c>
      <c r="Q647" s="5">
        <f t="shared" si="38"/>
        <v>135140</v>
      </c>
      <c r="R647" s="5">
        <v>126136</v>
      </c>
      <c r="S647" s="5">
        <v>140010.96</v>
      </c>
      <c r="T647" t="s">
        <v>807</v>
      </c>
      <c r="U647" t="s">
        <v>808</v>
      </c>
      <c r="V647" t="s">
        <v>809</v>
      </c>
      <c r="AB647" t="s">
        <v>32</v>
      </c>
      <c r="AC647" t="s">
        <v>2028</v>
      </c>
      <c r="AD647" t="s">
        <v>51</v>
      </c>
      <c r="AE647" s="2">
        <v>45659</v>
      </c>
      <c r="AF647" t="s">
        <v>171</v>
      </c>
      <c r="AG647" t="s">
        <v>2022</v>
      </c>
      <c r="AH647" t="s">
        <v>2023</v>
      </c>
      <c r="AI647" t="s">
        <v>2025</v>
      </c>
    </row>
    <row r="648" spans="1:35" x14ac:dyDescent="0.25">
      <c r="A648" t="s">
        <v>806</v>
      </c>
      <c r="B648" s="4">
        <v>45647.676469907405</v>
      </c>
      <c r="C648" t="s">
        <v>806</v>
      </c>
      <c r="D648" s="4">
        <v>45647.676469907405</v>
      </c>
      <c r="E648" t="s">
        <v>54</v>
      </c>
      <c r="F648" t="s">
        <v>55</v>
      </c>
      <c r="G648">
        <v>3</v>
      </c>
      <c r="H648" t="s">
        <v>28</v>
      </c>
      <c r="I648">
        <f>VLOOKUP(E648,[1]Sheet1!$A$2:$G$148,7,0)*G648</f>
        <v>30</v>
      </c>
      <c r="J648">
        <f>VLOOKUP(E648,[1]Sheet1!$A$2:$K$148,11,0)</f>
        <v>4955</v>
      </c>
      <c r="K648">
        <v>49550</v>
      </c>
      <c r="L648">
        <v>0</v>
      </c>
      <c r="M648">
        <v>0</v>
      </c>
      <c r="N648">
        <v>0</v>
      </c>
      <c r="O648">
        <v>0</v>
      </c>
      <c r="P648">
        <v>49550</v>
      </c>
      <c r="Q648" s="5">
        <f t="shared" si="38"/>
        <v>148650</v>
      </c>
      <c r="R648" s="5">
        <v>148650</v>
      </c>
      <c r="S648" s="5">
        <v>165001.5</v>
      </c>
      <c r="T648" t="s">
        <v>807</v>
      </c>
      <c r="U648" t="s">
        <v>808</v>
      </c>
      <c r="V648" t="s">
        <v>809</v>
      </c>
      <c r="AB648" t="s">
        <v>32</v>
      </c>
      <c r="AC648" t="s">
        <v>2028</v>
      </c>
      <c r="AD648" t="s">
        <v>51</v>
      </c>
      <c r="AE648" s="2">
        <v>45659</v>
      </c>
      <c r="AF648" t="s">
        <v>171</v>
      </c>
      <c r="AG648" t="s">
        <v>2022</v>
      </c>
      <c r="AH648" t="s">
        <v>2023</v>
      </c>
      <c r="AI648" t="s">
        <v>2025</v>
      </c>
    </row>
    <row r="649" spans="1:35" x14ac:dyDescent="0.25">
      <c r="A649" t="s">
        <v>806</v>
      </c>
      <c r="B649" s="4">
        <v>45647.676469907405</v>
      </c>
      <c r="C649" t="s">
        <v>806</v>
      </c>
      <c r="D649" s="4">
        <v>45647.676469907405</v>
      </c>
      <c r="E649" t="s">
        <v>192</v>
      </c>
      <c r="F649" t="s">
        <v>193</v>
      </c>
      <c r="G649">
        <v>2</v>
      </c>
      <c r="H649" t="s">
        <v>28</v>
      </c>
      <c r="I649">
        <f>VLOOKUP(E649,[1]Sheet1!$A$2:$G$148,7,0)*G649</f>
        <v>40</v>
      </c>
      <c r="J649">
        <f>VLOOKUP(E649,[1]Sheet1!$A$2:$K$148,11,0)</f>
        <v>2523</v>
      </c>
      <c r="K649">
        <v>50451</v>
      </c>
      <c r="L649">
        <v>0</v>
      </c>
      <c r="M649">
        <v>0</v>
      </c>
      <c r="N649">
        <v>0</v>
      </c>
      <c r="O649">
        <v>0</v>
      </c>
      <c r="P649">
        <v>50451</v>
      </c>
      <c r="Q649" s="5">
        <f t="shared" si="38"/>
        <v>100920</v>
      </c>
      <c r="R649" s="5">
        <v>100902</v>
      </c>
      <c r="S649" s="5">
        <v>112001.22</v>
      </c>
      <c r="T649" t="s">
        <v>807</v>
      </c>
      <c r="U649" t="s">
        <v>808</v>
      </c>
      <c r="V649" t="s">
        <v>809</v>
      </c>
      <c r="AB649" t="s">
        <v>32</v>
      </c>
      <c r="AC649" t="s">
        <v>2028</v>
      </c>
      <c r="AD649" t="s">
        <v>51</v>
      </c>
      <c r="AE649" s="2">
        <v>45659</v>
      </c>
      <c r="AF649" t="s">
        <v>171</v>
      </c>
      <c r="AG649" t="s">
        <v>2022</v>
      </c>
      <c r="AH649" t="s">
        <v>2023</v>
      </c>
      <c r="AI649" t="s">
        <v>2025</v>
      </c>
    </row>
    <row r="650" spans="1:35" x14ac:dyDescent="0.25">
      <c r="A650" t="s">
        <v>806</v>
      </c>
      <c r="B650" s="4">
        <v>45647.676469907405</v>
      </c>
      <c r="C650" t="s">
        <v>806</v>
      </c>
      <c r="D650" s="4">
        <v>45647.676469907405</v>
      </c>
      <c r="E650" t="s">
        <v>192</v>
      </c>
      <c r="F650" t="s">
        <v>193</v>
      </c>
      <c r="G650">
        <v>1</v>
      </c>
      <c r="H650" t="s">
        <v>100</v>
      </c>
      <c r="I650">
        <f>G650</f>
        <v>1</v>
      </c>
      <c r="J650">
        <f>VLOOKUP(E650,[1]Sheet1!$A$2:$K$148,11,0)</f>
        <v>2523</v>
      </c>
      <c r="K650">
        <v>2523</v>
      </c>
      <c r="L650">
        <v>100</v>
      </c>
      <c r="M650">
        <v>0</v>
      </c>
      <c r="N650">
        <v>0</v>
      </c>
      <c r="O650">
        <v>0</v>
      </c>
      <c r="P650">
        <v>0</v>
      </c>
      <c r="Q650" s="5">
        <f t="shared" si="38"/>
        <v>2523</v>
      </c>
      <c r="R650" s="5">
        <v>0</v>
      </c>
      <c r="S650" s="5">
        <v>0</v>
      </c>
      <c r="T650" t="s">
        <v>807</v>
      </c>
      <c r="U650" t="s">
        <v>808</v>
      </c>
      <c r="V650" t="s">
        <v>809</v>
      </c>
      <c r="AB650" t="s">
        <v>32</v>
      </c>
      <c r="AC650" t="s">
        <v>2028</v>
      </c>
      <c r="AD650" t="s">
        <v>51</v>
      </c>
      <c r="AE650" s="2">
        <v>45659</v>
      </c>
      <c r="AF650" t="s">
        <v>171</v>
      </c>
      <c r="AG650" t="s">
        <v>2022</v>
      </c>
      <c r="AH650" t="s">
        <v>2023</v>
      </c>
      <c r="AI650" t="s">
        <v>2024</v>
      </c>
    </row>
    <row r="651" spans="1:35" x14ac:dyDescent="0.25">
      <c r="A651" t="s">
        <v>806</v>
      </c>
      <c r="B651" s="4">
        <v>45647.676469907405</v>
      </c>
      <c r="C651" t="s">
        <v>806</v>
      </c>
      <c r="D651" s="4">
        <v>45647.676469907405</v>
      </c>
      <c r="E651" t="s">
        <v>458</v>
      </c>
      <c r="F651" t="s">
        <v>459</v>
      </c>
      <c r="G651">
        <v>1</v>
      </c>
      <c r="H651" t="s">
        <v>28</v>
      </c>
      <c r="I651">
        <f>VLOOKUP(E651,[1]Sheet1!$A$2:$G$148,7,0)*G651</f>
        <v>40</v>
      </c>
      <c r="J651">
        <f>VLOOKUP(E651,[1]Sheet1!$A$2:$K$148,11,0)</f>
        <v>4054</v>
      </c>
      <c r="K651">
        <v>162162</v>
      </c>
      <c r="L651">
        <v>0</v>
      </c>
      <c r="M651">
        <v>0</v>
      </c>
      <c r="N651">
        <v>0</v>
      </c>
      <c r="O651">
        <v>0</v>
      </c>
      <c r="P651">
        <v>162162</v>
      </c>
      <c r="Q651" s="5">
        <f t="shared" si="38"/>
        <v>162160</v>
      </c>
      <c r="R651" s="5">
        <v>162162</v>
      </c>
      <c r="S651" s="5">
        <v>179999.82</v>
      </c>
      <c r="T651" t="s">
        <v>807</v>
      </c>
      <c r="U651" t="s">
        <v>808</v>
      </c>
      <c r="V651" t="s">
        <v>809</v>
      </c>
      <c r="AB651" t="s">
        <v>32</v>
      </c>
      <c r="AC651" t="s">
        <v>2028</v>
      </c>
      <c r="AD651" t="s">
        <v>51</v>
      </c>
      <c r="AE651" s="2">
        <v>45659</v>
      </c>
      <c r="AF651" t="s">
        <v>171</v>
      </c>
      <c r="AG651" t="s">
        <v>2022</v>
      </c>
      <c r="AH651" t="s">
        <v>2023</v>
      </c>
      <c r="AI651" t="s">
        <v>2025</v>
      </c>
    </row>
    <row r="652" spans="1:35" x14ac:dyDescent="0.25">
      <c r="A652" t="s">
        <v>810</v>
      </c>
      <c r="B652" s="4">
        <v>45647.659432870372</v>
      </c>
      <c r="C652" t="s">
        <v>810</v>
      </c>
      <c r="D652" s="4">
        <v>45647.659432870372</v>
      </c>
      <c r="E652" t="s">
        <v>364</v>
      </c>
      <c r="F652" t="s">
        <v>365</v>
      </c>
      <c r="G652">
        <v>1</v>
      </c>
      <c r="H652" t="s">
        <v>28</v>
      </c>
      <c r="I652">
        <f>VLOOKUP(E652,[1]Sheet1!$A$2:$G$148,7,0)*G652</f>
        <v>10</v>
      </c>
      <c r="J652">
        <f>VLOOKUP(E652,[1]Sheet1!$A$2:$K$148,11,0)</f>
        <v>6757</v>
      </c>
      <c r="K652">
        <v>67568</v>
      </c>
      <c r="L652">
        <v>0</v>
      </c>
      <c r="M652">
        <v>0</v>
      </c>
      <c r="N652">
        <v>0</v>
      </c>
      <c r="O652">
        <v>0</v>
      </c>
      <c r="P652">
        <v>67568</v>
      </c>
      <c r="Q652" s="5">
        <f t="shared" si="38"/>
        <v>67570</v>
      </c>
      <c r="R652" s="5">
        <v>67568</v>
      </c>
      <c r="S652" s="5">
        <v>75000.479999999996</v>
      </c>
      <c r="T652" t="s">
        <v>29</v>
      </c>
      <c r="U652" t="s">
        <v>30</v>
      </c>
      <c r="V652" t="s">
        <v>31</v>
      </c>
      <c r="AB652" t="s">
        <v>32</v>
      </c>
      <c r="AC652" t="s">
        <v>2027</v>
      </c>
      <c r="AD652" t="s">
        <v>33</v>
      </c>
      <c r="AE652" s="2">
        <v>45659</v>
      </c>
      <c r="AF652" t="s">
        <v>171</v>
      </c>
      <c r="AG652" t="s">
        <v>2022</v>
      </c>
      <c r="AH652" t="s">
        <v>2023</v>
      </c>
      <c r="AI652" t="s">
        <v>2025</v>
      </c>
    </row>
    <row r="653" spans="1:35" x14ac:dyDescent="0.25">
      <c r="A653" t="s">
        <v>810</v>
      </c>
      <c r="B653" s="4">
        <v>45647.659432870372</v>
      </c>
      <c r="C653" t="s">
        <v>810</v>
      </c>
      <c r="D653" s="4">
        <v>45647.659432870372</v>
      </c>
      <c r="E653" t="s">
        <v>467</v>
      </c>
      <c r="F653" t="s">
        <v>468</v>
      </c>
      <c r="G653">
        <v>10</v>
      </c>
      <c r="H653" t="s">
        <v>100</v>
      </c>
      <c r="I653">
        <f>G653</f>
        <v>10</v>
      </c>
      <c r="J653">
        <f>VLOOKUP(E653,[1]Sheet1!$A$2:$K$148,11,0)</f>
        <v>2102</v>
      </c>
      <c r="K653">
        <v>2102</v>
      </c>
      <c r="L653">
        <v>0</v>
      </c>
      <c r="M653">
        <v>0</v>
      </c>
      <c r="N653">
        <v>0</v>
      </c>
      <c r="O653">
        <v>0</v>
      </c>
      <c r="P653">
        <v>2102</v>
      </c>
      <c r="Q653" s="5">
        <f t="shared" si="38"/>
        <v>21020</v>
      </c>
      <c r="R653" s="5">
        <v>21020</v>
      </c>
      <c r="S653" s="5">
        <v>23332.2</v>
      </c>
      <c r="T653" t="s">
        <v>29</v>
      </c>
      <c r="U653" t="s">
        <v>30</v>
      </c>
      <c r="V653" t="s">
        <v>31</v>
      </c>
      <c r="AB653" t="s">
        <v>32</v>
      </c>
      <c r="AC653" t="s">
        <v>2027</v>
      </c>
      <c r="AD653" t="s">
        <v>33</v>
      </c>
      <c r="AE653" s="2">
        <v>45659</v>
      </c>
      <c r="AF653" t="s">
        <v>171</v>
      </c>
      <c r="AG653" t="s">
        <v>2022</v>
      </c>
      <c r="AH653" t="s">
        <v>2023</v>
      </c>
      <c r="AI653" t="s">
        <v>2025</v>
      </c>
    </row>
    <row r="654" spans="1:35" x14ac:dyDescent="0.25">
      <c r="A654" t="s">
        <v>810</v>
      </c>
      <c r="B654" s="4">
        <v>45647.659432870372</v>
      </c>
      <c r="C654" t="s">
        <v>810</v>
      </c>
      <c r="D654" s="4">
        <v>45647.659432870372</v>
      </c>
      <c r="E654" t="s">
        <v>75</v>
      </c>
      <c r="F654" t="s">
        <v>76</v>
      </c>
      <c r="G654">
        <v>6</v>
      </c>
      <c r="H654" t="s">
        <v>28</v>
      </c>
      <c r="I654">
        <f>VLOOKUP(E654,[1]Sheet1!$A$2:$G$148,7,0)*G654</f>
        <v>216</v>
      </c>
      <c r="J654">
        <f>VLOOKUP(E654,[1]Sheet1!$A$2:$K$148,11,0)</f>
        <v>2502</v>
      </c>
      <c r="K654">
        <v>90090</v>
      </c>
      <c r="L654">
        <v>5</v>
      </c>
      <c r="M654">
        <v>0</v>
      </c>
      <c r="N654">
        <v>0</v>
      </c>
      <c r="O654">
        <v>0</v>
      </c>
      <c r="P654">
        <v>85586</v>
      </c>
      <c r="Q654" s="5">
        <f t="shared" si="38"/>
        <v>540432</v>
      </c>
      <c r="R654" s="5">
        <v>513516</v>
      </c>
      <c r="S654" s="5">
        <v>570002.76</v>
      </c>
      <c r="T654" t="s">
        <v>29</v>
      </c>
      <c r="U654" t="s">
        <v>30</v>
      </c>
      <c r="V654" t="s">
        <v>31</v>
      </c>
      <c r="AB654" t="s">
        <v>32</v>
      </c>
      <c r="AC654" t="s">
        <v>2027</v>
      </c>
      <c r="AD654" t="s">
        <v>33</v>
      </c>
      <c r="AE654" s="2">
        <v>45659</v>
      </c>
      <c r="AF654" t="s">
        <v>171</v>
      </c>
      <c r="AG654" t="s">
        <v>2022</v>
      </c>
      <c r="AH654" t="s">
        <v>2023</v>
      </c>
      <c r="AI654" t="s">
        <v>2025</v>
      </c>
    </row>
    <row r="655" spans="1:35" x14ac:dyDescent="0.25">
      <c r="A655" t="s">
        <v>810</v>
      </c>
      <c r="B655" s="4">
        <v>45647.659432870372</v>
      </c>
      <c r="C655" t="s">
        <v>810</v>
      </c>
      <c r="D655" s="4">
        <v>45647.659432870372</v>
      </c>
      <c r="E655" t="s">
        <v>54</v>
      </c>
      <c r="F655" t="s">
        <v>55</v>
      </c>
      <c r="G655">
        <v>2</v>
      </c>
      <c r="H655" t="s">
        <v>28</v>
      </c>
      <c r="I655">
        <f>VLOOKUP(E655,[1]Sheet1!$A$2:$G$148,7,0)*G655</f>
        <v>20</v>
      </c>
      <c r="J655">
        <f>VLOOKUP(E655,[1]Sheet1!$A$2:$K$148,11,0)</f>
        <v>4955</v>
      </c>
      <c r="K655">
        <v>49550</v>
      </c>
      <c r="L655">
        <v>0</v>
      </c>
      <c r="M655">
        <v>0</v>
      </c>
      <c r="N655">
        <v>0</v>
      </c>
      <c r="O655">
        <v>0</v>
      </c>
      <c r="P655">
        <v>49550</v>
      </c>
      <c r="Q655" s="5">
        <f t="shared" si="38"/>
        <v>99100</v>
      </c>
      <c r="R655" s="5">
        <v>99100</v>
      </c>
      <c r="S655" s="5">
        <v>110001</v>
      </c>
      <c r="T655" t="s">
        <v>29</v>
      </c>
      <c r="U655" t="s">
        <v>30</v>
      </c>
      <c r="V655" t="s">
        <v>31</v>
      </c>
      <c r="AB655" t="s">
        <v>32</v>
      </c>
      <c r="AC655" t="s">
        <v>2027</v>
      </c>
      <c r="AD655" t="s">
        <v>33</v>
      </c>
      <c r="AE655" s="2">
        <v>45659</v>
      </c>
      <c r="AF655" t="s">
        <v>171</v>
      </c>
      <c r="AG655" t="s">
        <v>2022</v>
      </c>
      <c r="AH655" t="s">
        <v>2023</v>
      </c>
      <c r="AI655" t="s">
        <v>2025</v>
      </c>
    </row>
    <row r="656" spans="1:35" x14ac:dyDescent="0.25">
      <c r="A656" t="s">
        <v>810</v>
      </c>
      <c r="B656" s="4">
        <v>45647.659432870372</v>
      </c>
      <c r="C656" t="s">
        <v>810</v>
      </c>
      <c r="D656" s="4">
        <v>45647.659432870372</v>
      </c>
      <c r="E656" t="s">
        <v>192</v>
      </c>
      <c r="F656" t="s">
        <v>193</v>
      </c>
      <c r="G656">
        <v>1</v>
      </c>
      <c r="H656" t="s">
        <v>28</v>
      </c>
      <c r="I656">
        <f>VLOOKUP(E656,[1]Sheet1!$A$2:$G$148,7,0)*G656</f>
        <v>20</v>
      </c>
      <c r="J656">
        <f>VLOOKUP(E656,[1]Sheet1!$A$2:$K$148,11,0)</f>
        <v>2523</v>
      </c>
      <c r="K656">
        <v>50451</v>
      </c>
      <c r="L656">
        <v>0</v>
      </c>
      <c r="M656">
        <v>0</v>
      </c>
      <c r="N656">
        <v>0</v>
      </c>
      <c r="O656">
        <v>0</v>
      </c>
      <c r="P656">
        <v>50451</v>
      </c>
      <c r="Q656" s="5">
        <f t="shared" si="38"/>
        <v>50460</v>
      </c>
      <c r="R656" s="5">
        <v>50451</v>
      </c>
      <c r="S656" s="5">
        <v>56000.61</v>
      </c>
      <c r="T656" t="s">
        <v>29</v>
      </c>
      <c r="U656" t="s">
        <v>30</v>
      </c>
      <c r="V656" t="s">
        <v>31</v>
      </c>
      <c r="AB656" t="s">
        <v>32</v>
      </c>
      <c r="AC656" t="s">
        <v>2027</v>
      </c>
      <c r="AD656" t="s">
        <v>33</v>
      </c>
      <c r="AE656" s="2">
        <v>45659</v>
      </c>
      <c r="AF656" t="s">
        <v>171</v>
      </c>
      <c r="AG656" t="s">
        <v>2022</v>
      </c>
      <c r="AH656" t="s">
        <v>2023</v>
      </c>
      <c r="AI656" t="s">
        <v>2025</v>
      </c>
    </row>
    <row r="657" spans="1:35" x14ac:dyDescent="0.25">
      <c r="A657" t="s">
        <v>811</v>
      </c>
      <c r="B657" s="4">
        <v>45647.656990740739</v>
      </c>
      <c r="C657" t="s">
        <v>811</v>
      </c>
      <c r="D657" s="4">
        <v>45647.656990740739</v>
      </c>
      <c r="E657" t="s">
        <v>75</v>
      </c>
      <c r="F657" t="s">
        <v>76</v>
      </c>
      <c r="G657">
        <v>34</v>
      </c>
      <c r="H657" t="s">
        <v>28</v>
      </c>
      <c r="I657">
        <f>VLOOKUP(E657,[1]Sheet1!$A$2:$G$148,7,0)*G657</f>
        <v>1224</v>
      </c>
      <c r="J657">
        <f>VLOOKUP(E657,[1]Sheet1!$A$2:$K$148,11,0)</f>
        <v>2502</v>
      </c>
      <c r="K657">
        <v>90090</v>
      </c>
      <c r="L657">
        <v>100</v>
      </c>
      <c r="M657">
        <v>0</v>
      </c>
      <c r="N657">
        <v>0</v>
      </c>
      <c r="O657">
        <v>0</v>
      </c>
      <c r="P657">
        <v>0</v>
      </c>
      <c r="Q657" s="5">
        <f t="shared" si="38"/>
        <v>3062448</v>
      </c>
      <c r="R657" s="5">
        <v>0</v>
      </c>
      <c r="S657" s="5">
        <v>0</v>
      </c>
      <c r="T657" t="s">
        <v>230</v>
      </c>
      <c r="U657" t="s">
        <v>231</v>
      </c>
      <c r="V657" t="s">
        <v>232</v>
      </c>
      <c r="AB657" t="s">
        <v>32</v>
      </c>
      <c r="AC657" t="s">
        <v>2027</v>
      </c>
      <c r="AD657" t="s">
        <v>33</v>
      </c>
      <c r="AE657" s="2">
        <v>45647</v>
      </c>
      <c r="AF657" t="s">
        <v>171</v>
      </c>
      <c r="AG657" t="s">
        <v>2022</v>
      </c>
      <c r="AH657" t="s">
        <v>2023</v>
      </c>
      <c r="AI657" t="s">
        <v>2024</v>
      </c>
    </row>
    <row r="658" spans="1:35" x14ac:dyDescent="0.25">
      <c r="A658" t="s">
        <v>811</v>
      </c>
      <c r="B658" s="4">
        <v>45647.656990740739</v>
      </c>
      <c r="C658" t="s">
        <v>811</v>
      </c>
      <c r="D658" s="4">
        <v>45647.656990740739</v>
      </c>
      <c r="E658" t="s">
        <v>75</v>
      </c>
      <c r="F658" t="s">
        <v>76</v>
      </c>
      <c r="G658">
        <v>1224</v>
      </c>
      <c r="H658" t="s">
        <v>28</v>
      </c>
      <c r="I658">
        <f>VLOOKUP(E658,[1]Sheet1!$A$2:$G$148,7,0)*G658</f>
        <v>44064</v>
      </c>
      <c r="J658">
        <f>VLOOKUP(E658,[1]Sheet1!$A$2:$K$148,11,0)</f>
        <v>2502</v>
      </c>
      <c r="K658">
        <v>90090</v>
      </c>
      <c r="L658">
        <v>10</v>
      </c>
      <c r="M658">
        <v>0</v>
      </c>
      <c r="N658">
        <v>0</v>
      </c>
      <c r="O658">
        <v>0</v>
      </c>
      <c r="P658">
        <v>81081</v>
      </c>
      <c r="Q658" s="5">
        <f t="shared" si="38"/>
        <v>110248128</v>
      </c>
      <c r="R658" s="5">
        <v>99243144</v>
      </c>
      <c r="S658" s="5">
        <v>110159889.84</v>
      </c>
      <c r="T658" t="s">
        <v>230</v>
      </c>
      <c r="U658" t="s">
        <v>231</v>
      </c>
      <c r="V658" t="s">
        <v>232</v>
      </c>
      <c r="AB658" t="s">
        <v>32</v>
      </c>
      <c r="AC658" t="s">
        <v>2027</v>
      </c>
      <c r="AD658" t="s">
        <v>33</v>
      </c>
      <c r="AE658" s="2">
        <v>45647</v>
      </c>
      <c r="AF658" t="s">
        <v>171</v>
      </c>
      <c r="AG658" t="s">
        <v>2022</v>
      </c>
      <c r="AH658" t="s">
        <v>2023</v>
      </c>
      <c r="AI658" t="s">
        <v>2025</v>
      </c>
    </row>
    <row r="659" spans="1:35" x14ac:dyDescent="0.25">
      <c r="A659" t="s">
        <v>812</v>
      </c>
      <c r="B659" s="4">
        <v>45647.65351851852</v>
      </c>
      <c r="C659" t="s">
        <v>812</v>
      </c>
      <c r="D659" s="4">
        <v>45647.65351851852</v>
      </c>
      <c r="E659" t="s">
        <v>98</v>
      </c>
      <c r="F659" t="s">
        <v>99</v>
      </c>
      <c r="G659">
        <v>1</v>
      </c>
      <c r="H659" t="s">
        <v>28</v>
      </c>
      <c r="I659">
        <f>VLOOKUP(E659,[1]Sheet1!$A$2:$G$148,7,0)*G659</f>
        <v>120</v>
      </c>
      <c r="J659">
        <f>VLOOKUP(E659,[1]Sheet1!$A$2:$K$148,11,0)</f>
        <v>379</v>
      </c>
      <c r="K659">
        <v>45495</v>
      </c>
      <c r="L659">
        <v>0</v>
      </c>
      <c r="M659">
        <v>0</v>
      </c>
      <c r="N659">
        <v>0</v>
      </c>
      <c r="O659">
        <v>0</v>
      </c>
      <c r="P659">
        <v>45495</v>
      </c>
      <c r="Q659" s="5">
        <f t="shared" si="38"/>
        <v>45480</v>
      </c>
      <c r="R659" s="5">
        <v>45495</v>
      </c>
      <c r="S659" s="5">
        <v>50499.45</v>
      </c>
      <c r="T659" t="s">
        <v>813</v>
      </c>
      <c r="U659" t="s">
        <v>814</v>
      </c>
      <c r="V659" t="s">
        <v>815</v>
      </c>
      <c r="AB659" t="s">
        <v>32</v>
      </c>
      <c r="AC659" t="s">
        <v>2027</v>
      </c>
      <c r="AD659" t="s">
        <v>33</v>
      </c>
      <c r="AE659" s="2">
        <v>45659</v>
      </c>
      <c r="AF659" t="s">
        <v>171</v>
      </c>
      <c r="AG659" t="s">
        <v>2022</v>
      </c>
      <c r="AH659" t="s">
        <v>2023</v>
      </c>
      <c r="AI659" t="s">
        <v>2025</v>
      </c>
    </row>
    <row r="660" spans="1:35" x14ac:dyDescent="0.25">
      <c r="A660" t="s">
        <v>812</v>
      </c>
      <c r="B660" s="4">
        <v>45647.65351851852</v>
      </c>
      <c r="C660" t="s">
        <v>812</v>
      </c>
      <c r="D660" s="4">
        <v>45647.65351851852</v>
      </c>
      <c r="E660" t="s">
        <v>112</v>
      </c>
      <c r="F660" t="s">
        <v>113</v>
      </c>
      <c r="G660">
        <v>1</v>
      </c>
      <c r="H660" t="s">
        <v>28</v>
      </c>
      <c r="I660">
        <f>VLOOKUP(E660,[1]Sheet1!$A$2:$G$148,7,0)*G660</f>
        <v>120</v>
      </c>
      <c r="J660">
        <f>VLOOKUP(E660,[1]Sheet1!$A$2:$K$148,11,0)</f>
        <v>379</v>
      </c>
      <c r="K660">
        <v>45495</v>
      </c>
      <c r="L660">
        <v>0</v>
      </c>
      <c r="M660">
        <v>0</v>
      </c>
      <c r="N660">
        <v>0</v>
      </c>
      <c r="O660">
        <v>0</v>
      </c>
      <c r="P660">
        <v>45495</v>
      </c>
      <c r="Q660" s="5">
        <f t="shared" si="38"/>
        <v>45480</v>
      </c>
      <c r="R660" s="5">
        <v>45495</v>
      </c>
      <c r="S660" s="5">
        <v>50499.45</v>
      </c>
      <c r="T660" t="s">
        <v>813</v>
      </c>
      <c r="U660" t="s">
        <v>814</v>
      </c>
      <c r="V660" t="s">
        <v>815</v>
      </c>
      <c r="AB660" t="s">
        <v>32</v>
      </c>
      <c r="AC660" t="s">
        <v>2027</v>
      </c>
      <c r="AD660" t="s">
        <v>33</v>
      </c>
      <c r="AE660" s="2">
        <v>45659</v>
      </c>
      <c r="AF660" t="s">
        <v>171</v>
      </c>
      <c r="AG660" t="s">
        <v>2022</v>
      </c>
      <c r="AH660" t="s">
        <v>2023</v>
      </c>
      <c r="AI660" t="s">
        <v>2025</v>
      </c>
    </row>
    <row r="661" spans="1:35" x14ac:dyDescent="0.25">
      <c r="A661" t="s">
        <v>812</v>
      </c>
      <c r="B661" s="4">
        <v>45647.65351851852</v>
      </c>
      <c r="C661" t="s">
        <v>812</v>
      </c>
      <c r="D661" s="4">
        <v>45647.65351851852</v>
      </c>
      <c r="E661" t="s">
        <v>59</v>
      </c>
      <c r="F661" t="s">
        <v>60</v>
      </c>
      <c r="G661">
        <v>1</v>
      </c>
      <c r="H661" t="s">
        <v>28</v>
      </c>
      <c r="I661">
        <f>VLOOKUP(E661,[1]Sheet1!$A$2:$G$148,7,0)*G661</f>
        <v>120</v>
      </c>
      <c r="J661">
        <f>VLOOKUP(E661,[1]Sheet1!$A$2:$K$148,11,0)</f>
        <v>379</v>
      </c>
      <c r="K661">
        <v>45495</v>
      </c>
      <c r="L661">
        <v>0</v>
      </c>
      <c r="M661">
        <v>0</v>
      </c>
      <c r="N661">
        <v>0</v>
      </c>
      <c r="O661">
        <v>0</v>
      </c>
      <c r="P661">
        <v>45495</v>
      </c>
      <c r="Q661" s="5">
        <f t="shared" si="38"/>
        <v>45480</v>
      </c>
      <c r="R661" s="5">
        <v>45495</v>
      </c>
      <c r="S661" s="5">
        <v>50499.45</v>
      </c>
      <c r="T661" t="s">
        <v>813</v>
      </c>
      <c r="U661" t="s">
        <v>814</v>
      </c>
      <c r="V661" t="s">
        <v>815</v>
      </c>
      <c r="AB661" t="s">
        <v>32</v>
      </c>
      <c r="AC661" t="s">
        <v>2027</v>
      </c>
      <c r="AD661" t="s">
        <v>33</v>
      </c>
      <c r="AE661" s="2">
        <v>45659</v>
      </c>
      <c r="AF661" t="s">
        <v>171</v>
      </c>
      <c r="AG661" t="s">
        <v>2022</v>
      </c>
      <c r="AH661" t="s">
        <v>2023</v>
      </c>
      <c r="AI661" t="s">
        <v>2025</v>
      </c>
    </row>
    <row r="662" spans="1:35" x14ac:dyDescent="0.25">
      <c r="A662" t="s">
        <v>816</v>
      </c>
      <c r="B662" s="4">
        <v>45647.652997685182</v>
      </c>
      <c r="C662" t="s">
        <v>816</v>
      </c>
      <c r="D662" s="4">
        <v>45647.652997685182</v>
      </c>
      <c r="E662" t="s">
        <v>54</v>
      </c>
      <c r="F662" t="s">
        <v>55</v>
      </c>
      <c r="G662">
        <v>1</v>
      </c>
      <c r="H662" t="s">
        <v>28</v>
      </c>
      <c r="I662">
        <f>VLOOKUP(E662,[1]Sheet1!$A$2:$G$148,7,0)*G662</f>
        <v>10</v>
      </c>
      <c r="J662">
        <f>VLOOKUP(E662,[1]Sheet1!$A$2:$K$148,11,0)</f>
        <v>4955</v>
      </c>
      <c r="K662">
        <v>49550</v>
      </c>
      <c r="L662">
        <v>0</v>
      </c>
      <c r="M662">
        <v>0</v>
      </c>
      <c r="N662">
        <v>0</v>
      </c>
      <c r="O662">
        <v>0</v>
      </c>
      <c r="P662">
        <v>49550</v>
      </c>
      <c r="Q662" s="5">
        <f t="shared" si="38"/>
        <v>49550</v>
      </c>
      <c r="R662" s="5">
        <v>49550</v>
      </c>
      <c r="S662" s="5">
        <v>55000.5</v>
      </c>
      <c r="T662" t="s">
        <v>817</v>
      </c>
      <c r="U662" t="s">
        <v>818</v>
      </c>
      <c r="V662" t="s">
        <v>819</v>
      </c>
      <c r="AB662" t="s">
        <v>32</v>
      </c>
      <c r="AC662" t="s">
        <v>2027</v>
      </c>
      <c r="AD662" t="s">
        <v>33</v>
      </c>
      <c r="AE662" s="2">
        <v>45659</v>
      </c>
      <c r="AF662" t="s">
        <v>171</v>
      </c>
      <c r="AG662" t="s">
        <v>2022</v>
      </c>
      <c r="AH662" t="s">
        <v>2023</v>
      </c>
      <c r="AI662" t="s">
        <v>2025</v>
      </c>
    </row>
    <row r="663" spans="1:35" x14ac:dyDescent="0.25">
      <c r="A663" t="s">
        <v>820</v>
      </c>
      <c r="B663" s="4">
        <v>45647.651747685188</v>
      </c>
      <c r="C663" t="s">
        <v>820</v>
      </c>
      <c r="D663" s="4">
        <v>45647.651747685188</v>
      </c>
      <c r="E663" t="s">
        <v>73</v>
      </c>
      <c r="F663" t="s">
        <v>74</v>
      </c>
      <c r="G663">
        <v>1</v>
      </c>
      <c r="H663" t="s">
        <v>28</v>
      </c>
      <c r="I663">
        <f>VLOOKUP(E663,[1]Sheet1!$A$2:$G$148,7,0)*G663</f>
        <v>28</v>
      </c>
      <c r="J663">
        <f>VLOOKUP(E663,[1]Sheet1!$A$2:$K$148,11,0)</f>
        <v>6789</v>
      </c>
      <c r="K663">
        <v>190090</v>
      </c>
      <c r="L663">
        <v>0</v>
      </c>
      <c r="M663">
        <v>0</v>
      </c>
      <c r="N663">
        <v>0</v>
      </c>
      <c r="O663">
        <v>0</v>
      </c>
      <c r="P663">
        <v>190090</v>
      </c>
      <c r="Q663" s="5">
        <f t="shared" si="38"/>
        <v>190092</v>
      </c>
      <c r="R663" s="5">
        <v>190090</v>
      </c>
      <c r="S663" s="5">
        <v>210999.9</v>
      </c>
      <c r="T663" t="s">
        <v>821</v>
      </c>
      <c r="U663" t="s">
        <v>822</v>
      </c>
      <c r="V663" t="s">
        <v>823</v>
      </c>
      <c r="AB663" t="s">
        <v>32</v>
      </c>
      <c r="AC663" t="s">
        <v>2027</v>
      </c>
      <c r="AD663" t="s">
        <v>33</v>
      </c>
      <c r="AE663" s="2">
        <v>45659</v>
      </c>
      <c r="AF663" t="s">
        <v>171</v>
      </c>
      <c r="AG663" t="s">
        <v>2022</v>
      </c>
      <c r="AH663" t="s">
        <v>2023</v>
      </c>
      <c r="AI663" t="s">
        <v>2025</v>
      </c>
    </row>
    <row r="664" spans="1:35" x14ac:dyDescent="0.25">
      <c r="A664" t="s">
        <v>824</v>
      </c>
      <c r="B664" s="4">
        <v>45647.651331018518</v>
      </c>
      <c r="C664" t="s">
        <v>824</v>
      </c>
      <c r="D664" s="4">
        <v>45647.651331018518</v>
      </c>
      <c r="E664" t="s">
        <v>54</v>
      </c>
      <c r="F664" t="s">
        <v>55</v>
      </c>
      <c r="G664">
        <v>3</v>
      </c>
      <c r="H664" t="s">
        <v>28</v>
      </c>
      <c r="I664">
        <f>VLOOKUP(E664,[1]Sheet1!$A$2:$G$148,7,0)*G664</f>
        <v>30</v>
      </c>
      <c r="J664">
        <f>VLOOKUP(E664,[1]Sheet1!$A$2:$K$148,11,0)</f>
        <v>4955</v>
      </c>
      <c r="K664">
        <v>49550</v>
      </c>
      <c r="L664">
        <v>0</v>
      </c>
      <c r="M664">
        <v>0</v>
      </c>
      <c r="N664">
        <v>0</v>
      </c>
      <c r="O664">
        <v>0</v>
      </c>
      <c r="P664">
        <v>49550</v>
      </c>
      <c r="Q664" s="5">
        <f t="shared" si="38"/>
        <v>148650</v>
      </c>
      <c r="R664" s="5">
        <v>148650</v>
      </c>
      <c r="S664" s="5">
        <v>165001.5</v>
      </c>
      <c r="T664" t="s">
        <v>825</v>
      </c>
      <c r="U664" t="s">
        <v>826</v>
      </c>
      <c r="V664" t="s">
        <v>827</v>
      </c>
      <c r="AB664" t="s">
        <v>32</v>
      </c>
      <c r="AC664" t="s">
        <v>2027</v>
      </c>
      <c r="AD664" t="s">
        <v>33</v>
      </c>
      <c r="AE664" s="2">
        <v>45659</v>
      </c>
      <c r="AF664" t="s">
        <v>171</v>
      </c>
      <c r="AG664" t="s">
        <v>2022</v>
      </c>
      <c r="AH664" t="s">
        <v>2023</v>
      </c>
      <c r="AI664" t="s">
        <v>2025</v>
      </c>
    </row>
    <row r="665" spans="1:35" x14ac:dyDescent="0.25">
      <c r="A665" t="s">
        <v>824</v>
      </c>
      <c r="B665" s="4">
        <v>45647.651331018518</v>
      </c>
      <c r="C665" t="s">
        <v>824</v>
      </c>
      <c r="D665" s="4">
        <v>45647.651331018518</v>
      </c>
      <c r="E665" t="s">
        <v>98</v>
      </c>
      <c r="F665" t="s">
        <v>99</v>
      </c>
      <c r="G665">
        <v>1</v>
      </c>
      <c r="H665" t="s">
        <v>28</v>
      </c>
      <c r="I665">
        <f>VLOOKUP(E665,[1]Sheet1!$A$2:$G$148,7,0)*G665</f>
        <v>120</v>
      </c>
      <c r="J665">
        <f>VLOOKUP(E665,[1]Sheet1!$A$2:$K$148,11,0)</f>
        <v>379</v>
      </c>
      <c r="K665">
        <v>45495</v>
      </c>
      <c r="L665">
        <v>0</v>
      </c>
      <c r="M665">
        <v>0</v>
      </c>
      <c r="N665">
        <v>0</v>
      </c>
      <c r="O665">
        <v>0</v>
      </c>
      <c r="P665">
        <v>45495</v>
      </c>
      <c r="Q665" s="5">
        <f t="shared" si="38"/>
        <v>45480</v>
      </c>
      <c r="R665" s="5">
        <v>45495</v>
      </c>
      <c r="S665" s="5">
        <v>50499.45</v>
      </c>
      <c r="T665" t="s">
        <v>825</v>
      </c>
      <c r="U665" t="s">
        <v>826</v>
      </c>
      <c r="V665" t="s">
        <v>827</v>
      </c>
      <c r="AB665" t="s">
        <v>32</v>
      </c>
      <c r="AC665" t="s">
        <v>2027</v>
      </c>
      <c r="AD665" t="s">
        <v>33</v>
      </c>
      <c r="AE665" s="2">
        <v>45659</v>
      </c>
      <c r="AF665" t="s">
        <v>171</v>
      </c>
      <c r="AG665" t="s">
        <v>2022</v>
      </c>
      <c r="AH665" t="s">
        <v>2023</v>
      </c>
      <c r="AI665" t="s">
        <v>2025</v>
      </c>
    </row>
    <row r="666" spans="1:35" x14ac:dyDescent="0.25">
      <c r="A666" t="s">
        <v>824</v>
      </c>
      <c r="B666" s="4">
        <v>45647.651331018518</v>
      </c>
      <c r="C666" t="s">
        <v>824</v>
      </c>
      <c r="D666" s="4">
        <v>45647.651331018518</v>
      </c>
      <c r="E666" t="s">
        <v>112</v>
      </c>
      <c r="F666" t="s">
        <v>113</v>
      </c>
      <c r="G666">
        <v>1</v>
      </c>
      <c r="H666" t="s">
        <v>28</v>
      </c>
      <c r="I666">
        <f>VLOOKUP(E666,[1]Sheet1!$A$2:$G$148,7,0)*G666</f>
        <v>120</v>
      </c>
      <c r="J666">
        <f>VLOOKUP(E666,[1]Sheet1!$A$2:$K$148,11,0)</f>
        <v>379</v>
      </c>
      <c r="K666">
        <v>45495</v>
      </c>
      <c r="L666">
        <v>0</v>
      </c>
      <c r="M666">
        <v>0</v>
      </c>
      <c r="N666">
        <v>0</v>
      </c>
      <c r="O666">
        <v>0</v>
      </c>
      <c r="P666">
        <v>45495</v>
      </c>
      <c r="Q666" s="5">
        <f t="shared" si="38"/>
        <v>45480</v>
      </c>
      <c r="R666" s="5">
        <v>45495</v>
      </c>
      <c r="S666" s="5">
        <v>50499.45</v>
      </c>
      <c r="T666" t="s">
        <v>825</v>
      </c>
      <c r="U666" t="s">
        <v>826</v>
      </c>
      <c r="V666" t="s">
        <v>827</v>
      </c>
      <c r="AB666" t="s">
        <v>32</v>
      </c>
      <c r="AC666" t="s">
        <v>2027</v>
      </c>
      <c r="AD666" t="s">
        <v>33</v>
      </c>
      <c r="AE666" s="2">
        <v>45659</v>
      </c>
      <c r="AF666" t="s">
        <v>171</v>
      </c>
      <c r="AG666" t="s">
        <v>2022</v>
      </c>
      <c r="AH666" t="s">
        <v>2023</v>
      </c>
      <c r="AI666" t="s">
        <v>2025</v>
      </c>
    </row>
    <row r="667" spans="1:35" x14ac:dyDescent="0.25">
      <c r="A667" t="s">
        <v>824</v>
      </c>
      <c r="B667" s="4">
        <v>45647.651331018518</v>
      </c>
      <c r="C667" t="s">
        <v>824</v>
      </c>
      <c r="D667" s="4">
        <v>45647.651331018518</v>
      </c>
      <c r="E667" t="s">
        <v>73</v>
      </c>
      <c r="F667" t="s">
        <v>74</v>
      </c>
      <c r="G667">
        <v>7</v>
      </c>
      <c r="H667" t="s">
        <v>100</v>
      </c>
      <c r="I667">
        <f>G667</f>
        <v>7</v>
      </c>
      <c r="J667">
        <f>VLOOKUP(E667,[1]Sheet1!$A$2:$K$148,11,0)</f>
        <v>6789</v>
      </c>
      <c r="K667">
        <v>6789</v>
      </c>
      <c r="L667">
        <v>0</v>
      </c>
      <c r="M667">
        <v>0</v>
      </c>
      <c r="N667">
        <v>0</v>
      </c>
      <c r="O667">
        <v>0</v>
      </c>
      <c r="P667">
        <v>6789</v>
      </c>
      <c r="Q667" s="5">
        <f t="shared" si="38"/>
        <v>47523</v>
      </c>
      <c r="R667" s="5">
        <v>47523</v>
      </c>
      <c r="S667" s="5">
        <v>52750.53</v>
      </c>
      <c r="T667" t="s">
        <v>825</v>
      </c>
      <c r="U667" t="s">
        <v>826</v>
      </c>
      <c r="V667" t="s">
        <v>827</v>
      </c>
      <c r="AB667" t="s">
        <v>32</v>
      </c>
      <c r="AC667" t="s">
        <v>2027</v>
      </c>
      <c r="AD667" t="s">
        <v>33</v>
      </c>
      <c r="AE667" s="2">
        <v>45659</v>
      </c>
      <c r="AF667" t="s">
        <v>171</v>
      </c>
      <c r="AG667" t="s">
        <v>2022</v>
      </c>
      <c r="AH667" t="s">
        <v>2023</v>
      </c>
      <c r="AI667" t="s">
        <v>2025</v>
      </c>
    </row>
    <row r="668" spans="1:35" x14ac:dyDescent="0.25">
      <c r="A668" t="s">
        <v>828</v>
      </c>
      <c r="B668" s="4">
        <v>45647.627511574072</v>
      </c>
      <c r="C668" t="s">
        <v>828</v>
      </c>
      <c r="D668" s="4">
        <v>45647.627511574072</v>
      </c>
      <c r="E668" t="s">
        <v>104</v>
      </c>
      <c r="F668" t="s">
        <v>105</v>
      </c>
      <c r="G668">
        <v>1</v>
      </c>
      <c r="H668" t="s">
        <v>28</v>
      </c>
      <c r="I668">
        <f>VLOOKUP(E668,[1]Sheet1!$A$2:$G$148,7,0)*G668</f>
        <v>100</v>
      </c>
      <c r="J668">
        <f>VLOOKUP(E668,[1]Sheet1!$A$2:$K$148,11,0)</f>
        <v>721</v>
      </c>
      <c r="K668">
        <v>72072</v>
      </c>
      <c r="L668">
        <v>25</v>
      </c>
      <c r="M668">
        <v>0</v>
      </c>
      <c r="N668">
        <v>0</v>
      </c>
      <c r="O668">
        <v>0</v>
      </c>
      <c r="P668">
        <v>54054</v>
      </c>
      <c r="Q668" s="5">
        <f t="shared" si="38"/>
        <v>72100</v>
      </c>
      <c r="R668" s="5">
        <v>54054</v>
      </c>
      <c r="S668" s="5">
        <v>59999.94</v>
      </c>
      <c r="T668" t="s">
        <v>803</v>
      </c>
      <c r="U668" t="s">
        <v>804</v>
      </c>
      <c r="V668" t="s">
        <v>805</v>
      </c>
      <c r="AB668" t="s">
        <v>32</v>
      </c>
      <c r="AC668" t="s">
        <v>2027</v>
      </c>
      <c r="AD668" t="s">
        <v>33</v>
      </c>
      <c r="AE668" s="2">
        <v>45659</v>
      </c>
      <c r="AF668" t="s">
        <v>171</v>
      </c>
      <c r="AG668" t="s">
        <v>2022</v>
      </c>
      <c r="AH668" t="s">
        <v>2023</v>
      </c>
      <c r="AI668" t="s">
        <v>2025</v>
      </c>
    </row>
    <row r="669" spans="1:35" x14ac:dyDescent="0.25">
      <c r="A669" t="s">
        <v>828</v>
      </c>
      <c r="B669" s="4">
        <v>45647.627511574072</v>
      </c>
      <c r="C669" t="s">
        <v>828</v>
      </c>
      <c r="D669" s="4">
        <v>45647.627511574072</v>
      </c>
      <c r="E669" t="s">
        <v>106</v>
      </c>
      <c r="F669" t="s">
        <v>107</v>
      </c>
      <c r="G669">
        <v>1</v>
      </c>
      <c r="H669" t="s">
        <v>28</v>
      </c>
      <c r="I669">
        <f>VLOOKUP(E669,[1]Sheet1!$A$2:$G$148,7,0)*G669</f>
        <v>100</v>
      </c>
      <c r="J669">
        <f>VLOOKUP(E669,[1]Sheet1!$A$2:$K$148,11,0)</f>
        <v>721</v>
      </c>
      <c r="K669">
        <v>72072</v>
      </c>
      <c r="L669">
        <v>25</v>
      </c>
      <c r="M669">
        <v>0</v>
      </c>
      <c r="N669">
        <v>0</v>
      </c>
      <c r="O669">
        <v>0</v>
      </c>
      <c r="P669">
        <v>54054</v>
      </c>
      <c r="Q669" s="5">
        <f t="shared" si="38"/>
        <v>72100</v>
      </c>
      <c r="R669" s="5">
        <v>54054</v>
      </c>
      <c r="S669" s="5">
        <v>59999.94</v>
      </c>
      <c r="T669" t="s">
        <v>803</v>
      </c>
      <c r="U669" t="s">
        <v>804</v>
      </c>
      <c r="V669" t="s">
        <v>805</v>
      </c>
      <c r="AB669" t="s">
        <v>32</v>
      </c>
      <c r="AC669" t="s">
        <v>2027</v>
      </c>
      <c r="AD669" t="s">
        <v>33</v>
      </c>
      <c r="AE669" s="2">
        <v>45659</v>
      </c>
      <c r="AF669" t="s">
        <v>171</v>
      </c>
      <c r="AG669" t="s">
        <v>2022</v>
      </c>
      <c r="AH669" t="s">
        <v>2023</v>
      </c>
      <c r="AI669" t="s">
        <v>2025</v>
      </c>
    </row>
    <row r="670" spans="1:35" x14ac:dyDescent="0.25">
      <c r="A670" t="s">
        <v>828</v>
      </c>
      <c r="B670" s="4">
        <v>45647.627511574072</v>
      </c>
      <c r="C670" t="s">
        <v>828</v>
      </c>
      <c r="D670" s="4">
        <v>45647.627511574072</v>
      </c>
      <c r="E670" t="s">
        <v>73</v>
      </c>
      <c r="F670" t="s">
        <v>74</v>
      </c>
      <c r="G670">
        <v>1</v>
      </c>
      <c r="H670" t="s">
        <v>28</v>
      </c>
      <c r="I670">
        <f>VLOOKUP(E670,[1]Sheet1!$A$2:$G$148,7,0)*G670</f>
        <v>28</v>
      </c>
      <c r="J670">
        <f>VLOOKUP(E670,[1]Sheet1!$A$2:$K$148,11,0)</f>
        <v>6789</v>
      </c>
      <c r="K670">
        <v>190090</v>
      </c>
      <c r="L670">
        <v>0</v>
      </c>
      <c r="M670">
        <v>0</v>
      </c>
      <c r="N670">
        <v>0</v>
      </c>
      <c r="O670">
        <v>0</v>
      </c>
      <c r="P670">
        <v>190090</v>
      </c>
      <c r="Q670" s="5">
        <f t="shared" si="38"/>
        <v>190092</v>
      </c>
      <c r="R670" s="5">
        <v>190090</v>
      </c>
      <c r="S670" s="5">
        <v>210999.9</v>
      </c>
      <c r="T670" t="s">
        <v>803</v>
      </c>
      <c r="U670" t="s">
        <v>804</v>
      </c>
      <c r="V670" t="s">
        <v>805</v>
      </c>
      <c r="AB670" t="s">
        <v>32</v>
      </c>
      <c r="AC670" t="s">
        <v>2027</v>
      </c>
      <c r="AD670" t="s">
        <v>33</v>
      </c>
      <c r="AE670" s="2">
        <v>45659</v>
      </c>
      <c r="AF670" t="s">
        <v>171</v>
      </c>
      <c r="AG670" t="s">
        <v>2022</v>
      </c>
      <c r="AH670" t="s">
        <v>2023</v>
      </c>
      <c r="AI670" t="s">
        <v>2025</v>
      </c>
    </row>
    <row r="671" spans="1:35" x14ac:dyDescent="0.25">
      <c r="A671" t="s">
        <v>828</v>
      </c>
      <c r="B671" s="4">
        <v>45647.627511574072</v>
      </c>
      <c r="C671" t="s">
        <v>828</v>
      </c>
      <c r="D671" s="4">
        <v>45647.627511574072</v>
      </c>
      <c r="E671" t="s">
        <v>144</v>
      </c>
      <c r="F671" t="s">
        <v>145</v>
      </c>
      <c r="G671">
        <v>1</v>
      </c>
      <c r="H671" t="s">
        <v>28</v>
      </c>
      <c r="I671">
        <f>VLOOKUP(E671,[1]Sheet1!$A$2:$G$148,7,0)*G671</f>
        <v>28</v>
      </c>
      <c r="J671">
        <f>VLOOKUP(E671,[1]Sheet1!$A$2:$K$148,11,0)</f>
        <v>6789</v>
      </c>
      <c r="K671">
        <v>190090</v>
      </c>
      <c r="L671">
        <v>0</v>
      </c>
      <c r="M671">
        <v>0</v>
      </c>
      <c r="N671">
        <v>0</v>
      </c>
      <c r="O671">
        <v>0</v>
      </c>
      <c r="P671">
        <v>190090</v>
      </c>
      <c r="Q671" s="5">
        <f t="shared" si="38"/>
        <v>190092</v>
      </c>
      <c r="R671" s="5">
        <v>190090</v>
      </c>
      <c r="S671" s="5">
        <v>210999.9</v>
      </c>
      <c r="T671" t="s">
        <v>803</v>
      </c>
      <c r="U671" t="s">
        <v>804</v>
      </c>
      <c r="V671" t="s">
        <v>805</v>
      </c>
      <c r="AB671" t="s">
        <v>32</v>
      </c>
      <c r="AC671" t="s">
        <v>2027</v>
      </c>
      <c r="AD671" t="s">
        <v>33</v>
      </c>
      <c r="AE671" s="2">
        <v>45659</v>
      </c>
      <c r="AF671" t="s">
        <v>171</v>
      </c>
      <c r="AG671" t="s">
        <v>2022</v>
      </c>
      <c r="AH671" t="s">
        <v>2023</v>
      </c>
      <c r="AI671" t="s">
        <v>2025</v>
      </c>
    </row>
    <row r="672" spans="1:35" x14ac:dyDescent="0.25">
      <c r="A672" t="s">
        <v>828</v>
      </c>
      <c r="B672" s="4">
        <v>45647.627511574072</v>
      </c>
      <c r="C672" t="s">
        <v>828</v>
      </c>
      <c r="D672" s="4">
        <v>45647.627511574072</v>
      </c>
      <c r="E672" t="s">
        <v>54</v>
      </c>
      <c r="F672" t="s">
        <v>55</v>
      </c>
      <c r="G672">
        <v>1</v>
      </c>
      <c r="H672" t="s">
        <v>28</v>
      </c>
      <c r="I672">
        <f>VLOOKUP(E672,[1]Sheet1!$A$2:$G$148,7,0)*G672</f>
        <v>10</v>
      </c>
      <c r="J672">
        <f>VLOOKUP(E672,[1]Sheet1!$A$2:$K$148,11,0)</f>
        <v>4955</v>
      </c>
      <c r="K672">
        <v>49550</v>
      </c>
      <c r="L672">
        <v>0</v>
      </c>
      <c r="M672">
        <v>0</v>
      </c>
      <c r="N672">
        <v>0</v>
      </c>
      <c r="O672">
        <v>0</v>
      </c>
      <c r="P672">
        <v>49550</v>
      </c>
      <c r="Q672" s="5">
        <f t="shared" si="38"/>
        <v>49550</v>
      </c>
      <c r="R672" s="5">
        <v>49550</v>
      </c>
      <c r="S672" s="5">
        <v>55000.5</v>
      </c>
      <c r="T672" t="s">
        <v>803</v>
      </c>
      <c r="U672" t="s">
        <v>804</v>
      </c>
      <c r="V672" t="s">
        <v>805</v>
      </c>
      <c r="AB672" t="s">
        <v>32</v>
      </c>
      <c r="AC672" t="s">
        <v>2027</v>
      </c>
      <c r="AD672" t="s">
        <v>33</v>
      </c>
      <c r="AE672" s="2">
        <v>45659</v>
      </c>
      <c r="AF672" t="s">
        <v>171</v>
      </c>
      <c r="AG672" t="s">
        <v>2022</v>
      </c>
      <c r="AH672" t="s">
        <v>2023</v>
      </c>
      <c r="AI672" t="s">
        <v>2025</v>
      </c>
    </row>
    <row r="673" spans="1:35" x14ac:dyDescent="0.25">
      <c r="A673" t="s">
        <v>828</v>
      </c>
      <c r="B673" s="4">
        <v>45647.627511574072</v>
      </c>
      <c r="C673" t="s">
        <v>828</v>
      </c>
      <c r="D673" s="4">
        <v>45647.627511574072</v>
      </c>
      <c r="E673" t="s">
        <v>63</v>
      </c>
      <c r="F673" t="s">
        <v>64</v>
      </c>
      <c r="G673">
        <v>7</v>
      </c>
      <c r="H673" t="s">
        <v>100</v>
      </c>
      <c r="I673">
        <f t="shared" ref="I673:I675" si="39">G673</f>
        <v>7</v>
      </c>
      <c r="J673">
        <f>VLOOKUP(E673,[1]Sheet1!$A$2:$K$148,11,0)</f>
        <v>4676</v>
      </c>
      <c r="K673">
        <v>4676</v>
      </c>
      <c r="L673">
        <v>0</v>
      </c>
      <c r="M673">
        <v>0</v>
      </c>
      <c r="N673">
        <v>0</v>
      </c>
      <c r="O673">
        <v>0</v>
      </c>
      <c r="P673">
        <v>4676</v>
      </c>
      <c r="Q673" s="5">
        <f t="shared" si="38"/>
        <v>32732</v>
      </c>
      <c r="R673" s="5">
        <v>32732</v>
      </c>
      <c r="S673" s="5">
        <v>36332.519999999997</v>
      </c>
      <c r="T673" t="s">
        <v>803</v>
      </c>
      <c r="U673" t="s">
        <v>804</v>
      </c>
      <c r="V673" t="s">
        <v>805</v>
      </c>
      <c r="AB673" t="s">
        <v>32</v>
      </c>
      <c r="AC673" t="s">
        <v>2027</v>
      </c>
      <c r="AD673" t="s">
        <v>33</v>
      </c>
      <c r="AE673" s="2">
        <v>45659</v>
      </c>
      <c r="AF673" t="s">
        <v>171</v>
      </c>
      <c r="AG673" t="s">
        <v>2022</v>
      </c>
      <c r="AH673" t="s">
        <v>2023</v>
      </c>
      <c r="AI673" t="s">
        <v>2025</v>
      </c>
    </row>
    <row r="674" spans="1:35" x14ac:dyDescent="0.25">
      <c r="A674" t="s">
        <v>828</v>
      </c>
      <c r="B674" s="4">
        <v>45647.627511574072</v>
      </c>
      <c r="C674" t="s">
        <v>828</v>
      </c>
      <c r="D674" s="4">
        <v>45647.627511574072</v>
      </c>
      <c r="E674" t="s">
        <v>480</v>
      </c>
      <c r="F674" t="s">
        <v>481</v>
      </c>
      <c r="G674">
        <v>7</v>
      </c>
      <c r="H674" t="s">
        <v>100</v>
      </c>
      <c r="I674">
        <f t="shared" si="39"/>
        <v>7</v>
      </c>
      <c r="J674">
        <f>VLOOKUP(E674,[1]Sheet1!$A$2:$K$148,11,0)</f>
        <v>4676</v>
      </c>
      <c r="K674">
        <v>4676</v>
      </c>
      <c r="L674">
        <v>0</v>
      </c>
      <c r="M674">
        <v>0</v>
      </c>
      <c r="N674">
        <v>0</v>
      </c>
      <c r="O674">
        <v>0</v>
      </c>
      <c r="P674">
        <v>4676</v>
      </c>
      <c r="Q674" s="5">
        <f t="shared" si="38"/>
        <v>32732</v>
      </c>
      <c r="R674" s="5">
        <v>32732</v>
      </c>
      <c r="S674" s="5">
        <v>36332.519999999997</v>
      </c>
      <c r="T674" t="s">
        <v>803</v>
      </c>
      <c r="U674" t="s">
        <v>804</v>
      </c>
      <c r="V674" t="s">
        <v>805</v>
      </c>
      <c r="AB674" t="s">
        <v>32</v>
      </c>
      <c r="AC674" t="s">
        <v>2027</v>
      </c>
      <c r="AD674" t="s">
        <v>33</v>
      </c>
      <c r="AE674" s="2">
        <v>45659</v>
      </c>
      <c r="AF674" t="s">
        <v>171</v>
      </c>
      <c r="AG674" t="s">
        <v>2022</v>
      </c>
      <c r="AH674" t="s">
        <v>2023</v>
      </c>
      <c r="AI674" t="s">
        <v>2025</v>
      </c>
    </row>
    <row r="675" spans="1:35" x14ac:dyDescent="0.25">
      <c r="A675" t="s">
        <v>828</v>
      </c>
      <c r="B675" s="4">
        <v>45647.627511574072</v>
      </c>
      <c r="C675" t="s">
        <v>828</v>
      </c>
      <c r="D675" s="4">
        <v>45647.627511574072</v>
      </c>
      <c r="E675" t="s">
        <v>482</v>
      </c>
      <c r="F675" t="s">
        <v>483</v>
      </c>
      <c r="G675">
        <v>7</v>
      </c>
      <c r="H675" t="s">
        <v>100</v>
      </c>
      <c r="I675">
        <f t="shared" si="39"/>
        <v>7</v>
      </c>
      <c r="J675">
        <f>VLOOKUP(E675,[1]Sheet1!$A$2:$K$148,11,0)</f>
        <v>4676</v>
      </c>
      <c r="K675">
        <v>4676</v>
      </c>
      <c r="L675">
        <v>0</v>
      </c>
      <c r="M675">
        <v>0</v>
      </c>
      <c r="N675">
        <v>0</v>
      </c>
      <c r="O675">
        <v>0</v>
      </c>
      <c r="P675">
        <v>4676</v>
      </c>
      <c r="Q675" s="5">
        <f t="shared" si="38"/>
        <v>32732</v>
      </c>
      <c r="R675" s="5">
        <v>32732</v>
      </c>
      <c r="S675" s="5">
        <v>36332.519999999997</v>
      </c>
      <c r="T675" t="s">
        <v>803</v>
      </c>
      <c r="U675" t="s">
        <v>804</v>
      </c>
      <c r="V675" t="s">
        <v>805</v>
      </c>
      <c r="AB675" t="s">
        <v>32</v>
      </c>
      <c r="AC675" t="s">
        <v>2027</v>
      </c>
      <c r="AD675" t="s">
        <v>33</v>
      </c>
      <c r="AE675" s="2">
        <v>45659</v>
      </c>
      <c r="AF675" t="s">
        <v>171</v>
      </c>
      <c r="AG675" t="s">
        <v>2022</v>
      </c>
      <c r="AH675" t="s">
        <v>2023</v>
      </c>
      <c r="AI675" t="s">
        <v>2025</v>
      </c>
    </row>
    <row r="676" spans="1:35" x14ac:dyDescent="0.25">
      <c r="A676" t="s">
        <v>829</v>
      </c>
      <c r="B676" s="4">
        <v>45647.625092592592</v>
      </c>
      <c r="C676" t="s">
        <v>829</v>
      </c>
      <c r="D676" s="4">
        <v>45647.625092592592</v>
      </c>
      <c r="E676" t="s">
        <v>126</v>
      </c>
      <c r="F676" t="s">
        <v>127</v>
      </c>
      <c r="G676">
        <v>1</v>
      </c>
      <c r="H676" t="s">
        <v>28</v>
      </c>
      <c r="I676">
        <f>VLOOKUP(E676,[1]Sheet1!$A$2:$G$148,7,0)*G676</f>
        <v>120</v>
      </c>
      <c r="J676">
        <f>VLOOKUP(E676,[1]Sheet1!$A$2:$K$148,11,0)</f>
        <v>379</v>
      </c>
      <c r="K676">
        <v>45495</v>
      </c>
      <c r="L676">
        <v>0</v>
      </c>
      <c r="M676">
        <v>0</v>
      </c>
      <c r="N676">
        <v>0</v>
      </c>
      <c r="O676">
        <v>0</v>
      </c>
      <c r="P676">
        <v>45495</v>
      </c>
      <c r="Q676" s="5">
        <f t="shared" si="38"/>
        <v>45480</v>
      </c>
      <c r="R676" s="5">
        <v>45495</v>
      </c>
      <c r="S676" s="5">
        <v>50499.45</v>
      </c>
      <c r="T676" t="s">
        <v>813</v>
      </c>
      <c r="U676" t="s">
        <v>814</v>
      </c>
      <c r="V676" t="s">
        <v>815</v>
      </c>
      <c r="AB676" t="s">
        <v>32</v>
      </c>
      <c r="AC676" t="s">
        <v>2027</v>
      </c>
      <c r="AD676" t="s">
        <v>33</v>
      </c>
      <c r="AE676" s="2">
        <v>45647</v>
      </c>
      <c r="AF676" t="s">
        <v>34</v>
      </c>
      <c r="AG676" t="s">
        <v>2022</v>
      </c>
      <c r="AH676" t="s">
        <v>2023</v>
      </c>
      <c r="AI676" t="s">
        <v>2025</v>
      </c>
    </row>
    <row r="677" spans="1:35" x14ac:dyDescent="0.25">
      <c r="A677" t="s">
        <v>829</v>
      </c>
      <c r="B677" s="4">
        <v>45647.625092592592</v>
      </c>
      <c r="C677" t="s">
        <v>829</v>
      </c>
      <c r="D677" s="4">
        <v>45647.625092592592</v>
      </c>
      <c r="E677" t="s">
        <v>98</v>
      </c>
      <c r="F677" t="s">
        <v>99</v>
      </c>
      <c r="G677">
        <v>1</v>
      </c>
      <c r="H677" t="s">
        <v>28</v>
      </c>
      <c r="I677">
        <f>VLOOKUP(E677,[1]Sheet1!$A$2:$G$148,7,0)*G677</f>
        <v>120</v>
      </c>
      <c r="J677">
        <f>VLOOKUP(E677,[1]Sheet1!$A$2:$K$148,11,0)</f>
        <v>379</v>
      </c>
      <c r="K677">
        <v>45495</v>
      </c>
      <c r="L677">
        <v>0</v>
      </c>
      <c r="M677">
        <v>0</v>
      </c>
      <c r="N677">
        <v>0</v>
      </c>
      <c r="O677">
        <v>0</v>
      </c>
      <c r="P677">
        <v>45495</v>
      </c>
      <c r="Q677" s="5">
        <f t="shared" si="38"/>
        <v>45480</v>
      </c>
      <c r="R677" s="5">
        <v>45495</v>
      </c>
      <c r="S677" s="5">
        <v>50499.45</v>
      </c>
      <c r="T677" t="s">
        <v>813</v>
      </c>
      <c r="U677" t="s">
        <v>814</v>
      </c>
      <c r="V677" t="s">
        <v>815</v>
      </c>
      <c r="AB677" t="s">
        <v>32</v>
      </c>
      <c r="AC677" t="s">
        <v>2027</v>
      </c>
      <c r="AD677" t="s">
        <v>33</v>
      </c>
      <c r="AE677" s="2">
        <v>45647</v>
      </c>
      <c r="AF677" t="s">
        <v>34</v>
      </c>
      <c r="AG677" t="s">
        <v>2022</v>
      </c>
      <c r="AH677" t="s">
        <v>2023</v>
      </c>
      <c r="AI677" t="s">
        <v>2025</v>
      </c>
    </row>
    <row r="678" spans="1:35" x14ac:dyDescent="0.25">
      <c r="A678" t="s">
        <v>829</v>
      </c>
      <c r="B678" s="4">
        <v>45647.625092592592</v>
      </c>
      <c r="C678" t="s">
        <v>829</v>
      </c>
      <c r="D678" s="4">
        <v>45647.625092592592</v>
      </c>
      <c r="E678" t="s">
        <v>59</v>
      </c>
      <c r="F678" t="s">
        <v>60</v>
      </c>
      <c r="G678">
        <v>1</v>
      </c>
      <c r="H678" t="s">
        <v>28</v>
      </c>
      <c r="I678">
        <f>VLOOKUP(E678,[1]Sheet1!$A$2:$G$148,7,0)*G678</f>
        <v>120</v>
      </c>
      <c r="J678">
        <f>VLOOKUP(E678,[1]Sheet1!$A$2:$K$148,11,0)</f>
        <v>379</v>
      </c>
      <c r="K678">
        <v>45495</v>
      </c>
      <c r="L678">
        <v>0</v>
      </c>
      <c r="M678">
        <v>0</v>
      </c>
      <c r="N678">
        <v>0</v>
      </c>
      <c r="O678">
        <v>0</v>
      </c>
      <c r="P678">
        <v>45495</v>
      </c>
      <c r="Q678" s="5">
        <f t="shared" si="38"/>
        <v>45480</v>
      </c>
      <c r="R678" s="5">
        <v>45495</v>
      </c>
      <c r="S678" s="5">
        <v>50499.45</v>
      </c>
      <c r="T678" t="s">
        <v>813</v>
      </c>
      <c r="U678" t="s">
        <v>814</v>
      </c>
      <c r="V678" t="s">
        <v>815</v>
      </c>
      <c r="AB678" t="s">
        <v>32</v>
      </c>
      <c r="AC678" t="s">
        <v>2027</v>
      </c>
      <c r="AD678" t="s">
        <v>33</v>
      </c>
      <c r="AE678" s="2">
        <v>45647</v>
      </c>
      <c r="AF678" t="s">
        <v>34</v>
      </c>
      <c r="AG678" t="s">
        <v>2022</v>
      </c>
      <c r="AH678" t="s">
        <v>2023</v>
      </c>
      <c r="AI678" t="s">
        <v>2025</v>
      </c>
    </row>
    <row r="679" spans="1:35" x14ac:dyDescent="0.25">
      <c r="A679" t="s">
        <v>830</v>
      </c>
      <c r="B679" s="4">
        <v>45647.594398148147</v>
      </c>
      <c r="C679" t="s">
        <v>830</v>
      </c>
      <c r="D679" s="4">
        <v>45647.594398148147</v>
      </c>
      <c r="E679" t="s">
        <v>150</v>
      </c>
      <c r="F679" t="s">
        <v>151</v>
      </c>
      <c r="G679">
        <v>14</v>
      </c>
      <c r="H679" t="s">
        <v>100</v>
      </c>
      <c r="I679">
        <f t="shared" ref="I679:I680" si="40">G679</f>
        <v>14</v>
      </c>
      <c r="J679">
        <f>VLOOKUP(E679,[1]Sheet1!$A$2:$K$148,11,0)</f>
        <v>4054</v>
      </c>
      <c r="K679">
        <v>4054</v>
      </c>
      <c r="L679">
        <v>0</v>
      </c>
      <c r="M679">
        <v>0</v>
      </c>
      <c r="N679">
        <v>0</v>
      </c>
      <c r="O679">
        <v>0</v>
      </c>
      <c r="P679">
        <v>4054</v>
      </c>
      <c r="Q679" s="5">
        <f t="shared" si="38"/>
        <v>56756</v>
      </c>
      <c r="R679" s="5">
        <v>56756</v>
      </c>
      <c r="S679" s="5">
        <v>62999.16</v>
      </c>
      <c r="T679" t="s">
        <v>831</v>
      </c>
      <c r="U679" t="s">
        <v>832</v>
      </c>
      <c r="V679" t="s">
        <v>833</v>
      </c>
      <c r="AB679" t="s">
        <v>32</v>
      </c>
      <c r="AC679" t="s">
        <v>2027</v>
      </c>
      <c r="AD679" t="s">
        <v>33</v>
      </c>
      <c r="AE679" s="2">
        <v>45659</v>
      </c>
      <c r="AF679" t="s">
        <v>171</v>
      </c>
      <c r="AG679" t="s">
        <v>2022</v>
      </c>
      <c r="AH679" t="s">
        <v>2023</v>
      </c>
      <c r="AI679" t="s">
        <v>2025</v>
      </c>
    </row>
    <row r="680" spans="1:35" x14ac:dyDescent="0.25">
      <c r="A680" t="s">
        <v>830</v>
      </c>
      <c r="B680" s="4">
        <v>45647.594398148147</v>
      </c>
      <c r="C680" t="s">
        <v>830</v>
      </c>
      <c r="D680" s="4">
        <v>45647.594398148147</v>
      </c>
      <c r="E680" t="s">
        <v>152</v>
      </c>
      <c r="F680" t="s">
        <v>153</v>
      </c>
      <c r="G680">
        <v>14</v>
      </c>
      <c r="H680" t="s">
        <v>100</v>
      </c>
      <c r="I680">
        <f t="shared" si="40"/>
        <v>14</v>
      </c>
      <c r="J680">
        <f>VLOOKUP(E680,[1]Sheet1!$A$2:$K$148,11,0)</f>
        <v>4054</v>
      </c>
      <c r="K680">
        <v>4054</v>
      </c>
      <c r="L680">
        <v>0</v>
      </c>
      <c r="M680">
        <v>0</v>
      </c>
      <c r="N680">
        <v>0</v>
      </c>
      <c r="O680">
        <v>0</v>
      </c>
      <c r="P680">
        <v>4054</v>
      </c>
      <c r="Q680" s="5">
        <f t="shared" si="38"/>
        <v>56756</v>
      </c>
      <c r="R680" s="5">
        <v>56756</v>
      </c>
      <c r="S680" s="5">
        <v>62999.16</v>
      </c>
      <c r="T680" t="s">
        <v>831</v>
      </c>
      <c r="U680" t="s">
        <v>832</v>
      </c>
      <c r="V680" t="s">
        <v>833</v>
      </c>
      <c r="AB680" t="s">
        <v>32</v>
      </c>
      <c r="AC680" t="s">
        <v>2027</v>
      </c>
      <c r="AD680" t="s">
        <v>33</v>
      </c>
      <c r="AE680" s="2">
        <v>45659</v>
      </c>
      <c r="AF680" t="s">
        <v>171</v>
      </c>
      <c r="AG680" t="s">
        <v>2022</v>
      </c>
      <c r="AH680" t="s">
        <v>2023</v>
      </c>
      <c r="AI680" t="s">
        <v>2025</v>
      </c>
    </row>
    <row r="681" spans="1:35" x14ac:dyDescent="0.25">
      <c r="A681" t="s">
        <v>834</v>
      </c>
      <c r="B681" s="4">
        <v>45647.592442129629</v>
      </c>
      <c r="C681" t="s">
        <v>834</v>
      </c>
      <c r="D681" s="4">
        <v>45647.592442129629</v>
      </c>
      <c r="E681" t="s">
        <v>98</v>
      </c>
      <c r="F681" t="s">
        <v>99</v>
      </c>
      <c r="G681">
        <v>1</v>
      </c>
      <c r="H681" t="s">
        <v>28</v>
      </c>
      <c r="I681">
        <f>VLOOKUP(E681,[1]Sheet1!$A$2:$G$148,7,0)*G681</f>
        <v>120</v>
      </c>
      <c r="J681">
        <f>VLOOKUP(E681,[1]Sheet1!$A$2:$K$148,11,0)</f>
        <v>379</v>
      </c>
      <c r="K681">
        <v>45495</v>
      </c>
      <c r="L681">
        <v>0</v>
      </c>
      <c r="M681">
        <v>0</v>
      </c>
      <c r="N681">
        <v>0</v>
      </c>
      <c r="O681">
        <v>0</v>
      </c>
      <c r="P681">
        <v>45495</v>
      </c>
      <c r="Q681" s="5">
        <f t="shared" si="38"/>
        <v>45480</v>
      </c>
      <c r="R681" s="5">
        <v>45495</v>
      </c>
      <c r="S681" s="5">
        <v>50499.45</v>
      </c>
      <c r="T681" t="s">
        <v>835</v>
      </c>
      <c r="U681" t="s">
        <v>836</v>
      </c>
      <c r="V681" t="s">
        <v>837</v>
      </c>
      <c r="AB681" t="s">
        <v>32</v>
      </c>
      <c r="AC681" t="s">
        <v>2027</v>
      </c>
      <c r="AD681" t="s">
        <v>33</v>
      </c>
      <c r="AE681" s="2">
        <v>45659</v>
      </c>
      <c r="AF681" t="s">
        <v>171</v>
      </c>
      <c r="AG681" t="s">
        <v>2022</v>
      </c>
      <c r="AH681" t="s">
        <v>2023</v>
      </c>
      <c r="AI681" t="s">
        <v>2025</v>
      </c>
    </row>
    <row r="682" spans="1:35" x14ac:dyDescent="0.25">
      <c r="A682" t="s">
        <v>834</v>
      </c>
      <c r="B682" s="4">
        <v>45647.592442129629</v>
      </c>
      <c r="C682" t="s">
        <v>834</v>
      </c>
      <c r="D682" s="4">
        <v>45647.592442129629</v>
      </c>
      <c r="E682" t="s">
        <v>112</v>
      </c>
      <c r="F682" t="s">
        <v>113</v>
      </c>
      <c r="G682">
        <v>1</v>
      </c>
      <c r="H682" t="s">
        <v>28</v>
      </c>
      <c r="I682">
        <f>VLOOKUP(E682,[1]Sheet1!$A$2:$G$148,7,0)*G682</f>
        <v>120</v>
      </c>
      <c r="J682">
        <f>VLOOKUP(E682,[1]Sheet1!$A$2:$K$148,11,0)</f>
        <v>379</v>
      </c>
      <c r="K682">
        <v>45495</v>
      </c>
      <c r="L682">
        <v>0</v>
      </c>
      <c r="M682">
        <v>0</v>
      </c>
      <c r="N682">
        <v>0</v>
      </c>
      <c r="O682">
        <v>0</v>
      </c>
      <c r="P682">
        <v>45495</v>
      </c>
      <c r="Q682" s="5">
        <f t="shared" si="38"/>
        <v>45480</v>
      </c>
      <c r="R682" s="5">
        <v>45495</v>
      </c>
      <c r="S682" s="5">
        <v>50499.45</v>
      </c>
      <c r="T682" t="s">
        <v>835</v>
      </c>
      <c r="U682" t="s">
        <v>836</v>
      </c>
      <c r="V682" t="s">
        <v>837</v>
      </c>
      <c r="AB682" t="s">
        <v>32</v>
      </c>
      <c r="AC682" t="s">
        <v>2027</v>
      </c>
      <c r="AD682" t="s">
        <v>33</v>
      </c>
      <c r="AE682" s="2">
        <v>45659</v>
      </c>
      <c r="AF682" t="s">
        <v>171</v>
      </c>
      <c r="AG682" t="s">
        <v>2022</v>
      </c>
      <c r="AH682" t="s">
        <v>2023</v>
      </c>
      <c r="AI682" t="s">
        <v>2025</v>
      </c>
    </row>
    <row r="683" spans="1:35" x14ac:dyDescent="0.25">
      <c r="A683" t="s">
        <v>834</v>
      </c>
      <c r="B683" s="4">
        <v>45647.592442129629</v>
      </c>
      <c r="C683" t="s">
        <v>834</v>
      </c>
      <c r="D683" s="4">
        <v>45647.592442129629</v>
      </c>
      <c r="E683" t="s">
        <v>61</v>
      </c>
      <c r="F683" t="s">
        <v>62</v>
      </c>
      <c r="G683">
        <v>1</v>
      </c>
      <c r="H683" t="s">
        <v>28</v>
      </c>
      <c r="I683">
        <f>VLOOKUP(E683,[1]Sheet1!$A$2:$G$148,7,0)*G683</f>
        <v>120</v>
      </c>
      <c r="J683">
        <f>VLOOKUP(E683,[1]Sheet1!$A$2:$K$148,11,0)</f>
        <v>379</v>
      </c>
      <c r="K683">
        <v>45495</v>
      </c>
      <c r="L683">
        <v>0</v>
      </c>
      <c r="M683">
        <v>0</v>
      </c>
      <c r="N683">
        <v>0</v>
      </c>
      <c r="O683">
        <v>0</v>
      </c>
      <c r="P683">
        <v>45495</v>
      </c>
      <c r="Q683" s="5">
        <f t="shared" si="38"/>
        <v>45480</v>
      </c>
      <c r="R683" s="5">
        <v>45495</v>
      </c>
      <c r="S683" s="5">
        <v>50499.45</v>
      </c>
      <c r="T683" t="s">
        <v>835</v>
      </c>
      <c r="U683" t="s">
        <v>836</v>
      </c>
      <c r="V683" t="s">
        <v>837</v>
      </c>
      <c r="AB683" t="s">
        <v>32</v>
      </c>
      <c r="AC683" t="s">
        <v>2027</v>
      </c>
      <c r="AD683" t="s">
        <v>33</v>
      </c>
      <c r="AE683" s="2">
        <v>45659</v>
      </c>
      <c r="AF683" t="s">
        <v>171</v>
      </c>
      <c r="AG683" t="s">
        <v>2022</v>
      </c>
      <c r="AH683" t="s">
        <v>2023</v>
      </c>
      <c r="AI683" t="s">
        <v>2025</v>
      </c>
    </row>
    <row r="684" spans="1:35" x14ac:dyDescent="0.25">
      <c r="A684" t="s">
        <v>834</v>
      </c>
      <c r="B684" s="4">
        <v>45647.592442129629</v>
      </c>
      <c r="C684" t="s">
        <v>834</v>
      </c>
      <c r="D684" s="4">
        <v>45647.592442129629</v>
      </c>
      <c r="E684" t="s">
        <v>59</v>
      </c>
      <c r="F684" t="s">
        <v>60</v>
      </c>
      <c r="G684">
        <v>1</v>
      </c>
      <c r="H684" t="s">
        <v>28</v>
      </c>
      <c r="I684">
        <f>VLOOKUP(E684,[1]Sheet1!$A$2:$G$148,7,0)*G684</f>
        <v>120</v>
      </c>
      <c r="J684">
        <f>VLOOKUP(E684,[1]Sheet1!$A$2:$K$148,11,0)</f>
        <v>379</v>
      </c>
      <c r="K684">
        <v>45495</v>
      </c>
      <c r="L684">
        <v>0</v>
      </c>
      <c r="M684">
        <v>0</v>
      </c>
      <c r="N684">
        <v>0</v>
      </c>
      <c r="O684">
        <v>0</v>
      </c>
      <c r="P684">
        <v>45495</v>
      </c>
      <c r="Q684" s="5">
        <f t="shared" si="38"/>
        <v>45480</v>
      </c>
      <c r="R684" s="5">
        <v>45495</v>
      </c>
      <c r="S684" s="5">
        <v>50499.45</v>
      </c>
      <c r="T684" t="s">
        <v>835</v>
      </c>
      <c r="U684" t="s">
        <v>836</v>
      </c>
      <c r="V684" t="s">
        <v>837</v>
      </c>
      <c r="AB684" t="s">
        <v>32</v>
      </c>
      <c r="AC684" t="s">
        <v>2027</v>
      </c>
      <c r="AD684" t="s">
        <v>33</v>
      </c>
      <c r="AE684" s="2">
        <v>45659</v>
      </c>
      <c r="AF684" t="s">
        <v>171</v>
      </c>
      <c r="AG684" t="s">
        <v>2022</v>
      </c>
      <c r="AH684" t="s">
        <v>2023</v>
      </c>
      <c r="AI684" t="s">
        <v>2025</v>
      </c>
    </row>
    <row r="685" spans="1:35" x14ac:dyDescent="0.25">
      <c r="A685" t="s">
        <v>834</v>
      </c>
      <c r="B685" s="4">
        <v>45647.592442129629</v>
      </c>
      <c r="C685" t="s">
        <v>834</v>
      </c>
      <c r="D685" s="4">
        <v>45647.592442129629</v>
      </c>
      <c r="E685" t="s">
        <v>73</v>
      </c>
      <c r="F685" t="s">
        <v>74</v>
      </c>
      <c r="G685">
        <v>1</v>
      </c>
      <c r="H685" t="s">
        <v>28</v>
      </c>
      <c r="I685">
        <f>VLOOKUP(E685,[1]Sheet1!$A$2:$G$148,7,0)*G685</f>
        <v>28</v>
      </c>
      <c r="J685">
        <f>VLOOKUP(E685,[1]Sheet1!$A$2:$K$148,11,0)</f>
        <v>6789</v>
      </c>
      <c r="K685">
        <v>190090</v>
      </c>
      <c r="L685">
        <v>0</v>
      </c>
      <c r="M685">
        <v>0</v>
      </c>
      <c r="N685">
        <v>0</v>
      </c>
      <c r="O685">
        <v>0</v>
      </c>
      <c r="P685">
        <v>190090</v>
      </c>
      <c r="Q685" s="5">
        <f t="shared" si="38"/>
        <v>190092</v>
      </c>
      <c r="R685" s="5">
        <v>190090</v>
      </c>
      <c r="S685" s="5">
        <v>210999.9</v>
      </c>
      <c r="T685" t="s">
        <v>835</v>
      </c>
      <c r="U685" t="s">
        <v>836</v>
      </c>
      <c r="V685" t="s">
        <v>837</v>
      </c>
      <c r="AB685" t="s">
        <v>32</v>
      </c>
      <c r="AC685" t="s">
        <v>2027</v>
      </c>
      <c r="AD685" t="s">
        <v>33</v>
      </c>
      <c r="AE685" s="2">
        <v>45659</v>
      </c>
      <c r="AF685" t="s">
        <v>171</v>
      </c>
      <c r="AG685" t="s">
        <v>2022</v>
      </c>
      <c r="AH685" t="s">
        <v>2023</v>
      </c>
      <c r="AI685" t="s">
        <v>2025</v>
      </c>
    </row>
    <row r="686" spans="1:35" x14ac:dyDescent="0.25">
      <c r="A686" t="s">
        <v>834</v>
      </c>
      <c r="B686" s="4">
        <v>45647.592442129629</v>
      </c>
      <c r="C686" t="s">
        <v>834</v>
      </c>
      <c r="D686" s="4">
        <v>45647.592442129629</v>
      </c>
      <c r="E686" t="s">
        <v>152</v>
      </c>
      <c r="F686" t="s">
        <v>153</v>
      </c>
      <c r="G686">
        <v>1</v>
      </c>
      <c r="H686" t="s">
        <v>28</v>
      </c>
      <c r="I686">
        <f>VLOOKUP(E686,[1]Sheet1!$A$2:$G$148,7,0)*G686</f>
        <v>28</v>
      </c>
      <c r="J686">
        <f>VLOOKUP(E686,[1]Sheet1!$A$2:$K$148,11,0)</f>
        <v>4054</v>
      </c>
      <c r="K686">
        <v>113513</v>
      </c>
      <c r="L686">
        <v>2</v>
      </c>
      <c r="M686">
        <v>0</v>
      </c>
      <c r="N686">
        <v>0</v>
      </c>
      <c r="O686">
        <v>0</v>
      </c>
      <c r="P686">
        <v>110369</v>
      </c>
      <c r="Q686" s="5">
        <f t="shared" si="38"/>
        <v>113512</v>
      </c>
      <c r="R686" s="5">
        <v>110369</v>
      </c>
      <c r="S686" s="5">
        <v>122509.59</v>
      </c>
      <c r="T686" t="s">
        <v>835</v>
      </c>
      <c r="U686" t="s">
        <v>836</v>
      </c>
      <c r="V686" t="s">
        <v>837</v>
      </c>
      <c r="AB686" t="s">
        <v>32</v>
      </c>
      <c r="AC686" t="s">
        <v>2027</v>
      </c>
      <c r="AD686" t="s">
        <v>33</v>
      </c>
      <c r="AE686" s="2">
        <v>45659</v>
      </c>
      <c r="AF686" t="s">
        <v>171</v>
      </c>
      <c r="AG686" t="s">
        <v>2022</v>
      </c>
      <c r="AH686" t="s">
        <v>2023</v>
      </c>
      <c r="AI686" t="s">
        <v>2025</v>
      </c>
    </row>
    <row r="687" spans="1:35" x14ac:dyDescent="0.25">
      <c r="A687" t="s">
        <v>834</v>
      </c>
      <c r="B687" s="4">
        <v>45647.592442129629</v>
      </c>
      <c r="C687" t="s">
        <v>834</v>
      </c>
      <c r="D687" s="4">
        <v>45647.592442129629</v>
      </c>
      <c r="E687" t="s">
        <v>150</v>
      </c>
      <c r="F687" t="s">
        <v>151</v>
      </c>
      <c r="G687">
        <v>1</v>
      </c>
      <c r="H687" t="s">
        <v>28</v>
      </c>
      <c r="I687">
        <f>VLOOKUP(E687,[1]Sheet1!$A$2:$G$148,7,0)*G687</f>
        <v>28</v>
      </c>
      <c r="J687">
        <f>VLOOKUP(E687,[1]Sheet1!$A$2:$K$148,11,0)</f>
        <v>4054</v>
      </c>
      <c r="K687">
        <v>113513</v>
      </c>
      <c r="L687">
        <v>2</v>
      </c>
      <c r="M687">
        <v>0</v>
      </c>
      <c r="N687">
        <v>0</v>
      </c>
      <c r="O687">
        <v>0</v>
      </c>
      <c r="P687">
        <v>110369</v>
      </c>
      <c r="Q687" s="5">
        <f t="shared" si="38"/>
        <v>113512</v>
      </c>
      <c r="R687" s="5">
        <v>110369</v>
      </c>
      <c r="S687" s="5">
        <v>122509.59</v>
      </c>
      <c r="T687" t="s">
        <v>835</v>
      </c>
      <c r="U687" t="s">
        <v>836</v>
      </c>
      <c r="V687" t="s">
        <v>837</v>
      </c>
      <c r="AB687" t="s">
        <v>32</v>
      </c>
      <c r="AC687" t="s">
        <v>2027</v>
      </c>
      <c r="AD687" t="s">
        <v>33</v>
      </c>
      <c r="AE687" s="2">
        <v>45659</v>
      </c>
      <c r="AF687" t="s">
        <v>171</v>
      </c>
      <c r="AG687" t="s">
        <v>2022</v>
      </c>
      <c r="AH687" t="s">
        <v>2023</v>
      </c>
      <c r="AI687" t="s">
        <v>2025</v>
      </c>
    </row>
    <row r="688" spans="1:35" x14ac:dyDescent="0.25">
      <c r="A688" t="s">
        <v>838</v>
      </c>
      <c r="B688" s="4">
        <v>45647.588240740741</v>
      </c>
      <c r="C688" t="s">
        <v>838</v>
      </c>
      <c r="D688" s="4">
        <v>45647.588240740741</v>
      </c>
      <c r="E688" t="s">
        <v>54</v>
      </c>
      <c r="F688" t="s">
        <v>55</v>
      </c>
      <c r="G688">
        <v>3</v>
      </c>
      <c r="H688" t="s">
        <v>28</v>
      </c>
      <c r="I688">
        <f>VLOOKUP(E688,[1]Sheet1!$A$2:$G$148,7,0)*G688</f>
        <v>30</v>
      </c>
      <c r="J688">
        <f>VLOOKUP(E688,[1]Sheet1!$A$2:$K$148,11,0)</f>
        <v>4955</v>
      </c>
      <c r="K688">
        <v>49550</v>
      </c>
      <c r="L688">
        <v>0</v>
      </c>
      <c r="M688">
        <v>0</v>
      </c>
      <c r="N688">
        <v>0</v>
      </c>
      <c r="O688">
        <v>0</v>
      </c>
      <c r="P688">
        <v>49550</v>
      </c>
      <c r="Q688" s="5">
        <f t="shared" si="38"/>
        <v>148650</v>
      </c>
      <c r="R688" s="5">
        <v>148650</v>
      </c>
      <c r="S688" s="5">
        <v>165001.5</v>
      </c>
      <c r="T688" t="s">
        <v>839</v>
      </c>
      <c r="U688" t="s">
        <v>840</v>
      </c>
      <c r="V688" t="s">
        <v>841</v>
      </c>
      <c r="AB688" t="s">
        <v>32</v>
      </c>
      <c r="AC688" t="s">
        <v>2027</v>
      </c>
      <c r="AD688" t="s">
        <v>33</v>
      </c>
      <c r="AE688" s="2">
        <v>45659</v>
      </c>
      <c r="AF688" t="s">
        <v>171</v>
      </c>
      <c r="AG688" t="s">
        <v>2022</v>
      </c>
      <c r="AH688" t="s">
        <v>2023</v>
      </c>
      <c r="AI688" t="s">
        <v>2025</v>
      </c>
    </row>
    <row r="689" spans="1:35" x14ac:dyDescent="0.25">
      <c r="A689" t="s">
        <v>838</v>
      </c>
      <c r="B689" s="4">
        <v>45647.588240740741</v>
      </c>
      <c r="C689" t="s">
        <v>838</v>
      </c>
      <c r="D689" s="4">
        <v>45647.588240740741</v>
      </c>
      <c r="E689" t="s">
        <v>73</v>
      </c>
      <c r="F689" t="s">
        <v>74</v>
      </c>
      <c r="G689">
        <v>1</v>
      </c>
      <c r="H689" t="s">
        <v>28</v>
      </c>
      <c r="I689">
        <f>VLOOKUP(E689,[1]Sheet1!$A$2:$G$148,7,0)*G689</f>
        <v>28</v>
      </c>
      <c r="J689">
        <f>VLOOKUP(E689,[1]Sheet1!$A$2:$K$148,11,0)</f>
        <v>6789</v>
      </c>
      <c r="K689">
        <v>190090</v>
      </c>
      <c r="L689">
        <v>0</v>
      </c>
      <c r="M689">
        <v>0</v>
      </c>
      <c r="N689">
        <v>0</v>
      </c>
      <c r="O689">
        <v>0</v>
      </c>
      <c r="P689">
        <v>190090</v>
      </c>
      <c r="Q689" s="5">
        <f t="shared" si="38"/>
        <v>190092</v>
      </c>
      <c r="R689" s="5">
        <v>190090</v>
      </c>
      <c r="S689" s="5">
        <v>210999.9</v>
      </c>
      <c r="T689" t="s">
        <v>839</v>
      </c>
      <c r="U689" t="s">
        <v>840</v>
      </c>
      <c r="V689" t="s">
        <v>841</v>
      </c>
      <c r="AB689" t="s">
        <v>32</v>
      </c>
      <c r="AC689" t="s">
        <v>2027</v>
      </c>
      <c r="AD689" t="s">
        <v>33</v>
      </c>
      <c r="AE689" s="2">
        <v>45659</v>
      </c>
      <c r="AF689" t="s">
        <v>171</v>
      </c>
      <c r="AG689" t="s">
        <v>2022</v>
      </c>
      <c r="AH689" t="s">
        <v>2023</v>
      </c>
      <c r="AI689" t="s">
        <v>2025</v>
      </c>
    </row>
    <row r="690" spans="1:35" x14ac:dyDescent="0.25">
      <c r="A690" t="s">
        <v>842</v>
      </c>
      <c r="B690" s="4">
        <v>45647.587511574071</v>
      </c>
      <c r="C690" t="s">
        <v>842</v>
      </c>
      <c r="D690" s="4">
        <v>45647.587511574071</v>
      </c>
      <c r="E690" t="s">
        <v>54</v>
      </c>
      <c r="F690" t="s">
        <v>55</v>
      </c>
      <c r="G690">
        <v>5</v>
      </c>
      <c r="H690" t="s">
        <v>28</v>
      </c>
      <c r="I690">
        <f>VLOOKUP(E690,[1]Sheet1!$A$2:$G$148,7,0)*G690</f>
        <v>50</v>
      </c>
      <c r="J690">
        <f>VLOOKUP(E690,[1]Sheet1!$A$2:$K$148,11,0)</f>
        <v>4955</v>
      </c>
      <c r="K690">
        <v>49550</v>
      </c>
      <c r="L690">
        <v>0</v>
      </c>
      <c r="M690">
        <v>0</v>
      </c>
      <c r="N690">
        <v>0</v>
      </c>
      <c r="O690">
        <v>0</v>
      </c>
      <c r="P690">
        <v>49550</v>
      </c>
      <c r="Q690" s="5">
        <f t="shared" si="38"/>
        <v>247750</v>
      </c>
      <c r="R690" s="5">
        <v>247750</v>
      </c>
      <c r="S690" s="5">
        <v>275002.5</v>
      </c>
      <c r="T690" t="s">
        <v>843</v>
      </c>
      <c r="U690" t="s">
        <v>844</v>
      </c>
      <c r="V690" t="s">
        <v>845</v>
      </c>
      <c r="AB690" t="s">
        <v>32</v>
      </c>
      <c r="AC690" t="s">
        <v>2027</v>
      </c>
      <c r="AD690" t="s">
        <v>33</v>
      </c>
      <c r="AE690" s="2">
        <v>45659</v>
      </c>
      <c r="AF690" t="s">
        <v>171</v>
      </c>
      <c r="AG690" t="s">
        <v>2022</v>
      </c>
      <c r="AH690" t="s">
        <v>2023</v>
      </c>
      <c r="AI690" t="s">
        <v>2025</v>
      </c>
    </row>
    <row r="691" spans="1:35" x14ac:dyDescent="0.25">
      <c r="A691" t="s">
        <v>842</v>
      </c>
      <c r="B691" s="4">
        <v>45647.587511574071</v>
      </c>
      <c r="C691" t="s">
        <v>842</v>
      </c>
      <c r="D691" s="4">
        <v>45647.587511574071</v>
      </c>
      <c r="E691" t="s">
        <v>54</v>
      </c>
      <c r="F691" t="s">
        <v>55</v>
      </c>
      <c r="G691">
        <v>1</v>
      </c>
      <c r="H691" t="s">
        <v>100</v>
      </c>
      <c r="I691">
        <f>G691</f>
        <v>1</v>
      </c>
      <c r="J691">
        <f>VLOOKUP(E691,[1]Sheet1!$A$2:$K$148,11,0)</f>
        <v>4955</v>
      </c>
      <c r="K691">
        <v>4955</v>
      </c>
      <c r="L691">
        <v>100</v>
      </c>
      <c r="M691">
        <v>0</v>
      </c>
      <c r="N691">
        <v>0</v>
      </c>
      <c r="O691">
        <v>0</v>
      </c>
      <c r="P691">
        <v>0</v>
      </c>
      <c r="Q691" s="5">
        <f t="shared" si="38"/>
        <v>4955</v>
      </c>
      <c r="R691" s="5">
        <v>0</v>
      </c>
      <c r="S691" s="5">
        <v>0</v>
      </c>
      <c r="T691" t="s">
        <v>843</v>
      </c>
      <c r="U691" t="s">
        <v>844</v>
      </c>
      <c r="V691" t="s">
        <v>845</v>
      </c>
      <c r="AB691" t="s">
        <v>32</v>
      </c>
      <c r="AC691" t="s">
        <v>2027</v>
      </c>
      <c r="AD691" t="s">
        <v>33</v>
      </c>
      <c r="AE691" s="2">
        <v>45659</v>
      </c>
      <c r="AF691" t="s">
        <v>171</v>
      </c>
      <c r="AG691" t="s">
        <v>2022</v>
      </c>
      <c r="AH691" t="s">
        <v>2023</v>
      </c>
      <c r="AI691" t="s">
        <v>2024</v>
      </c>
    </row>
    <row r="692" spans="1:35" x14ac:dyDescent="0.25">
      <c r="A692" t="s">
        <v>846</v>
      </c>
      <c r="B692" s="4">
        <v>45647.58320601852</v>
      </c>
      <c r="C692" t="s">
        <v>846</v>
      </c>
      <c r="D692" s="4">
        <v>45647.58320601852</v>
      </c>
      <c r="E692" t="s">
        <v>98</v>
      </c>
      <c r="F692" t="s">
        <v>99</v>
      </c>
      <c r="G692">
        <v>2</v>
      </c>
      <c r="H692" t="s">
        <v>28</v>
      </c>
      <c r="I692">
        <f>VLOOKUP(E692,[1]Sheet1!$A$2:$G$148,7,0)*G692</f>
        <v>240</v>
      </c>
      <c r="J692">
        <f>VLOOKUP(E692,[1]Sheet1!$A$2:$K$148,11,0)</f>
        <v>379</v>
      </c>
      <c r="K692">
        <v>45495</v>
      </c>
      <c r="L692">
        <v>0</v>
      </c>
      <c r="M692">
        <v>0</v>
      </c>
      <c r="N692">
        <v>0</v>
      </c>
      <c r="O692">
        <v>0</v>
      </c>
      <c r="P692">
        <v>45495</v>
      </c>
      <c r="Q692" s="5">
        <f t="shared" si="38"/>
        <v>90960</v>
      </c>
      <c r="R692" s="5">
        <v>90990</v>
      </c>
      <c r="S692" s="5">
        <v>100998.9</v>
      </c>
      <c r="T692" t="s">
        <v>653</v>
      </c>
      <c r="U692" t="s">
        <v>654</v>
      </c>
      <c r="V692" t="s">
        <v>655</v>
      </c>
      <c r="AB692" t="s">
        <v>32</v>
      </c>
      <c r="AC692" t="s">
        <v>2028</v>
      </c>
      <c r="AD692" t="s">
        <v>51</v>
      </c>
      <c r="AE692" s="2">
        <v>45659</v>
      </c>
      <c r="AF692" t="s">
        <v>34</v>
      </c>
      <c r="AG692" t="s">
        <v>2022</v>
      </c>
      <c r="AH692" t="s">
        <v>2023</v>
      </c>
      <c r="AI692" t="s">
        <v>2025</v>
      </c>
    </row>
    <row r="693" spans="1:35" x14ac:dyDescent="0.25">
      <c r="A693" t="s">
        <v>846</v>
      </c>
      <c r="B693" s="4">
        <v>45647.58320601852</v>
      </c>
      <c r="C693" t="s">
        <v>846</v>
      </c>
      <c r="D693" s="4">
        <v>45647.58320601852</v>
      </c>
      <c r="E693" t="s">
        <v>59</v>
      </c>
      <c r="F693" t="s">
        <v>60</v>
      </c>
      <c r="G693">
        <v>1</v>
      </c>
      <c r="H693" t="s">
        <v>28</v>
      </c>
      <c r="I693">
        <f>VLOOKUP(E693,[1]Sheet1!$A$2:$G$148,7,0)*G693</f>
        <v>120</v>
      </c>
      <c r="J693">
        <f>VLOOKUP(E693,[1]Sheet1!$A$2:$K$148,11,0)</f>
        <v>379</v>
      </c>
      <c r="K693">
        <v>45495</v>
      </c>
      <c r="L693">
        <v>0</v>
      </c>
      <c r="M693">
        <v>0</v>
      </c>
      <c r="N693">
        <v>0</v>
      </c>
      <c r="O693">
        <v>0</v>
      </c>
      <c r="P693">
        <v>45495</v>
      </c>
      <c r="Q693" s="5">
        <f t="shared" si="38"/>
        <v>45480</v>
      </c>
      <c r="R693" s="5">
        <v>45495</v>
      </c>
      <c r="S693" s="5">
        <v>50499.45</v>
      </c>
      <c r="T693" t="s">
        <v>653</v>
      </c>
      <c r="U693" t="s">
        <v>654</v>
      </c>
      <c r="V693" t="s">
        <v>655</v>
      </c>
      <c r="AB693" t="s">
        <v>32</v>
      </c>
      <c r="AC693" t="s">
        <v>2028</v>
      </c>
      <c r="AD693" t="s">
        <v>51</v>
      </c>
      <c r="AE693" s="2">
        <v>45659</v>
      </c>
      <c r="AF693" t="s">
        <v>34</v>
      </c>
      <c r="AG693" t="s">
        <v>2022</v>
      </c>
      <c r="AH693" t="s">
        <v>2023</v>
      </c>
      <c r="AI693" t="s">
        <v>2025</v>
      </c>
    </row>
    <row r="694" spans="1:35" x14ac:dyDescent="0.25">
      <c r="A694" t="s">
        <v>846</v>
      </c>
      <c r="B694" s="4">
        <v>45647.58320601852</v>
      </c>
      <c r="C694" t="s">
        <v>846</v>
      </c>
      <c r="D694" s="4">
        <v>45647.58320601852</v>
      </c>
      <c r="E694" t="s">
        <v>112</v>
      </c>
      <c r="F694" t="s">
        <v>113</v>
      </c>
      <c r="G694">
        <v>1</v>
      </c>
      <c r="H694" t="s">
        <v>28</v>
      </c>
      <c r="I694">
        <f>VLOOKUP(E694,[1]Sheet1!$A$2:$G$148,7,0)*G694</f>
        <v>120</v>
      </c>
      <c r="J694">
        <f>VLOOKUP(E694,[1]Sheet1!$A$2:$K$148,11,0)</f>
        <v>379</v>
      </c>
      <c r="K694">
        <v>45495</v>
      </c>
      <c r="L694">
        <v>0</v>
      </c>
      <c r="M694">
        <v>0</v>
      </c>
      <c r="N694">
        <v>0</v>
      </c>
      <c r="O694">
        <v>0</v>
      </c>
      <c r="P694">
        <v>45495</v>
      </c>
      <c r="Q694" s="5">
        <f t="shared" si="38"/>
        <v>45480</v>
      </c>
      <c r="R694" s="5">
        <v>45495</v>
      </c>
      <c r="S694" s="5">
        <v>50499.45</v>
      </c>
      <c r="T694" t="s">
        <v>653</v>
      </c>
      <c r="U694" t="s">
        <v>654</v>
      </c>
      <c r="V694" t="s">
        <v>655</v>
      </c>
      <c r="AB694" t="s">
        <v>32</v>
      </c>
      <c r="AC694" t="s">
        <v>2028</v>
      </c>
      <c r="AD694" t="s">
        <v>51</v>
      </c>
      <c r="AE694" s="2">
        <v>45659</v>
      </c>
      <c r="AF694" t="s">
        <v>34</v>
      </c>
      <c r="AG694" t="s">
        <v>2022</v>
      </c>
      <c r="AH694" t="s">
        <v>2023</v>
      </c>
      <c r="AI694" t="s">
        <v>2025</v>
      </c>
    </row>
    <row r="695" spans="1:35" x14ac:dyDescent="0.25">
      <c r="A695" t="s">
        <v>847</v>
      </c>
      <c r="B695" s="4">
        <v>45647.581944444442</v>
      </c>
      <c r="C695" t="s">
        <v>847</v>
      </c>
      <c r="D695" s="4">
        <v>45647.581944444442</v>
      </c>
      <c r="E695" t="s">
        <v>98</v>
      </c>
      <c r="F695" t="s">
        <v>99</v>
      </c>
      <c r="G695">
        <v>1</v>
      </c>
      <c r="H695" t="s">
        <v>28</v>
      </c>
      <c r="I695">
        <f>VLOOKUP(E695,[1]Sheet1!$A$2:$G$148,7,0)*G695</f>
        <v>120</v>
      </c>
      <c r="J695">
        <f>VLOOKUP(E695,[1]Sheet1!$A$2:$K$148,11,0)</f>
        <v>379</v>
      </c>
      <c r="K695">
        <v>45495</v>
      </c>
      <c r="L695">
        <v>0</v>
      </c>
      <c r="M695">
        <v>0</v>
      </c>
      <c r="N695">
        <v>0</v>
      </c>
      <c r="O695">
        <v>0</v>
      </c>
      <c r="P695">
        <v>45495</v>
      </c>
      <c r="Q695" s="5">
        <f t="shared" si="38"/>
        <v>45480</v>
      </c>
      <c r="R695" s="5">
        <v>45495</v>
      </c>
      <c r="S695" s="5">
        <v>50499.45</v>
      </c>
      <c r="T695" t="s">
        <v>848</v>
      </c>
      <c r="U695" t="s">
        <v>849</v>
      </c>
      <c r="V695" t="s">
        <v>850</v>
      </c>
      <c r="AB695" t="s">
        <v>32</v>
      </c>
      <c r="AC695" t="s">
        <v>2027</v>
      </c>
      <c r="AD695" t="s">
        <v>33</v>
      </c>
      <c r="AE695" s="2">
        <v>45659</v>
      </c>
      <c r="AF695" t="s">
        <v>171</v>
      </c>
      <c r="AG695" t="s">
        <v>2022</v>
      </c>
      <c r="AH695" t="s">
        <v>2023</v>
      </c>
      <c r="AI695" t="s">
        <v>2025</v>
      </c>
    </row>
    <row r="696" spans="1:35" x14ac:dyDescent="0.25">
      <c r="A696" t="s">
        <v>847</v>
      </c>
      <c r="B696" s="4">
        <v>45647.581944444442</v>
      </c>
      <c r="C696" t="s">
        <v>847</v>
      </c>
      <c r="D696" s="4">
        <v>45647.581944444442</v>
      </c>
      <c r="E696" t="s">
        <v>112</v>
      </c>
      <c r="F696" t="s">
        <v>113</v>
      </c>
      <c r="G696">
        <v>1</v>
      </c>
      <c r="H696" t="s">
        <v>28</v>
      </c>
      <c r="I696">
        <f>VLOOKUP(E696,[1]Sheet1!$A$2:$G$148,7,0)*G696</f>
        <v>120</v>
      </c>
      <c r="J696">
        <f>VLOOKUP(E696,[1]Sheet1!$A$2:$K$148,11,0)</f>
        <v>379</v>
      </c>
      <c r="K696">
        <v>45495</v>
      </c>
      <c r="L696">
        <v>0</v>
      </c>
      <c r="M696">
        <v>0</v>
      </c>
      <c r="N696">
        <v>0</v>
      </c>
      <c r="O696">
        <v>0</v>
      </c>
      <c r="P696">
        <v>45495</v>
      </c>
      <c r="Q696" s="5">
        <f t="shared" si="38"/>
        <v>45480</v>
      </c>
      <c r="R696" s="5">
        <v>45495</v>
      </c>
      <c r="S696" s="5">
        <v>50499.45</v>
      </c>
      <c r="T696" t="s">
        <v>848</v>
      </c>
      <c r="U696" t="s">
        <v>849</v>
      </c>
      <c r="V696" t="s">
        <v>850</v>
      </c>
      <c r="AB696" t="s">
        <v>32</v>
      </c>
      <c r="AC696" t="s">
        <v>2027</v>
      </c>
      <c r="AD696" t="s">
        <v>33</v>
      </c>
      <c r="AE696" s="2">
        <v>45659</v>
      </c>
      <c r="AF696" t="s">
        <v>171</v>
      </c>
      <c r="AG696" t="s">
        <v>2022</v>
      </c>
      <c r="AH696" t="s">
        <v>2023</v>
      </c>
      <c r="AI696" t="s">
        <v>2025</v>
      </c>
    </row>
    <row r="697" spans="1:35" x14ac:dyDescent="0.25">
      <c r="A697" t="s">
        <v>847</v>
      </c>
      <c r="B697" s="4">
        <v>45647.581944444442</v>
      </c>
      <c r="C697" t="s">
        <v>847</v>
      </c>
      <c r="D697" s="4">
        <v>45647.581944444442</v>
      </c>
      <c r="E697" t="s">
        <v>61</v>
      </c>
      <c r="F697" t="s">
        <v>62</v>
      </c>
      <c r="G697">
        <v>1</v>
      </c>
      <c r="H697" t="s">
        <v>28</v>
      </c>
      <c r="I697">
        <f>VLOOKUP(E697,[1]Sheet1!$A$2:$G$148,7,0)*G697</f>
        <v>120</v>
      </c>
      <c r="J697">
        <f>VLOOKUP(E697,[1]Sheet1!$A$2:$K$148,11,0)</f>
        <v>379</v>
      </c>
      <c r="K697">
        <v>45495</v>
      </c>
      <c r="L697">
        <v>0</v>
      </c>
      <c r="M697">
        <v>0</v>
      </c>
      <c r="N697">
        <v>0</v>
      </c>
      <c r="O697">
        <v>0</v>
      </c>
      <c r="P697">
        <v>45495</v>
      </c>
      <c r="Q697" s="5">
        <f t="shared" si="38"/>
        <v>45480</v>
      </c>
      <c r="R697" s="5">
        <v>45495</v>
      </c>
      <c r="S697" s="5">
        <v>50499.45</v>
      </c>
      <c r="T697" t="s">
        <v>848</v>
      </c>
      <c r="U697" t="s">
        <v>849</v>
      </c>
      <c r="V697" t="s">
        <v>850</v>
      </c>
      <c r="AB697" t="s">
        <v>32</v>
      </c>
      <c r="AC697" t="s">
        <v>2027</v>
      </c>
      <c r="AD697" t="s">
        <v>33</v>
      </c>
      <c r="AE697" s="2">
        <v>45659</v>
      </c>
      <c r="AF697" t="s">
        <v>171</v>
      </c>
      <c r="AG697" t="s">
        <v>2022</v>
      </c>
      <c r="AH697" t="s">
        <v>2023</v>
      </c>
      <c r="AI697" t="s">
        <v>2025</v>
      </c>
    </row>
    <row r="698" spans="1:35" x14ac:dyDescent="0.25">
      <c r="A698" t="s">
        <v>847</v>
      </c>
      <c r="B698" s="4">
        <v>45647.581944444442</v>
      </c>
      <c r="C698" t="s">
        <v>847</v>
      </c>
      <c r="D698" s="4">
        <v>45647.581944444442</v>
      </c>
      <c r="E698" t="s">
        <v>59</v>
      </c>
      <c r="F698" t="s">
        <v>60</v>
      </c>
      <c r="G698">
        <v>1</v>
      </c>
      <c r="H698" t="s">
        <v>28</v>
      </c>
      <c r="I698">
        <f>VLOOKUP(E698,[1]Sheet1!$A$2:$G$148,7,0)*G698</f>
        <v>120</v>
      </c>
      <c r="J698">
        <f>VLOOKUP(E698,[1]Sheet1!$A$2:$K$148,11,0)</f>
        <v>379</v>
      </c>
      <c r="K698">
        <v>45495</v>
      </c>
      <c r="L698">
        <v>0</v>
      </c>
      <c r="M698">
        <v>0</v>
      </c>
      <c r="N698">
        <v>0</v>
      </c>
      <c r="O698">
        <v>0</v>
      </c>
      <c r="P698">
        <v>45495</v>
      </c>
      <c r="Q698" s="5">
        <f t="shared" si="38"/>
        <v>45480</v>
      </c>
      <c r="R698" s="5">
        <v>45495</v>
      </c>
      <c r="S698" s="5">
        <v>50499.45</v>
      </c>
      <c r="T698" t="s">
        <v>848</v>
      </c>
      <c r="U698" t="s">
        <v>849</v>
      </c>
      <c r="V698" t="s">
        <v>850</v>
      </c>
      <c r="AB698" t="s">
        <v>32</v>
      </c>
      <c r="AC698" t="s">
        <v>2027</v>
      </c>
      <c r="AD698" t="s">
        <v>33</v>
      </c>
      <c r="AE698" s="2">
        <v>45659</v>
      </c>
      <c r="AF698" t="s">
        <v>171</v>
      </c>
      <c r="AG698" t="s">
        <v>2022</v>
      </c>
      <c r="AH698" t="s">
        <v>2023</v>
      </c>
      <c r="AI698" t="s">
        <v>2025</v>
      </c>
    </row>
    <row r="699" spans="1:35" x14ac:dyDescent="0.25">
      <c r="A699" t="s">
        <v>851</v>
      </c>
      <c r="B699" s="4">
        <v>45647.55667824074</v>
      </c>
      <c r="C699" t="s">
        <v>851</v>
      </c>
      <c r="D699" s="4">
        <v>45647.55667824074</v>
      </c>
      <c r="E699" t="s">
        <v>98</v>
      </c>
      <c r="F699" t="s">
        <v>99</v>
      </c>
      <c r="G699">
        <v>1</v>
      </c>
      <c r="H699" t="s">
        <v>28</v>
      </c>
      <c r="I699">
        <f>VLOOKUP(E699,[1]Sheet1!$A$2:$G$148,7,0)*G699</f>
        <v>120</v>
      </c>
      <c r="J699">
        <f>VLOOKUP(E699,[1]Sheet1!$A$2:$K$148,11,0)</f>
        <v>379</v>
      </c>
      <c r="K699">
        <v>45495</v>
      </c>
      <c r="L699">
        <v>0</v>
      </c>
      <c r="M699">
        <v>0</v>
      </c>
      <c r="N699">
        <v>0</v>
      </c>
      <c r="O699">
        <v>0</v>
      </c>
      <c r="P699">
        <v>45495</v>
      </c>
      <c r="Q699" s="5">
        <f t="shared" si="38"/>
        <v>45480</v>
      </c>
      <c r="R699" s="5">
        <v>45495</v>
      </c>
      <c r="S699" s="5">
        <v>50499.45</v>
      </c>
      <c r="T699" t="s">
        <v>852</v>
      </c>
      <c r="U699" t="s">
        <v>853</v>
      </c>
      <c r="V699" t="s">
        <v>854</v>
      </c>
      <c r="AB699" t="s">
        <v>32</v>
      </c>
      <c r="AC699" t="s">
        <v>2028</v>
      </c>
      <c r="AD699" t="s">
        <v>51</v>
      </c>
      <c r="AE699" s="2">
        <v>45659</v>
      </c>
      <c r="AF699" t="s">
        <v>34</v>
      </c>
      <c r="AG699" t="s">
        <v>2022</v>
      </c>
      <c r="AH699" t="s">
        <v>2023</v>
      </c>
      <c r="AI699" t="s">
        <v>2025</v>
      </c>
    </row>
    <row r="700" spans="1:35" x14ac:dyDescent="0.25">
      <c r="A700" t="s">
        <v>851</v>
      </c>
      <c r="B700" s="4">
        <v>45647.55667824074</v>
      </c>
      <c r="C700" t="s">
        <v>851</v>
      </c>
      <c r="D700" s="4">
        <v>45647.55667824074</v>
      </c>
      <c r="E700" t="s">
        <v>59</v>
      </c>
      <c r="F700" t="s">
        <v>60</v>
      </c>
      <c r="G700">
        <v>1</v>
      </c>
      <c r="H700" t="s">
        <v>28</v>
      </c>
      <c r="I700">
        <f>VLOOKUP(E700,[1]Sheet1!$A$2:$G$148,7,0)*G700</f>
        <v>120</v>
      </c>
      <c r="J700">
        <f>VLOOKUP(E700,[1]Sheet1!$A$2:$K$148,11,0)</f>
        <v>379</v>
      </c>
      <c r="K700">
        <v>45495</v>
      </c>
      <c r="L700">
        <v>0</v>
      </c>
      <c r="M700">
        <v>0</v>
      </c>
      <c r="N700">
        <v>0</v>
      </c>
      <c r="O700">
        <v>0</v>
      </c>
      <c r="P700">
        <v>45495</v>
      </c>
      <c r="Q700" s="5">
        <f t="shared" si="38"/>
        <v>45480</v>
      </c>
      <c r="R700" s="5">
        <v>45495</v>
      </c>
      <c r="S700" s="5">
        <v>50499.45</v>
      </c>
      <c r="T700" t="s">
        <v>852</v>
      </c>
      <c r="U700" t="s">
        <v>853</v>
      </c>
      <c r="V700" t="s">
        <v>854</v>
      </c>
      <c r="AB700" t="s">
        <v>32</v>
      </c>
      <c r="AC700" t="s">
        <v>2028</v>
      </c>
      <c r="AD700" t="s">
        <v>51</v>
      </c>
      <c r="AE700" s="2">
        <v>45659</v>
      </c>
      <c r="AF700" t="s">
        <v>34</v>
      </c>
      <c r="AG700" t="s">
        <v>2022</v>
      </c>
      <c r="AH700" t="s">
        <v>2023</v>
      </c>
      <c r="AI700" t="s">
        <v>2025</v>
      </c>
    </row>
    <row r="701" spans="1:35" x14ac:dyDescent="0.25">
      <c r="A701" t="s">
        <v>851</v>
      </c>
      <c r="B701" s="4">
        <v>45647.55667824074</v>
      </c>
      <c r="C701" t="s">
        <v>851</v>
      </c>
      <c r="D701" s="4">
        <v>45647.55667824074</v>
      </c>
      <c r="E701" t="s">
        <v>112</v>
      </c>
      <c r="F701" t="s">
        <v>113</v>
      </c>
      <c r="G701">
        <v>2</v>
      </c>
      <c r="H701" t="s">
        <v>28</v>
      </c>
      <c r="I701">
        <f>VLOOKUP(E701,[1]Sheet1!$A$2:$G$148,7,0)*G701</f>
        <v>240</v>
      </c>
      <c r="J701">
        <f>VLOOKUP(E701,[1]Sheet1!$A$2:$K$148,11,0)</f>
        <v>379</v>
      </c>
      <c r="K701">
        <v>45495</v>
      </c>
      <c r="L701">
        <v>0</v>
      </c>
      <c r="M701">
        <v>0</v>
      </c>
      <c r="N701">
        <v>0</v>
      </c>
      <c r="O701">
        <v>0</v>
      </c>
      <c r="P701">
        <v>45495</v>
      </c>
      <c r="Q701" s="5">
        <f t="shared" si="38"/>
        <v>90960</v>
      </c>
      <c r="R701" s="5">
        <v>90990</v>
      </c>
      <c r="S701" s="5">
        <v>100998.9</v>
      </c>
      <c r="T701" t="s">
        <v>852</v>
      </c>
      <c r="U701" t="s">
        <v>853</v>
      </c>
      <c r="V701" t="s">
        <v>854</v>
      </c>
      <c r="AB701" t="s">
        <v>32</v>
      </c>
      <c r="AC701" t="s">
        <v>2028</v>
      </c>
      <c r="AD701" t="s">
        <v>51</v>
      </c>
      <c r="AE701" s="2">
        <v>45659</v>
      </c>
      <c r="AF701" t="s">
        <v>34</v>
      </c>
      <c r="AG701" t="s">
        <v>2022</v>
      </c>
      <c r="AH701" t="s">
        <v>2023</v>
      </c>
      <c r="AI701" t="s">
        <v>2025</v>
      </c>
    </row>
    <row r="702" spans="1:35" x14ac:dyDescent="0.25">
      <c r="A702" t="s">
        <v>855</v>
      </c>
      <c r="B702" s="4">
        <v>45647.551226851851</v>
      </c>
      <c r="C702" t="s">
        <v>855</v>
      </c>
      <c r="D702" s="4">
        <v>45647.551226851851</v>
      </c>
      <c r="E702" t="s">
        <v>98</v>
      </c>
      <c r="F702" t="s">
        <v>99</v>
      </c>
      <c r="G702">
        <v>1</v>
      </c>
      <c r="H702" t="s">
        <v>28</v>
      </c>
      <c r="I702">
        <f>VLOOKUP(E702,[1]Sheet1!$A$2:$G$148,7,0)*G702</f>
        <v>120</v>
      </c>
      <c r="J702">
        <f>VLOOKUP(E702,[1]Sheet1!$A$2:$K$148,11,0)</f>
        <v>379</v>
      </c>
      <c r="K702">
        <v>45495</v>
      </c>
      <c r="L702">
        <v>0</v>
      </c>
      <c r="M702">
        <v>0</v>
      </c>
      <c r="N702">
        <v>0</v>
      </c>
      <c r="O702">
        <v>0</v>
      </c>
      <c r="P702">
        <v>45495</v>
      </c>
      <c r="Q702" s="5">
        <f t="shared" si="38"/>
        <v>45480</v>
      </c>
      <c r="R702" s="5">
        <v>45495</v>
      </c>
      <c r="S702" s="5">
        <v>50499.45</v>
      </c>
      <c r="T702" t="s">
        <v>856</v>
      </c>
      <c r="U702" t="s">
        <v>857</v>
      </c>
      <c r="V702" t="s">
        <v>858</v>
      </c>
      <c r="AB702" t="s">
        <v>32</v>
      </c>
      <c r="AC702" t="s">
        <v>2028</v>
      </c>
      <c r="AD702" t="s">
        <v>51</v>
      </c>
      <c r="AE702" s="2">
        <v>45659</v>
      </c>
      <c r="AF702" t="s">
        <v>34</v>
      </c>
      <c r="AG702" t="s">
        <v>2022</v>
      </c>
      <c r="AH702" t="s">
        <v>2023</v>
      </c>
      <c r="AI702" t="s">
        <v>2025</v>
      </c>
    </row>
    <row r="703" spans="1:35" x14ac:dyDescent="0.25">
      <c r="A703" t="s">
        <v>855</v>
      </c>
      <c r="B703" s="4">
        <v>45647.551226851851</v>
      </c>
      <c r="C703" t="s">
        <v>855</v>
      </c>
      <c r="D703" s="4">
        <v>45647.551226851851</v>
      </c>
      <c r="E703" t="s">
        <v>112</v>
      </c>
      <c r="F703" t="s">
        <v>113</v>
      </c>
      <c r="G703">
        <v>2</v>
      </c>
      <c r="H703" t="s">
        <v>28</v>
      </c>
      <c r="I703">
        <f>VLOOKUP(E703,[1]Sheet1!$A$2:$G$148,7,0)*G703</f>
        <v>240</v>
      </c>
      <c r="J703">
        <f>VLOOKUP(E703,[1]Sheet1!$A$2:$K$148,11,0)</f>
        <v>379</v>
      </c>
      <c r="K703">
        <v>45495</v>
      </c>
      <c r="L703">
        <v>0</v>
      </c>
      <c r="M703">
        <v>0</v>
      </c>
      <c r="N703">
        <v>0</v>
      </c>
      <c r="O703">
        <v>0</v>
      </c>
      <c r="P703">
        <v>45495</v>
      </c>
      <c r="Q703" s="5">
        <f t="shared" si="38"/>
        <v>90960</v>
      </c>
      <c r="R703" s="5">
        <v>90990</v>
      </c>
      <c r="S703" s="5">
        <v>100998.9</v>
      </c>
      <c r="T703" t="s">
        <v>856</v>
      </c>
      <c r="U703" t="s">
        <v>857</v>
      </c>
      <c r="V703" t="s">
        <v>858</v>
      </c>
      <c r="AB703" t="s">
        <v>32</v>
      </c>
      <c r="AC703" t="s">
        <v>2028</v>
      </c>
      <c r="AD703" t="s">
        <v>51</v>
      </c>
      <c r="AE703" s="2">
        <v>45659</v>
      </c>
      <c r="AF703" t="s">
        <v>34</v>
      </c>
      <c r="AG703" t="s">
        <v>2022</v>
      </c>
      <c r="AH703" t="s">
        <v>2023</v>
      </c>
      <c r="AI703" t="s">
        <v>2025</v>
      </c>
    </row>
    <row r="704" spans="1:35" x14ac:dyDescent="0.25">
      <c r="A704" t="s">
        <v>855</v>
      </c>
      <c r="B704" s="4">
        <v>45647.551226851851</v>
      </c>
      <c r="C704" t="s">
        <v>855</v>
      </c>
      <c r="D704" s="4">
        <v>45647.551226851851</v>
      </c>
      <c r="E704" t="s">
        <v>59</v>
      </c>
      <c r="F704" t="s">
        <v>60</v>
      </c>
      <c r="G704">
        <v>1</v>
      </c>
      <c r="H704" t="s">
        <v>28</v>
      </c>
      <c r="I704">
        <f>VLOOKUP(E704,[1]Sheet1!$A$2:$G$148,7,0)*G704</f>
        <v>120</v>
      </c>
      <c r="J704">
        <f>VLOOKUP(E704,[1]Sheet1!$A$2:$K$148,11,0)</f>
        <v>379</v>
      </c>
      <c r="K704">
        <v>45495</v>
      </c>
      <c r="L704">
        <v>0</v>
      </c>
      <c r="M704">
        <v>0</v>
      </c>
      <c r="N704">
        <v>0</v>
      </c>
      <c r="O704">
        <v>0</v>
      </c>
      <c r="P704">
        <v>45495</v>
      </c>
      <c r="Q704" s="5">
        <f t="shared" si="38"/>
        <v>45480</v>
      </c>
      <c r="R704" s="5">
        <v>45495</v>
      </c>
      <c r="S704" s="5">
        <v>50499.45</v>
      </c>
      <c r="T704" t="s">
        <v>856</v>
      </c>
      <c r="U704" t="s">
        <v>857</v>
      </c>
      <c r="V704" t="s">
        <v>858</v>
      </c>
      <c r="AB704" t="s">
        <v>32</v>
      </c>
      <c r="AC704" t="s">
        <v>2028</v>
      </c>
      <c r="AD704" t="s">
        <v>51</v>
      </c>
      <c r="AE704" s="2">
        <v>45659</v>
      </c>
      <c r="AF704" t="s">
        <v>34</v>
      </c>
      <c r="AG704" t="s">
        <v>2022</v>
      </c>
      <c r="AH704" t="s">
        <v>2023</v>
      </c>
      <c r="AI704" t="s">
        <v>2025</v>
      </c>
    </row>
    <row r="705" spans="1:35" x14ac:dyDescent="0.25">
      <c r="A705" t="s">
        <v>855</v>
      </c>
      <c r="B705" s="4">
        <v>45647.551226851851</v>
      </c>
      <c r="C705" t="s">
        <v>855</v>
      </c>
      <c r="D705" s="4">
        <v>45647.551226851851</v>
      </c>
      <c r="E705" t="s">
        <v>104</v>
      </c>
      <c r="F705" t="s">
        <v>105</v>
      </c>
      <c r="G705">
        <v>5</v>
      </c>
      <c r="H705" t="s">
        <v>28</v>
      </c>
      <c r="I705">
        <f>VLOOKUP(E705,[1]Sheet1!$A$2:$G$148,7,0)*G705</f>
        <v>500</v>
      </c>
      <c r="J705">
        <f>VLOOKUP(E705,[1]Sheet1!$A$2:$K$148,11,0)</f>
        <v>721</v>
      </c>
      <c r="K705">
        <v>72072</v>
      </c>
      <c r="L705">
        <v>25</v>
      </c>
      <c r="M705">
        <v>0</v>
      </c>
      <c r="N705">
        <v>0</v>
      </c>
      <c r="O705">
        <v>0</v>
      </c>
      <c r="P705">
        <v>54054</v>
      </c>
      <c r="Q705" s="5">
        <f t="shared" si="38"/>
        <v>360500</v>
      </c>
      <c r="R705" s="5">
        <v>270270</v>
      </c>
      <c r="S705" s="5">
        <v>299999.7</v>
      </c>
      <c r="T705" t="s">
        <v>856</v>
      </c>
      <c r="U705" t="s">
        <v>857</v>
      </c>
      <c r="V705" t="s">
        <v>858</v>
      </c>
      <c r="AB705" t="s">
        <v>32</v>
      </c>
      <c r="AC705" t="s">
        <v>2028</v>
      </c>
      <c r="AD705" t="s">
        <v>51</v>
      </c>
      <c r="AE705" s="2">
        <v>45659</v>
      </c>
      <c r="AF705" t="s">
        <v>34</v>
      </c>
      <c r="AG705" t="s">
        <v>2022</v>
      </c>
      <c r="AH705" t="s">
        <v>2023</v>
      </c>
      <c r="AI705" t="s">
        <v>2025</v>
      </c>
    </row>
    <row r="706" spans="1:35" x14ac:dyDescent="0.25">
      <c r="A706" t="s">
        <v>855</v>
      </c>
      <c r="B706" s="4">
        <v>45647.551226851851</v>
      </c>
      <c r="C706" t="s">
        <v>855</v>
      </c>
      <c r="D706" s="4">
        <v>45647.551226851851</v>
      </c>
      <c r="E706" t="s">
        <v>106</v>
      </c>
      <c r="F706" t="s">
        <v>107</v>
      </c>
      <c r="G706">
        <v>2</v>
      </c>
      <c r="H706" t="s">
        <v>28</v>
      </c>
      <c r="I706">
        <f>VLOOKUP(E706,[1]Sheet1!$A$2:$G$148,7,0)*G706</f>
        <v>200</v>
      </c>
      <c r="J706">
        <f>VLOOKUP(E706,[1]Sheet1!$A$2:$K$148,11,0)</f>
        <v>721</v>
      </c>
      <c r="K706">
        <v>72072</v>
      </c>
      <c r="L706">
        <v>25</v>
      </c>
      <c r="M706">
        <v>0</v>
      </c>
      <c r="N706">
        <v>0</v>
      </c>
      <c r="O706">
        <v>0</v>
      </c>
      <c r="P706">
        <v>54054</v>
      </c>
      <c r="Q706" s="5">
        <f t="shared" si="38"/>
        <v>144200</v>
      </c>
      <c r="R706" s="5">
        <v>108108</v>
      </c>
      <c r="S706" s="5">
        <v>119999.88</v>
      </c>
      <c r="T706" t="s">
        <v>856</v>
      </c>
      <c r="U706" t="s">
        <v>857</v>
      </c>
      <c r="V706" t="s">
        <v>858</v>
      </c>
      <c r="AB706" t="s">
        <v>32</v>
      </c>
      <c r="AC706" t="s">
        <v>2028</v>
      </c>
      <c r="AD706" t="s">
        <v>51</v>
      </c>
      <c r="AE706" s="2">
        <v>45659</v>
      </c>
      <c r="AF706" t="s">
        <v>34</v>
      </c>
      <c r="AG706" t="s">
        <v>2022</v>
      </c>
      <c r="AH706" t="s">
        <v>2023</v>
      </c>
      <c r="AI706" t="s">
        <v>2025</v>
      </c>
    </row>
    <row r="707" spans="1:35" x14ac:dyDescent="0.25">
      <c r="A707" t="s">
        <v>859</v>
      </c>
      <c r="B707" s="4">
        <v>45647.499594907407</v>
      </c>
      <c r="C707" t="s">
        <v>859</v>
      </c>
      <c r="D707" s="4">
        <v>45647.499594907407</v>
      </c>
      <c r="E707" t="s">
        <v>61</v>
      </c>
      <c r="F707" t="s">
        <v>62</v>
      </c>
      <c r="G707">
        <v>1</v>
      </c>
      <c r="H707" t="s">
        <v>28</v>
      </c>
      <c r="I707">
        <f>VLOOKUP(E707,[1]Sheet1!$A$2:$G$148,7,0)*G707</f>
        <v>120</v>
      </c>
      <c r="J707">
        <f>VLOOKUP(E707,[1]Sheet1!$A$2:$K$148,11,0)</f>
        <v>379</v>
      </c>
      <c r="K707">
        <v>45495</v>
      </c>
      <c r="L707">
        <v>0</v>
      </c>
      <c r="M707">
        <v>0</v>
      </c>
      <c r="N707">
        <v>0</v>
      </c>
      <c r="O707">
        <v>0</v>
      </c>
      <c r="P707">
        <v>45495</v>
      </c>
      <c r="Q707" s="5">
        <f t="shared" ref="Q707:Q770" si="41">J707*I707</f>
        <v>45480</v>
      </c>
      <c r="R707" s="5">
        <v>45495</v>
      </c>
      <c r="S707" s="5">
        <v>50499.45</v>
      </c>
      <c r="T707" t="s">
        <v>860</v>
      </c>
      <c r="U707" t="s">
        <v>861</v>
      </c>
      <c r="V707" t="s">
        <v>862</v>
      </c>
      <c r="AB707" t="s">
        <v>32</v>
      </c>
      <c r="AC707" t="s">
        <v>2028</v>
      </c>
      <c r="AD707" t="s">
        <v>51</v>
      </c>
      <c r="AE707" s="2">
        <v>45659</v>
      </c>
      <c r="AF707" t="s">
        <v>34</v>
      </c>
      <c r="AG707" t="s">
        <v>2022</v>
      </c>
      <c r="AH707" t="s">
        <v>2023</v>
      </c>
      <c r="AI707" t="s">
        <v>2025</v>
      </c>
    </row>
    <row r="708" spans="1:35" x14ac:dyDescent="0.25">
      <c r="A708" t="s">
        <v>859</v>
      </c>
      <c r="B708" s="4">
        <v>45647.499594907407</v>
      </c>
      <c r="C708" t="s">
        <v>859</v>
      </c>
      <c r="D708" s="4">
        <v>45647.499594907407</v>
      </c>
      <c r="E708" t="s">
        <v>98</v>
      </c>
      <c r="F708" t="s">
        <v>99</v>
      </c>
      <c r="G708">
        <v>6</v>
      </c>
      <c r="H708" t="s">
        <v>28</v>
      </c>
      <c r="I708">
        <f>VLOOKUP(E708,[1]Sheet1!$A$2:$G$148,7,0)*G708</f>
        <v>720</v>
      </c>
      <c r="J708">
        <f>VLOOKUP(E708,[1]Sheet1!$A$2:$K$148,11,0)</f>
        <v>379</v>
      </c>
      <c r="K708">
        <v>45495</v>
      </c>
      <c r="L708">
        <v>0</v>
      </c>
      <c r="M708">
        <v>0</v>
      </c>
      <c r="N708">
        <v>0</v>
      </c>
      <c r="O708">
        <v>0</v>
      </c>
      <c r="P708">
        <v>45495</v>
      </c>
      <c r="Q708" s="5">
        <f t="shared" si="41"/>
        <v>272880</v>
      </c>
      <c r="R708" s="5">
        <v>272970</v>
      </c>
      <c r="S708" s="5">
        <v>302996.7</v>
      </c>
      <c r="T708" t="s">
        <v>860</v>
      </c>
      <c r="U708" t="s">
        <v>861</v>
      </c>
      <c r="V708" t="s">
        <v>862</v>
      </c>
      <c r="AB708" t="s">
        <v>32</v>
      </c>
      <c r="AC708" t="s">
        <v>2028</v>
      </c>
      <c r="AD708" t="s">
        <v>51</v>
      </c>
      <c r="AE708" s="2">
        <v>45659</v>
      </c>
      <c r="AF708" t="s">
        <v>34</v>
      </c>
      <c r="AG708" t="s">
        <v>2022</v>
      </c>
      <c r="AH708" t="s">
        <v>2023</v>
      </c>
      <c r="AI708" t="s">
        <v>2025</v>
      </c>
    </row>
    <row r="709" spans="1:35" x14ac:dyDescent="0.25">
      <c r="A709" t="s">
        <v>859</v>
      </c>
      <c r="B709" s="4">
        <v>45647.499594907407</v>
      </c>
      <c r="C709" t="s">
        <v>859</v>
      </c>
      <c r="D709" s="4">
        <v>45647.499594907407</v>
      </c>
      <c r="E709" t="s">
        <v>112</v>
      </c>
      <c r="F709" t="s">
        <v>113</v>
      </c>
      <c r="G709">
        <v>6</v>
      </c>
      <c r="H709" t="s">
        <v>28</v>
      </c>
      <c r="I709">
        <f>VLOOKUP(E709,[1]Sheet1!$A$2:$G$148,7,0)*G709</f>
        <v>720</v>
      </c>
      <c r="J709">
        <f>VLOOKUP(E709,[1]Sheet1!$A$2:$K$148,11,0)</f>
        <v>379</v>
      </c>
      <c r="K709">
        <v>45495</v>
      </c>
      <c r="L709">
        <v>0</v>
      </c>
      <c r="M709">
        <v>0</v>
      </c>
      <c r="N709">
        <v>0</v>
      </c>
      <c r="O709">
        <v>0</v>
      </c>
      <c r="P709">
        <v>45495</v>
      </c>
      <c r="Q709" s="5">
        <f t="shared" si="41"/>
        <v>272880</v>
      </c>
      <c r="R709" s="5">
        <v>272970</v>
      </c>
      <c r="S709" s="5">
        <v>302996.7</v>
      </c>
      <c r="T709" t="s">
        <v>860</v>
      </c>
      <c r="U709" t="s">
        <v>861</v>
      </c>
      <c r="V709" t="s">
        <v>862</v>
      </c>
      <c r="AB709" t="s">
        <v>32</v>
      </c>
      <c r="AC709" t="s">
        <v>2028</v>
      </c>
      <c r="AD709" t="s">
        <v>51</v>
      </c>
      <c r="AE709" s="2">
        <v>45659</v>
      </c>
      <c r="AF709" t="s">
        <v>34</v>
      </c>
      <c r="AG709" t="s">
        <v>2022</v>
      </c>
      <c r="AH709" t="s">
        <v>2023</v>
      </c>
      <c r="AI709" t="s">
        <v>2025</v>
      </c>
    </row>
    <row r="710" spans="1:35" x14ac:dyDescent="0.25">
      <c r="A710" t="s">
        <v>859</v>
      </c>
      <c r="B710" s="4">
        <v>45647.499594907407</v>
      </c>
      <c r="C710" t="s">
        <v>859</v>
      </c>
      <c r="D710" s="4">
        <v>45647.499594907407</v>
      </c>
      <c r="E710" t="s">
        <v>59</v>
      </c>
      <c r="F710" t="s">
        <v>60</v>
      </c>
      <c r="G710">
        <v>7</v>
      </c>
      <c r="H710" t="s">
        <v>28</v>
      </c>
      <c r="I710">
        <f>VLOOKUP(E710,[1]Sheet1!$A$2:$G$148,7,0)*G710</f>
        <v>840</v>
      </c>
      <c r="J710">
        <f>VLOOKUP(E710,[1]Sheet1!$A$2:$K$148,11,0)</f>
        <v>379</v>
      </c>
      <c r="K710">
        <v>45495</v>
      </c>
      <c r="L710">
        <v>0</v>
      </c>
      <c r="M710">
        <v>0</v>
      </c>
      <c r="N710">
        <v>0</v>
      </c>
      <c r="O710">
        <v>0</v>
      </c>
      <c r="P710">
        <v>45495</v>
      </c>
      <c r="Q710" s="5">
        <f t="shared" si="41"/>
        <v>318360</v>
      </c>
      <c r="R710" s="5">
        <v>318465</v>
      </c>
      <c r="S710" s="5">
        <v>353496.15</v>
      </c>
      <c r="T710" t="s">
        <v>860</v>
      </c>
      <c r="U710" t="s">
        <v>861</v>
      </c>
      <c r="V710" t="s">
        <v>862</v>
      </c>
      <c r="AB710" t="s">
        <v>32</v>
      </c>
      <c r="AC710" t="s">
        <v>2028</v>
      </c>
      <c r="AD710" t="s">
        <v>51</v>
      </c>
      <c r="AE710" s="2">
        <v>45659</v>
      </c>
      <c r="AF710" t="s">
        <v>34</v>
      </c>
      <c r="AG710" t="s">
        <v>2022</v>
      </c>
      <c r="AH710" t="s">
        <v>2023</v>
      </c>
      <c r="AI710" t="s">
        <v>2025</v>
      </c>
    </row>
    <row r="711" spans="1:35" x14ac:dyDescent="0.25">
      <c r="A711" t="s">
        <v>863</v>
      </c>
      <c r="B711" s="4">
        <v>45647.494641203702</v>
      </c>
      <c r="C711" t="s">
        <v>863</v>
      </c>
      <c r="D711" s="4">
        <v>45647.494641203702</v>
      </c>
      <c r="E711" t="s">
        <v>98</v>
      </c>
      <c r="F711" t="s">
        <v>99</v>
      </c>
      <c r="G711">
        <v>3</v>
      </c>
      <c r="H711" t="s">
        <v>28</v>
      </c>
      <c r="I711">
        <f>VLOOKUP(E711,[1]Sheet1!$A$2:$G$148,7,0)*G711</f>
        <v>360</v>
      </c>
      <c r="J711">
        <f>VLOOKUP(E711,[1]Sheet1!$A$2:$K$148,11,0)</f>
        <v>379</v>
      </c>
      <c r="K711">
        <v>45495</v>
      </c>
      <c r="L711">
        <v>0</v>
      </c>
      <c r="M711">
        <v>0</v>
      </c>
      <c r="N711">
        <v>0</v>
      </c>
      <c r="O711">
        <v>0</v>
      </c>
      <c r="P711">
        <v>45495</v>
      </c>
      <c r="Q711" s="5">
        <f t="shared" si="41"/>
        <v>136440</v>
      </c>
      <c r="R711" s="5">
        <v>136485</v>
      </c>
      <c r="S711" s="5">
        <v>151498.35</v>
      </c>
      <c r="T711" t="s">
        <v>864</v>
      </c>
      <c r="U711" t="s">
        <v>865</v>
      </c>
      <c r="V711" t="s">
        <v>858</v>
      </c>
      <c r="AB711" t="s">
        <v>32</v>
      </c>
      <c r="AC711" t="s">
        <v>2028</v>
      </c>
      <c r="AD711" t="s">
        <v>51</v>
      </c>
      <c r="AE711" s="2">
        <v>45659</v>
      </c>
      <c r="AF711" t="s">
        <v>34</v>
      </c>
      <c r="AG711" t="s">
        <v>2022</v>
      </c>
      <c r="AH711" t="s">
        <v>2023</v>
      </c>
      <c r="AI711" t="s">
        <v>2025</v>
      </c>
    </row>
    <row r="712" spans="1:35" x14ac:dyDescent="0.25">
      <c r="A712" t="s">
        <v>863</v>
      </c>
      <c r="B712" s="4">
        <v>45647.494641203702</v>
      </c>
      <c r="C712" t="s">
        <v>863</v>
      </c>
      <c r="D712" s="4">
        <v>45647.494641203702</v>
      </c>
      <c r="E712" t="s">
        <v>112</v>
      </c>
      <c r="F712" t="s">
        <v>113</v>
      </c>
      <c r="G712">
        <v>3</v>
      </c>
      <c r="H712" t="s">
        <v>28</v>
      </c>
      <c r="I712">
        <f>VLOOKUP(E712,[1]Sheet1!$A$2:$G$148,7,0)*G712</f>
        <v>360</v>
      </c>
      <c r="J712">
        <f>VLOOKUP(E712,[1]Sheet1!$A$2:$K$148,11,0)</f>
        <v>379</v>
      </c>
      <c r="K712">
        <v>45495</v>
      </c>
      <c r="L712">
        <v>0</v>
      </c>
      <c r="M712">
        <v>0</v>
      </c>
      <c r="N712">
        <v>0</v>
      </c>
      <c r="O712">
        <v>0</v>
      </c>
      <c r="P712">
        <v>45495</v>
      </c>
      <c r="Q712" s="5">
        <f t="shared" si="41"/>
        <v>136440</v>
      </c>
      <c r="R712" s="5">
        <v>136485</v>
      </c>
      <c r="S712" s="5">
        <v>151498.35</v>
      </c>
      <c r="T712" t="s">
        <v>864</v>
      </c>
      <c r="U712" t="s">
        <v>865</v>
      </c>
      <c r="V712" t="s">
        <v>858</v>
      </c>
      <c r="AB712" t="s">
        <v>32</v>
      </c>
      <c r="AC712" t="s">
        <v>2028</v>
      </c>
      <c r="AD712" t="s">
        <v>51</v>
      </c>
      <c r="AE712" s="2">
        <v>45659</v>
      </c>
      <c r="AF712" t="s">
        <v>34</v>
      </c>
      <c r="AG712" t="s">
        <v>2022</v>
      </c>
      <c r="AH712" t="s">
        <v>2023</v>
      </c>
      <c r="AI712" t="s">
        <v>2025</v>
      </c>
    </row>
    <row r="713" spans="1:35" x14ac:dyDescent="0.25">
      <c r="A713" t="s">
        <v>863</v>
      </c>
      <c r="B713" s="4">
        <v>45647.494641203702</v>
      </c>
      <c r="C713" t="s">
        <v>863</v>
      </c>
      <c r="D713" s="4">
        <v>45647.494641203702</v>
      </c>
      <c r="E713" t="s">
        <v>59</v>
      </c>
      <c r="F713" t="s">
        <v>60</v>
      </c>
      <c r="G713">
        <v>2</v>
      </c>
      <c r="H713" t="s">
        <v>28</v>
      </c>
      <c r="I713">
        <f>VLOOKUP(E713,[1]Sheet1!$A$2:$G$148,7,0)*G713</f>
        <v>240</v>
      </c>
      <c r="J713">
        <f>VLOOKUP(E713,[1]Sheet1!$A$2:$K$148,11,0)</f>
        <v>379</v>
      </c>
      <c r="K713">
        <v>45495</v>
      </c>
      <c r="L713">
        <v>0</v>
      </c>
      <c r="M713">
        <v>0</v>
      </c>
      <c r="N713">
        <v>0</v>
      </c>
      <c r="O713">
        <v>0</v>
      </c>
      <c r="P713">
        <v>45495</v>
      </c>
      <c r="Q713" s="5">
        <f t="shared" si="41"/>
        <v>90960</v>
      </c>
      <c r="R713" s="5">
        <v>90990</v>
      </c>
      <c r="S713" s="5">
        <v>100998.9</v>
      </c>
      <c r="T713" t="s">
        <v>864</v>
      </c>
      <c r="U713" t="s">
        <v>865</v>
      </c>
      <c r="V713" t="s">
        <v>858</v>
      </c>
      <c r="AB713" t="s">
        <v>32</v>
      </c>
      <c r="AC713" t="s">
        <v>2028</v>
      </c>
      <c r="AD713" t="s">
        <v>51</v>
      </c>
      <c r="AE713" s="2">
        <v>45659</v>
      </c>
      <c r="AF713" t="s">
        <v>34</v>
      </c>
      <c r="AG713" t="s">
        <v>2022</v>
      </c>
      <c r="AH713" t="s">
        <v>2023</v>
      </c>
      <c r="AI713" t="s">
        <v>2025</v>
      </c>
    </row>
    <row r="714" spans="1:35" x14ac:dyDescent="0.25">
      <c r="A714" t="s">
        <v>863</v>
      </c>
      <c r="B714" s="4">
        <v>45647.494641203702</v>
      </c>
      <c r="C714" t="s">
        <v>863</v>
      </c>
      <c r="D714" s="4">
        <v>45647.494641203702</v>
      </c>
      <c r="E714" t="s">
        <v>61</v>
      </c>
      <c r="F714" t="s">
        <v>62</v>
      </c>
      <c r="G714">
        <v>2</v>
      </c>
      <c r="H714" t="s">
        <v>28</v>
      </c>
      <c r="I714">
        <f>VLOOKUP(E714,[1]Sheet1!$A$2:$G$148,7,0)*G714</f>
        <v>240</v>
      </c>
      <c r="J714">
        <f>VLOOKUP(E714,[1]Sheet1!$A$2:$K$148,11,0)</f>
        <v>379</v>
      </c>
      <c r="K714">
        <v>45495</v>
      </c>
      <c r="L714">
        <v>0</v>
      </c>
      <c r="M714">
        <v>0</v>
      </c>
      <c r="N714">
        <v>0</v>
      </c>
      <c r="O714">
        <v>0</v>
      </c>
      <c r="P714">
        <v>45495</v>
      </c>
      <c r="Q714" s="5">
        <f t="shared" si="41"/>
        <v>90960</v>
      </c>
      <c r="R714" s="5">
        <v>90990</v>
      </c>
      <c r="S714" s="5">
        <v>100998.9</v>
      </c>
      <c r="T714" t="s">
        <v>864</v>
      </c>
      <c r="U714" t="s">
        <v>865</v>
      </c>
      <c r="V714" t="s">
        <v>858</v>
      </c>
      <c r="AB714" t="s">
        <v>32</v>
      </c>
      <c r="AC714" t="s">
        <v>2028</v>
      </c>
      <c r="AD714" t="s">
        <v>51</v>
      </c>
      <c r="AE714" s="2">
        <v>45659</v>
      </c>
      <c r="AF714" t="s">
        <v>34</v>
      </c>
      <c r="AG714" t="s">
        <v>2022</v>
      </c>
      <c r="AH714" t="s">
        <v>2023</v>
      </c>
      <c r="AI714" t="s">
        <v>2025</v>
      </c>
    </row>
    <row r="715" spans="1:35" x14ac:dyDescent="0.25">
      <c r="A715" t="s">
        <v>863</v>
      </c>
      <c r="B715" s="4">
        <v>45647.494641203702</v>
      </c>
      <c r="C715" t="s">
        <v>863</v>
      </c>
      <c r="D715" s="4">
        <v>45647.494641203702</v>
      </c>
      <c r="E715" t="s">
        <v>158</v>
      </c>
      <c r="F715" t="s">
        <v>159</v>
      </c>
      <c r="G715">
        <v>2</v>
      </c>
      <c r="H715" t="s">
        <v>28</v>
      </c>
      <c r="I715">
        <f>VLOOKUP(E715,[1]Sheet1!$A$2:$G$148,7,0)*G715</f>
        <v>240</v>
      </c>
      <c r="J715">
        <f>VLOOKUP(E715,[1]Sheet1!$A$2:$K$148,11,0)</f>
        <v>766</v>
      </c>
      <c r="K715">
        <v>91892</v>
      </c>
      <c r="L715">
        <v>0</v>
      </c>
      <c r="M715">
        <v>0</v>
      </c>
      <c r="N715">
        <v>0</v>
      </c>
      <c r="O715">
        <v>0</v>
      </c>
      <c r="P715">
        <v>91892</v>
      </c>
      <c r="Q715" s="5">
        <f t="shared" si="41"/>
        <v>183840</v>
      </c>
      <c r="R715" s="5">
        <v>183784</v>
      </c>
      <c r="S715" s="5">
        <v>204000.24</v>
      </c>
      <c r="T715" t="s">
        <v>864</v>
      </c>
      <c r="U715" t="s">
        <v>865</v>
      </c>
      <c r="V715" t="s">
        <v>858</v>
      </c>
      <c r="AB715" t="s">
        <v>32</v>
      </c>
      <c r="AC715" t="s">
        <v>2028</v>
      </c>
      <c r="AD715" t="s">
        <v>51</v>
      </c>
      <c r="AE715" s="2">
        <v>45659</v>
      </c>
      <c r="AF715" t="s">
        <v>34</v>
      </c>
      <c r="AG715" t="s">
        <v>2022</v>
      </c>
      <c r="AH715" t="s">
        <v>2023</v>
      </c>
      <c r="AI715" t="s">
        <v>2025</v>
      </c>
    </row>
    <row r="716" spans="1:35" x14ac:dyDescent="0.25">
      <c r="A716" t="s">
        <v>863</v>
      </c>
      <c r="B716" s="4">
        <v>45647.494641203702</v>
      </c>
      <c r="C716" t="s">
        <v>863</v>
      </c>
      <c r="D716" s="4">
        <v>45647.494641203702</v>
      </c>
      <c r="E716" t="s">
        <v>126</v>
      </c>
      <c r="F716" t="s">
        <v>127</v>
      </c>
      <c r="G716">
        <v>1</v>
      </c>
      <c r="H716" t="s">
        <v>28</v>
      </c>
      <c r="I716">
        <f>VLOOKUP(E716,[1]Sheet1!$A$2:$G$148,7,0)*G716</f>
        <v>120</v>
      </c>
      <c r="J716">
        <f>VLOOKUP(E716,[1]Sheet1!$A$2:$K$148,11,0)</f>
        <v>379</v>
      </c>
      <c r="K716">
        <v>45495</v>
      </c>
      <c r="L716">
        <v>0</v>
      </c>
      <c r="M716">
        <v>0</v>
      </c>
      <c r="N716">
        <v>0</v>
      </c>
      <c r="O716">
        <v>0</v>
      </c>
      <c r="P716">
        <v>45495</v>
      </c>
      <c r="Q716" s="5">
        <f t="shared" si="41"/>
        <v>45480</v>
      </c>
      <c r="R716" s="5">
        <v>45495</v>
      </c>
      <c r="S716" s="5">
        <v>50499.45</v>
      </c>
      <c r="T716" t="s">
        <v>864</v>
      </c>
      <c r="U716" t="s">
        <v>865</v>
      </c>
      <c r="V716" t="s">
        <v>858</v>
      </c>
      <c r="AB716" t="s">
        <v>32</v>
      </c>
      <c r="AC716" t="s">
        <v>2028</v>
      </c>
      <c r="AD716" t="s">
        <v>51</v>
      </c>
      <c r="AE716" s="2">
        <v>45659</v>
      </c>
      <c r="AF716" t="s">
        <v>34</v>
      </c>
      <c r="AG716" t="s">
        <v>2022</v>
      </c>
      <c r="AH716" t="s">
        <v>2023</v>
      </c>
      <c r="AI716" t="s">
        <v>2025</v>
      </c>
    </row>
    <row r="717" spans="1:35" x14ac:dyDescent="0.25">
      <c r="A717" t="s">
        <v>863</v>
      </c>
      <c r="B717" s="4">
        <v>45647.494641203702</v>
      </c>
      <c r="C717" t="s">
        <v>863</v>
      </c>
      <c r="D717" s="4">
        <v>45647.494641203702</v>
      </c>
      <c r="E717" t="s">
        <v>104</v>
      </c>
      <c r="F717" t="s">
        <v>105</v>
      </c>
      <c r="G717">
        <v>1</v>
      </c>
      <c r="H717" t="s">
        <v>28</v>
      </c>
      <c r="I717">
        <f>VLOOKUP(E717,[1]Sheet1!$A$2:$G$148,7,0)*G717</f>
        <v>100</v>
      </c>
      <c r="J717">
        <f>VLOOKUP(E717,[1]Sheet1!$A$2:$K$148,11,0)</f>
        <v>721</v>
      </c>
      <c r="K717">
        <v>72072</v>
      </c>
      <c r="L717">
        <v>25</v>
      </c>
      <c r="M717">
        <v>0</v>
      </c>
      <c r="N717">
        <v>0</v>
      </c>
      <c r="O717">
        <v>0</v>
      </c>
      <c r="P717">
        <v>54054</v>
      </c>
      <c r="Q717" s="5">
        <f t="shared" si="41"/>
        <v>72100</v>
      </c>
      <c r="R717" s="5">
        <v>54054</v>
      </c>
      <c r="S717" s="5">
        <v>59999.94</v>
      </c>
      <c r="T717" t="s">
        <v>864</v>
      </c>
      <c r="U717" t="s">
        <v>865</v>
      </c>
      <c r="V717" t="s">
        <v>858</v>
      </c>
      <c r="AB717" t="s">
        <v>32</v>
      </c>
      <c r="AC717" t="s">
        <v>2028</v>
      </c>
      <c r="AD717" t="s">
        <v>51</v>
      </c>
      <c r="AE717" s="2">
        <v>45659</v>
      </c>
      <c r="AF717" t="s">
        <v>34</v>
      </c>
      <c r="AG717" t="s">
        <v>2022</v>
      </c>
      <c r="AH717" t="s">
        <v>2023</v>
      </c>
      <c r="AI717" t="s">
        <v>2025</v>
      </c>
    </row>
    <row r="718" spans="1:35" x14ac:dyDescent="0.25">
      <c r="A718" t="s">
        <v>863</v>
      </c>
      <c r="B718" s="4">
        <v>45647.494641203702</v>
      </c>
      <c r="C718" t="s">
        <v>863</v>
      </c>
      <c r="D718" s="4">
        <v>45647.494641203702</v>
      </c>
      <c r="E718" t="s">
        <v>106</v>
      </c>
      <c r="F718" t="s">
        <v>107</v>
      </c>
      <c r="G718">
        <v>1</v>
      </c>
      <c r="H718" t="s">
        <v>28</v>
      </c>
      <c r="I718">
        <f>VLOOKUP(E718,[1]Sheet1!$A$2:$G$148,7,0)*G718</f>
        <v>100</v>
      </c>
      <c r="J718">
        <f>VLOOKUP(E718,[1]Sheet1!$A$2:$K$148,11,0)</f>
        <v>721</v>
      </c>
      <c r="K718">
        <v>72072</v>
      </c>
      <c r="L718">
        <v>25</v>
      </c>
      <c r="M718">
        <v>0</v>
      </c>
      <c r="N718">
        <v>0</v>
      </c>
      <c r="O718">
        <v>0</v>
      </c>
      <c r="P718">
        <v>54054</v>
      </c>
      <c r="Q718" s="5">
        <f t="shared" si="41"/>
        <v>72100</v>
      </c>
      <c r="R718" s="5">
        <v>54054</v>
      </c>
      <c r="S718" s="5">
        <v>59999.94</v>
      </c>
      <c r="T718" t="s">
        <v>864</v>
      </c>
      <c r="U718" t="s">
        <v>865</v>
      </c>
      <c r="V718" t="s">
        <v>858</v>
      </c>
      <c r="AB718" t="s">
        <v>32</v>
      </c>
      <c r="AC718" t="s">
        <v>2028</v>
      </c>
      <c r="AD718" t="s">
        <v>51</v>
      </c>
      <c r="AE718" s="2">
        <v>45659</v>
      </c>
      <c r="AF718" t="s">
        <v>34</v>
      </c>
      <c r="AG718" t="s">
        <v>2022</v>
      </c>
      <c r="AH718" t="s">
        <v>2023</v>
      </c>
      <c r="AI718" t="s">
        <v>2025</v>
      </c>
    </row>
    <row r="719" spans="1:35" x14ac:dyDescent="0.25">
      <c r="A719" t="s">
        <v>866</v>
      </c>
      <c r="B719" s="4">
        <v>45647.487349537034</v>
      </c>
      <c r="C719" t="s">
        <v>866</v>
      </c>
      <c r="D719" s="4">
        <v>45647.487349537034</v>
      </c>
      <c r="E719" t="s">
        <v>98</v>
      </c>
      <c r="F719" t="s">
        <v>99</v>
      </c>
      <c r="G719">
        <v>2</v>
      </c>
      <c r="H719" t="s">
        <v>28</v>
      </c>
      <c r="I719">
        <f>VLOOKUP(E719,[1]Sheet1!$A$2:$G$148,7,0)*G719</f>
        <v>240</v>
      </c>
      <c r="J719">
        <f>VLOOKUP(E719,[1]Sheet1!$A$2:$K$148,11,0)</f>
        <v>379</v>
      </c>
      <c r="K719">
        <v>45495</v>
      </c>
      <c r="L719">
        <v>0</v>
      </c>
      <c r="M719">
        <v>0</v>
      </c>
      <c r="N719">
        <v>0</v>
      </c>
      <c r="O719">
        <v>0</v>
      </c>
      <c r="P719">
        <v>45495</v>
      </c>
      <c r="Q719" s="5">
        <f t="shared" si="41"/>
        <v>90960</v>
      </c>
      <c r="R719" s="5">
        <v>90990</v>
      </c>
      <c r="S719" s="5">
        <v>100998.9</v>
      </c>
      <c r="T719" t="s">
        <v>867</v>
      </c>
      <c r="U719" t="s">
        <v>868</v>
      </c>
      <c r="V719" t="s">
        <v>869</v>
      </c>
      <c r="AB719" t="s">
        <v>32</v>
      </c>
      <c r="AC719" t="s">
        <v>2028</v>
      </c>
      <c r="AD719" t="s">
        <v>51</v>
      </c>
      <c r="AE719" s="2">
        <v>45659</v>
      </c>
      <c r="AF719" t="s">
        <v>34</v>
      </c>
      <c r="AG719" t="s">
        <v>2022</v>
      </c>
      <c r="AH719" t="s">
        <v>2023</v>
      </c>
      <c r="AI719" t="s">
        <v>2025</v>
      </c>
    </row>
    <row r="720" spans="1:35" x14ac:dyDescent="0.25">
      <c r="A720" t="s">
        <v>866</v>
      </c>
      <c r="B720" s="4">
        <v>45647.487349537034</v>
      </c>
      <c r="C720" t="s">
        <v>866</v>
      </c>
      <c r="D720" s="4">
        <v>45647.487349537034</v>
      </c>
      <c r="E720" t="s">
        <v>112</v>
      </c>
      <c r="F720" t="s">
        <v>113</v>
      </c>
      <c r="G720">
        <v>2</v>
      </c>
      <c r="H720" t="s">
        <v>28</v>
      </c>
      <c r="I720">
        <f>VLOOKUP(E720,[1]Sheet1!$A$2:$G$148,7,0)*G720</f>
        <v>240</v>
      </c>
      <c r="J720">
        <f>VLOOKUP(E720,[1]Sheet1!$A$2:$K$148,11,0)</f>
        <v>379</v>
      </c>
      <c r="K720">
        <v>45495</v>
      </c>
      <c r="L720">
        <v>0</v>
      </c>
      <c r="M720">
        <v>0</v>
      </c>
      <c r="N720">
        <v>0</v>
      </c>
      <c r="O720">
        <v>0</v>
      </c>
      <c r="P720">
        <v>45495</v>
      </c>
      <c r="Q720" s="5">
        <f t="shared" si="41"/>
        <v>90960</v>
      </c>
      <c r="R720" s="5">
        <v>90990</v>
      </c>
      <c r="S720" s="5">
        <v>100998.9</v>
      </c>
      <c r="T720" t="s">
        <v>867</v>
      </c>
      <c r="U720" t="s">
        <v>868</v>
      </c>
      <c r="V720" t="s">
        <v>869</v>
      </c>
      <c r="AB720" t="s">
        <v>32</v>
      </c>
      <c r="AC720" t="s">
        <v>2028</v>
      </c>
      <c r="AD720" t="s">
        <v>51</v>
      </c>
      <c r="AE720" s="2">
        <v>45659</v>
      </c>
      <c r="AF720" t="s">
        <v>34</v>
      </c>
      <c r="AG720" t="s">
        <v>2022</v>
      </c>
      <c r="AH720" t="s">
        <v>2023</v>
      </c>
      <c r="AI720" t="s">
        <v>2025</v>
      </c>
    </row>
    <row r="721" spans="1:35" x14ac:dyDescent="0.25">
      <c r="A721" t="s">
        <v>866</v>
      </c>
      <c r="B721" s="4">
        <v>45647.487349537034</v>
      </c>
      <c r="C721" t="s">
        <v>866</v>
      </c>
      <c r="D721" s="4">
        <v>45647.487349537034</v>
      </c>
      <c r="E721" t="s">
        <v>61</v>
      </c>
      <c r="F721" t="s">
        <v>62</v>
      </c>
      <c r="G721">
        <v>1</v>
      </c>
      <c r="H721" t="s">
        <v>28</v>
      </c>
      <c r="I721">
        <f>VLOOKUP(E721,[1]Sheet1!$A$2:$G$148,7,0)*G721</f>
        <v>120</v>
      </c>
      <c r="J721">
        <f>VLOOKUP(E721,[1]Sheet1!$A$2:$K$148,11,0)</f>
        <v>379</v>
      </c>
      <c r="K721">
        <v>45495</v>
      </c>
      <c r="L721">
        <v>0</v>
      </c>
      <c r="M721">
        <v>0</v>
      </c>
      <c r="N721">
        <v>0</v>
      </c>
      <c r="O721">
        <v>0</v>
      </c>
      <c r="P721">
        <v>45495</v>
      </c>
      <c r="Q721" s="5">
        <f t="shared" si="41"/>
        <v>45480</v>
      </c>
      <c r="R721" s="5">
        <v>45495</v>
      </c>
      <c r="S721" s="5">
        <v>50499.45</v>
      </c>
      <c r="T721" t="s">
        <v>867</v>
      </c>
      <c r="U721" t="s">
        <v>868</v>
      </c>
      <c r="V721" t="s">
        <v>869</v>
      </c>
      <c r="AB721" t="s">
        <v>32</v>
      </c>
      <c r="AC721" t="s">
        <v>2028</v>
      </c>
      <c r="AD721" t="s">
        <v>51</v>
      </c>
      <c r="AE721" s="2">
        <v>45659</v>
      </c>
      <c r="AF721" t="s">
        <v>34</v>
      </c>
      <c r="AG721" t="s">
        <v>2022</v>
      </c>
      <c r="AH721" t="s">
        <v>2023</v>
      </c>
      <c r="AI721" t="s">
        <v>2025</v>
      </c>
    </row>
    <row r="722" spans="1:35" x14ac:dyDescent="0.25">
      <c r="A722" t="s">
        <v>866</v>
      </c>
      <c r="B722" s="4">
        <v>45647.487349537034</v>
      </c>
      <c r="C722" t="s">
        <v>866</v>
      </c>
      <c r="D722" s="4">
        <v>45647.487349537034</v>
      </c>
      <c r="E722" t="s">
        <v>59</v>
      </c>
      <c r="F722" t="s">
        <v>60</v>
      </c>
      <c r="G722">
        <v>2</v>
      </c>
      <c r="H722" t="s">
        <v>28</v>
      </c>
      <c r="I722">
        <f>VLOOKUP(E722,[1]Sheet1!$A$2:$G$148,7,0)*G722</f>
        <v>240</v>
      </c>
      <c r="J722">
        <f>VLOOKUP(E722,[1]Sheet1!$A$2:$K$148,11,0)</f>
        <v>379</v>
      </c>
      <c r="K722">
        <v>45495</v>
      </c>
      <c r="L722">
        <v>0</v>
      </c>
      <c r="M722">
        <v>0</v>
      </c>
      <c r="N722">
        <v>0</v>
      </c>
      <c r="O722">
        <v>0</v>
      </c>
      <c r="P722">
        <v>45495</v>
      </c>
      <c r="Q722" s="5">
        <f t="shared" si="41"/>
        <v>90960</v>
      </c>
      <c r="R722" s="5">
        <v>90990</v>
      </c>
      <c r="S722" s="5">
        <v>100998.9</v>
      </c>
      <c r="T722" t="s">
        <v>867</v>
      </c>
      <c r="U722" t="s">
        <v>868</v>
      </c>
      <c r="V722" t="s">
        <v>869</v>
      </c>
      <c r="AB722" t="s">
        <v>32</v>
      </c>
      <c r="AC722" t="s">
        <v>2028</v>
      </c>
      <c r="AD722" t="s">
        <v>51</v>
      </c>
      <c r="AE722" s="2">
        <v>45659</v>
      </c>
      <c r="AF722" t="s">
        <v>34</v>
      </c>
      <c r="AG722" t="s">
        <v>2022</v>
      </c>
      <c r="AH722" t="s">
        <v>2023</v>
      </c>
      <c r="AI722" t="s">
        <v>2025</v>
      </c>
    </row>
    <row r="723" spans="1:35" x14ac:dyDescent="0.25">
      <c r="A723" t="s">
        <v>866</v>
      </c>
      <c r="B723" s="4">
        <v>45647.487349537034</v>
      </c>
      <c r="C723" t="s">
        <v>866</v>
      </c>
      <c r="D723" s="4">
        <v>45647.487349537034</v>
      </c>
      <c r="E723" t="s">
        <v>104</v>
      </c>
      <c r="F723" t="s">
        <v>105</v>
      </c>
      <c r="G723">
        <v>2</v>
      </c>
      <c r="H723" t="s">
        <v>28</v>
      </c>
      <c r="I723">
        <f>VLOOKUP(E723,[1]Sheet1!$A$2:$G$148,7,0)*G723</f>
        <v>200</v>
      </c>
      <c r="J723">
        <f>VLOOKUP(E723,[1]Sheet1!$A$2:$K$148,11,0)</f>
        <v>721</v>
      </c>
      <c r="K723">
        <v>72072</v>
      </c>
      <c r="L723">
        <v>25</v>
      </c>
      <c r="M723">
        <v>0</v>
      </c>
      <c r="N723">
        <v>0</v>
      </c>
      <c r="O723">
        <v>0</v>
      </c>
      <c r="P723">
        <v>54054</v>
      </c>
      <c r="Q723" s="5">
        <f t="shared" si="41"/>
        <v>144200</v>
      </c>
      <c r="R723" s="5">
        <v>108108</v>
      </c>
      <c r="S723" s="5">
        <v>119999.88</v>
      </c>
      <c r="T723" t="s">
        <v>867</v>
      </c>
      <c r="U723" t="s">
        <v>868</v>
      </c>
      <c r="V723" t="s">
        <v>869</v>
      </c>
      <c r="AB723" t="s">
        <v>32</v>
      </c>
      <c r="AC723" t="s">
        <v>2028</v>
      </c>
      <c r="AD723" t="s">
        <v>51</v>
      </c>
      <c r="AE723" s="2">
        <v>45659</v>
      </c>
      <c r="AF723" t="s">
        <v>34</v>
      </c>
      <c r="AG723" t="s">
        <v>2022</v>
      </c>
      <c r="AH723" t="s">
        <v>2023</v>
      </c>
      <c r="AI723" t="s">
        <v>2025</v>
      </c>
    </row>
    <row r="724" spans="1:35" x14ac:dyDescent="0.25">
      <c r="A724" t="s">
        <v>866</v>
      </c>
      <c r="B724" s="4">
        <v>45647.487349537034</v>
      </c>
      <c r="C724" t="s">
        <v>866</v>
      </c>
      <c r="D724" s="4">
        <v>45647.487349537034</v>
      </c>
      <c r="E724" t="s">
        <v>106</v>
      </c>
      <c r="F724" t="s">
        <v>107</v>
      </c>
      <c r="G724">
        <v>1</v>
      </c>
      <c r="H724" t="s">
        <v>28</v>
      </c>
      <c r="I724">
        <f>VLOOKUP(E724,[1]Sheet1!$A$2:$G$148,7,0)*G724</f>
        <v>100</v>
      </c>
      <c r="J724">
        <f>VLOOKUP(E724,[1]Sheet1!$A$2:$K$148,11,0)</f>
        <v>721</v>
      </c>
      <c r="K724">
        <v>72072</v>
      </c>
      <c r="L724">
        <v>25</v>
      </c>
      <c r="M724">
        <v>0</v>
      </c>
      <c r="N724">
        <v>0</v>
      </c>
      <c r="O724">
        <v>0</v>
      </c>
      <c r="P724">
        <v>54054</v>
      </c>
      <c r="Q724" s="5">
        <f t="shared" si="41"/>
        <v>72100</v>
      </c>
      <c r="R724" s="5">
        <v>54054</v>
      </c>
      <c r="S724" s="5">
        <v>59999.94</v>
      </c>
      <c r="T724" t="s">
        <v>867</v>
      </c>
      <c r="U724" t="s">
        <v>868</v>
      </c>
      <c r="V724" t="s">
        <v>869</v>
      </c>
      <c r="AB724" t="s">
        <v>32</v>
      </c>
      <c r="AC724" t="s">
        <v>2028</v>
      </c>
      <c r="AD724" t="s">
        <v>51</v>
      </c>
      <c r="AE724" s="2">
        <v>45659</v>
      </c>
      <c r="AF724" t="s">
        <v>34</v>
      </c>
      <c r="AG724" t="s">
        <v>2022</v>
      </c>
      <c r="AH724" t="s">
        <v>2023</v>
      </c>
      <c r="AI724" t="s">
        <v>2025</v>
      </c>
    </row>
    <row r="725" spans="1:35" x14ac:dyDescent="0.25">
      <c r="A725" t="s">
        <v>870</v>
      </c>
      <c r="B725" s="4">
        <v>45646.781608796293</v>
      </c>
      <c r="C725" t="s">
        <v>870</v>
      </c>
      <c r="D725" s="4">
        <v>45646.781608796293</v>
      </c>
      <c r="E725" t="s">
        <v>112</v>
      </c>
      <c r="F725" t="s">
        <v>113</v>
      </c>
      <c r="G725">
        <v>1</v>
      </c>
      <c r="H725" t="s">
        <v>28</v>
      </c>
      <c r="I725">
        <f>VLOOKUP(E725,[1]Sheet1!$A$2:$G$148,7,0)*G725</f>
        <v>120</v>
      </c>
      <c r="J725">
        <f>VLOOKUP(E725,[1]Sheet1!$A$2:$K$148,11,0)</f>
        <v>379</v>
      </c>
      <c r="K725">
        <v>45495</v>
      </c>
      <c r="L725">
        <v>0</v>
      </c>
      <c r="M725">
        <v>0</v>
      </c>
      <c r="N725">
        <v>0</v>
      </c>
      <c r="O725">
        <v>0</v>
      </c>
      <c r="P725">
        <v>45495</v>
      </c>
      <c r="Q725" s="5">
        <f t="shared" si="41"/>
        <v>45480</v>
      </c>
      <c r="R725" s="5">
        <v>45495</v>
      </c>
      <c r="S725" s="5">
        <v>50499.45</v>
      </c>
      <c r="T725" t="s">
        <v>871</v>
      </c>
      <c r="U725" t="s">
        <v>872</v>
      </c>
      <c r="V725" t="s">
        <v>873</v>
      </c>
      <c r="AB725" t="s">
        <v>32</v>
      </c>
      <c r="AC725" t="s">
        <v>2028</v>
      </c>
      <c r="AD725" t="s">
        <v>51</v>
      </c>
      <c r="AE725" s="2">
        <v>45658</v>
      </c>
      <c r="AF725" t="s">
        <v>82</v>
      </c>
      <c r="AG725" t="s">
        <v>2022</v>
      </c>
      <c r="AH725" t="s">
        <v>2023</v>
      </c>
      <c r="AI725" t="s">
        <v>2025</v>
      </c>
    </row>
    <row r="726" spans="1:35" x14ac:dyDescent="0.25">
      <c r="A726" t="s">
        <v>870</v>
      </c>
      <c r="B726" s="4">
        <v>45646.781608796293</v>
      </c>
      <c r="C726" t="s">
        <v>870</v>
      </c>
      <c r="D726" s="4">
        <v>45646.781608796293</v>
      </c>
      <c r="E726" t="s">
        <v>59</v>
      </c>
      <c r="F726" t="s">
        <v>60</v>
      </c>
      <c r="G726">
        <v>1</v>
      </c>
      <c r="H726" t="s">
        <v>28</v>
      </c>
      <c r="I726">
        <f>VLOOKUP(E726,[1]Sheet1!$A$2:$G$148,7,0)*G726</f>
        <v>120</v>
      </c>
      <c r="J726">
        <f>VLOOKUP(E726,[1]Sheet1!$A$2:$K$148,11,0)</f>
        <v>379</v>
      </c>
      <c r="K726">
        <v>45495</v>
      </c>
      <c r="L726">
        <v>0</v>
      </c>
      <c r="M726">
        <v>0</v>
      </c>
      <c r="N726">
        <v>0</v>
      </c>
      <c r="O726">
        <v>0</v>
      </c>
      <c r="P726">
        <v>45495</v>
      </c>
      <c r="Q726" s="5">
        <f t="shared" si="41"/>
        <v>45480</v>
      </c>
      <c r="R726" s="5">
        <v>45495</v>
      </c>
      <c r="S726" s="5">
        <v>50499.45</v>
      </c>
      <c r="T726" t="s">
        <v>871</v>
      </c>
      <c r="U726" t="s">
        <v>872</v>
      </c>
      <c r="V726" t="s">
        <v>873</v>
      </c>
      <c r="AB726" t="s">
        <v>32</v>
      </c>
      <c r="AC726" t="s">
        <v>2028</v>
      </c>
      <c r="AD726" t="s">
        <v>51</v>
      </c>
      <c r="AE726" s="2">
        <v>45658</v>
      </c>
      <c r="AF726" t="s">
        <v>82</v>
      </c>
      <c r="AG726" t="s">
        <v>2022</v>
      </c>
      <c r="AH726" t="s">
        <v>2023</v>
      </c>
      <c r="AI726" t="s">
        <v>2025</v>
      </c>
    </row>
    <row r="727" spans="1:35" x14ac:dyDescent="0.25">
      <c r="A727" t="s">
        <v>874</v>
      </c>
      <c r="B727" s="4">
        <v>45646.615891203706</v>
      </c>
      <c r="C727" t="s">
        <v>874</v>
      </c>
      <c r="D727" s="4">
        <v>45646.615891203706</v>
      </c>
      <c r="E727" t="s">
        <v>112</v>
      </c>
      <c r="F727" t="s">
        <v>113</v>
      </c>
      <c r="G727">
        <v>2</v>
      </c>
      <c r="H727" t="s">
        <v>28</v>
      </c>
      <c r="I727">
        <f>VLOOKUP(E727,[1]Sheet1!$A$2:$G$148,7,0)*G727</f>
        <v>240</v>
      </c>
      <c r="J727">
        <f>VLOOKUP(E727,[1]Sheet1!$A$2:$K$148,11,0)</f>
        <v>379</v>
      </c>
      <c r="K727">
        <v>45495</v>
      </c>
      <c r="L727">
        <v>0</v>
      </c>
      <c r="M727">
        <v>0</v>
      </c>
      <c r="N727">
        <v>0</v>
      </c>
      <c r="O727">
        <v>0</v>
      </c>
      <c r="P727">
        <v>45495</v>
      </c>
      <c r="Q727" s="5">
        <f t="shared" si="41"/>
        <v>90960</v>
      </c>
      <c r="R727" s="5">
        <v>90990</v>
      </c>
      <c r="S727" s="5">
        <v>100998.9</v>
      </c>
      <c r="T727" t="s">
        <v>875</v>
      </c>
      <c r="U727" t="s">
        <v>876</v>
      </c>
      <c r="V727" t="s">
        <v>877</v>
      </c>
      <c r="AB727" t="s">
        <v>32</v>
      </c>
      <c r="AC727" t="s">
        <v>2027</v>
      </c>
      <c r="AD727" t="s">
        <v>33</v>
      </c>
      <c r="AE727" s="2">
        <v>45658</v>
      </c>
      <c r="AF727" t="s">
        <v>392</v>
      </c>
      <c r="AG727" t="s">
        <v>2022</v>
      </c>
      <c r="AH727" t="s">
        <v>2023</v>
      </c>
      <c r="AI727" t="s">
        <v>2025</v>
      </c>
    </row>
    <row r="728" spans="1:35" x14ac:dyDescent="0.25">
      <c r="A728" t="s">
        <v>874</v>
      </c>
      <c r="B728" s="4">
        <v>45646.615891203706</v>
      </c>
      <c r="C728" t="s">
        <v>874</v>
      </c>
      <c r="D728" s="4">
        <v>45646.615891203706</v>
      </c>
      <c r="E728" t="s">
        <v>98</v>
      </c>
      <c r="F728" t="s">
        <v>99</v>
      </c>
      <c r="G728">
        <v>2</v>
      </c>
      <c r="H728" t="s">
        <v>28</v>
      </c>
      <c r="I728">
        <f>VLOOKUP(E728,[1]Sheet1!$A$2:$G$148,7,0)*G728</f>
        <v>240</v>
      </c>
      <c r="J728">
        <f>VLOOKUP(E728,[1]Sheet1!$A$2:$K$148,11,0)</f>
        <v>379</v>
      </c>
      <c r="K728">
        <v>45495</v>
      </c>
      <c r="L728">
        <v>0</v>
      </c>
      <c r="M728">
        <v>0</v>
      </c>
      <c r="N728">
        <v>0</v>
      </c>
      <c r="O728">
        <v>0</v>
      </c>
      <c r="P728">
        <v>45495</v>
      </c>
      <c r="Q728" s="5">
        <f t="shared" si="41"/>
        <v>90960</v>
      </c>
      <c r="R728" s="5">
        <v>90990</v>
      </c>
      <c r="S728" s="5">
        <v>100998.9</v>
      </c>
      <c r="T728" t="s">
        <v>875</v>
      </c>
      <c r="U728" t="s">
        <v>876</v>
      </c>
      <c r="V728" t="s">
        <v>877</v>
      </c>
      <c r="AB728" t="s">
        <v>32</v>
      </c>
      <c r="AC728" t="s">
        <v>2027</v>
      </c>
      <c r="AD728" t="s">
        <v>33</v>
      </c>
      <c r="AE728" s="2">
        <v>45658</v>
      </c>
      <c r="AF728" t="s">
        <v>392</v>
      </c>
      <c r="AG728" t="s">
        <v>2022</v>
      </c>
      <c r="AH728" t="s">
        <v>2023</v>
      </c>
      <c r="AI728" t="s">
        <v>2025</v>
      </c>
    </row>
    <row r="729" spans="1:35" x14ac:dyDescent="0.25">
      <c r="A729" t="s">
        <v>874</v>
      </c>
      <c r="B729" s="4">
        <v>45646.615891203706</v>
      </c>
      <c r="C729" t="s">
        <v>874</v>
      </c>
      <c r="D729" s="4">
        <v>45646.615891203706</v>
      </c>
      <c r="E729" t="s">
        <v>59</v>
      </c>
      <c r="F729" t="s">
        <v>60</v>
      </c>
      <c r="G729">
        <v>2</v>
      </c>
      <c r="H729" t="s">
        <v>28</v>
      </c>
      <c r="I729">
        <f>VLOOKUP(E729,[1]Sheet1!$A$2:$G$148,7,0)*G729</f>
        <v>240</v>
      </c>
      <c r="J729">
        <f>VLOOKUP(E729,[1]Sheet1!$A$2:$K$148,11,0)</f>
        <v>379</v>
      </c>
      <c r="K729">
        <v>45495</v>
      </c>
      <c r="L729">
        <v>0</v>
      </c>
      <c r="M729">
        <v>0</v>
      </c>
      <c r="N729">
        <v>0</v>
      </c>
      <c r="O729">
        <v>0</v>
      </c>
      <c r="P729">
        <v>45495</v>
      </c>
      <c r="Q729" s="5">
        <f t="shared" si="41"/>
        <v>90960</v>
      </c>
      <c r="R729" s="5">
        <v>90990</v>
      </c>
      <c r="S729" s="5">
        <v>100998.9</v>
      </c>
      <c r="T729" t="s">
        <v>875</v>
      </c>
      <c r="U729" t="s">
        <v>876</v>
      </c>
      <c r="V729" t="s">
        <v>877</v>
      </c>
      <c r="AB729" t="s">
        <v>32</v>
      </c>
      <c r="AC729" t="s">
        <v>2027</v>
      </c>
      <c r="AD729" t="s">
        <v>33</v>
      </c>
      <c r="AE729" s="2">
        <v>45658</v>
      </c>
      <c r="AF729" t="s">
        <v>392</v>
      </c>
      <c r="AG729" t="s">
        <v>2022</v>
      </c>
      <c r="AH729" t="s">
        <v>2023</v>
      </c>
      <c r="AI729" t="s">
        <v>2025</v>
      </c>
    </row>
    <row r="730" spans="1:35" x14ac:dyDescent="0.25">
      <c r="A730" t="s">
        <v>874</v>
      </c>
      <c r="B730" s="4">
        <v>45646.615891203706</v>
      </c>
      <c r="C730" t="s">
        <v>874</v>
      </c>
      <c r="D730" s="4">
        <v>45646.615891203706</v>
      </c>
      <c r="E730" t="s">
        <v>61</v>
      </c>
      <c r="F730" t="s">
        <v>62</v>
      </c>
      <c r="G730">
        <v>2</v>
      </c>
      <c r="H730" t="s">
        <v>28</v>
      </c>
      <c r="I730">
        <f>VLOOKUP(E730,[1]Sheet1!$A$2:$G$148,7,0)*G730</f>
        <v>240</v>
      </c>
      <c r="J730">
        <f>VLOOKUP(E730,[1]Sheet1!$A$2:$K$148,11,0)</f>
        <v>379</v>
      </c>
      <c r="K730">
        <v>45495</v>
      </c>
      <c r="L730">
        <v>0</v>
      </c>
      <c r="M730">
        <v>0</v>
      </c>
      <c r="N730">
        <v>0</v>
      </c>
      <c r="O730">
        <v>0</v>
      </c>
      <c r="P730">
        <v>45495</v>
      </c>
      <c r="Q730" s="5">
        <f t="shared" si="41"/>
        <v>90960</v>
      </c>
      <c r="R730" s="5">
        <v>90990</v>
      </c>
      <c r="S730" s="5">
        <v>100998.9</v>
      </c>
      <c r="T730" t="s">
        <v>875</v>
      </c>
      <c r="U730" t="s">
        <v>876</v>
      </c>
      <c r="V730" t="s">
        <v>877</v>
      </c>
      <c r="AB730" t="s">
        <v>32</v>
      </c>
      <c r="AC730" t="s">
        <v>2027</v>
      </c>
      <c r="AD730" t="s">
        <v>33</v>
      </c>
      <c r="AE730" s="2">
        <v>45658</v>
      </c>
      <c r="AF730" t="s">
        <v>392</v>
      </c>
      <c r="AG730" t="s">
        <v>2022</v>
      </c>
      <c r="AH730" t="s">
        <v>2023</v>
      </c>
      <c r="AI730" t="s">
        <v>2025</v>
      </c>
    </row>
    <row r="731" spans="1:35" x14ac:dyDescent="0.25">
      <c r="A731" t="s">
        <v>874</v>
      </c>
      <c r="B731" s="4">
        <v>45646.615891203706</v>
      </c>
      <c r="C731" t="s">
        <v>874</v>
      </c>
      <c r="D731" s="4">
        <v>45646.615891203706</v>
      </c>
      <c r="E731" t="s">
        <v>126</v>
      </c>
      <c r="F731" t="s">
        <v>127</v>
      </c>
      <c r="G731">
        <v>2</v>
      </c>
      <c r="H731" t="s">
        <v>28</v>
      </c>
      <c r="I731">
        <f>VLOOKUP(E731,[1]Sheet1!$A$2:$G$148,7,0)*G731</f>
        <v>240</v>
      </c>
      <c r="J731">
        <f>VLOOKUP(E731,[1]Sheet1!$A$2:$K$148,11,0)</f>
        <v>379</v>
      </c>
      <c r="K731">
        <v>45495</v>
      </c>
      <c r="L731">
        <v>0</v>
      </c>
      <c r="M731">
        <v>0</v>
      </c>
      <c r="N731">
        <v>0</v>
      </c>
      <c r="O731">
        <v>0</v>
      </c>
      <c r="P731">
        <v>45495</v>
      </c>
      <c r="Q731" s="5">
        <f t="shared" si="41"/>
        <v>90960</v>
      </c>
      <c r="R731" s="5">
        <v>90990</v>
      </c>
      <c r="S731" s="5">
        <v>100998.9</v>
      </c>
      <c r="T731" t="s">
        <v>875</v>
      </c>
      <c r="U731" t="s">
        <v>876</v>
      </c>
      <c r="V731" t="s">
        <v>877</v>
      </c>
      <c r="AB731" t="s">
        <v>32</v>
      </c>
      <c r="AC731" t="s">
        <v>2027</v>
      </c>
      <c r="AD731" t="s">
        <v>33</v>
      </c>
      <c r="AE731" s="2">
        <v>45658</v>
      </c>
      <c r="AF731" t="s">
        <v>392</v>
      </c>
      <c r="AG731" t="s">
        <v>2022</v>
      </c>
      <c r="AH731" t="s">
        <v>2023</v>
      </c>
      <c r="AI731" t="s">
        <v>2025</v>
      </c>
    </row>
    <row r="732" spans="1:35" x14ac:dyDescent="0.25">
      <c r="A732" t="s">
        <v>878</v>
      </c>
      <c r="B732" s="4">
        <v>45646.49119212963</v>
      </c>
      <c r="C732" t="s">
        <v>878</v>
      </c>
      <c r="D732" s="4">
        <v>45646.49119212963</v>
      </c>
      <c r="E732" t="s">
        <v>469</v>
      </c>
      <c r="F732" t="s">
        <v>470</v>
      </c>
      <c r="G732">
        <v>2</v>
      </c>
      <c r="H732" t="s">
        <v>28</v>
      </c>
      <c r="I732">
        <f>VLOOKUP(E732,[1]Sheet1!$A$2:$G$148,7,0)*G732</f>
        <v>60</v>
      </c>
      <c r="J732">
        <f>VLOOKUP(E732,[1]Sheet1!$A$2:$K$148,11,0)</f>
        <v>2102</v>
      </c>
      <c r="K732">
        <v>63063</v>
      </c>
      <c r="L732">
        <v>0</v>
      </c>
      <c r="M732">
        <v>0</v>
      </c>
      <c r="N732">
        <v>0</v>
      </c>
      <c r="O732">
        <v>0</v>
      </c>
      <c r="P732">
        <v>63063</v>
      </c>
      <c r="Q732" s="5">
        <f t="shared" si="41"/>
        <v>126120</v>
      </c>
      <c r="R732" s="5">
        <v>126126</v>
      </c>
      <c r="S732" s="5">
        <v>139999.85999999999</v>
      </c>
      <c r="T732" t="s">
        <v>879</v>
      </c>
      <c r="U732" t="s">
        <v>880</v>
      </c>
      <c r="V732" t="s">
        <v>881</v>
      </c>
      <c r="AB732" t="s">
        <v>32</v>
      </c>
      <c r="AC732" t="s">
        <v>2027</v>
      </c>
      <c r="AD732" t="s">
        <v>33</v>
      </c>
      <c r="AE732" s="2">
        <v>45658</v>
      </c>
      <c r="AF732" t="s">
        <v>34</v>
      </c>
      <c r="AG732" t="s">
        <v>2022</v>
      </c>
      <c r="AH732" t="s">
        <v>2023</v>
      </c>
      <c r="AI732" t="s">
        <v>2025</v>
      </c>
    </row>
    <row r="733" spans="1:35" x14ac:dyDescent="0.25">
      <c r="A733" t="s">
        <v>878</v>
      </c>
      <c r="B733" s="4">
        <v>45646.49119212963</v>
      </c>
      <c r="C733" t="s">
        <v>878</v>
      </c>
      <c r="D733" s="4">
        <v>45646.49119212963</v>
      </c>
      <c r="E733" t="s">
        <v>467</v>
      </c>
      <c r="F733" t="s">
        <v>468</v>
      </c>
      <c r="G733">
        <v>4</v>
      </c>
      <c r="H733" t="s">
        <v>28</v>
      </c>
      <c r="I733">
        <f>VLOOKUP(E733,[1]Sheet1!$A$2:$G$148,7,0)*G733</f>
        <v>120</v>
      </c>
      <c r="J733">
        <f>VLOOKUP(E733,[1]Sheet1!$A$2:$K$148,11,0)</f>
        <v>2102</v>
      </c>
      <c r="K733">
        <v>63063</v>
      </c>
      <c r="L733">
        <v>0</v>
      </c>
      <c r="M733">
        <v>0</v>
      </c>
      <c r="N733">
        <v>0</v>
      </c>
      <c r="O733">
        <v>0</v>
      </c>
      <c r="P733">
        <v>63063</v>
      </c>
      <c r="Q733" s="5">
        <f t="shared" si="41"/>
        <v>252240</v>
      </c>
      <c r="R733" s="5">
        <v>252252</v>
      </c>
      <c r="S733" s="5">
        <v>279999.71999999997</v>
      </c>
      <c r="T733" t="s">
        <v>879</v>
      </c>
      <c r="U733" t="s">
        <v>880</v>
      </c>
      <c r="V733" t="s">
        <v>881</v>
      </c>
      <c r="AB733" t="s">
        <v>32</v>
      </c>
      <c r="AC733" t="s">
        <v>2027</v>
      </c>
      <c r="AD733" t="s">
        <v>33</v>
      </c>
      <c r="AE733" s="2">
        <v>45658</v>
      </c>
      <c r="AF733" t="s">
        <v>34</v>
      </c>
      <c r="AG733" t="s">
        <v>2022</v>
      </c>
      <c r="AH733" t="s">
        <v>2023</v>
      </c>
      <c r="AI733" t="s">
        <v>2025</v>
      </c>
    </row>
    <row r="734" spans="1:35" x14ac:dyDescent="0.25">
      <c r="A734" t="s">
        <v>878</v>
      </c>
      <c r="B734" s="4">
        <v>45646.49119212963</v>
      </c>
      <c r="C734" t="s">
        <v>878</v>
      </c>
      <c r="D734" s="4">
        <v>45646.49119212963</v>
      </c>
      <c r="E734" t="s">
        <v>482</v>
      </c>
      <c r="F734" t="s">
        <v>483</v>
      </c>
      <c r="G734">
        <v>1</v>
      </c>
      <c r="H734" t="s">
        <v>28</v>
      </c>
      <c r="I734">
        <f>VLOOKUP(E734,[1]Sheet1!$A$2:$G$148,7,0)*G734</f>
        <v>21</v>
      </c>
      <c r="J734">
        <f>VLOOKUP(E734,[1]Sheet1!$A$2:$K$148,11,0)</f>
        <v>4676</v>
      </c>
      <c r="K734">
        <v>98198</v>
      </c>
      <c r="L734">
        <v>0</v>
      </c>
      <c r="M734">
        <v>0</v>
      </c>
      <c r="N734">
        <v>0</v>
      </c>
      <c r="O734">
        <v>0</v>
      </c>
      <c r="P734">
        <v>98198</v>
      </c>
      <c r="Q734" s="5">
        <f t="shared" si="41"/>
        <v>98196</v>
      </c>
      <c r="R734" s="5">
        <v>98198</v>
      </c>
      <c r="S734" s="5">
        <v>108999.78</v>
      </c>
      <c r="T734" t="s">
        <v>879</v>
      </c>
      <c r="U734" t="s">
        <v>880</v>
      </c>
      <c r="V734" t="s">
        <v>881</v>
      </c>
      <c r="AB734" t="s">
        <v>32</v>
      </c>
      <c r="AC734" t="s">
        <v>2027</v>
      </c>
      <c r="AD734" t="s">
        <v>33</v>
      </c>
      <c r="AE734" s="2">
        <v>45658</v>
      </c>
      <c r="AF734" t="s">
        <v>34</v>
      </c>
      <c r="AG734" t="s">
        <v>2022</v>
      </c>
      <c r="AH734" t="s">
        <v>2023</v>
      </c>
      <c r="AI734" t="s">
        <v>2025</v>
      </c>
    </row>
    <row r="735" spans="1:35" x14ac:dyDescent="0.25">
      <c r="A735" t="s">
        <v>878</v>
      </c>
      <c r="B735" s="4">
        <v>45646.49119212963</v>
      </c>
      <c r="C735" t="s">
        <v>878</v>
      </c>
      <c r="D735" s="4">
        <v>45646.49119212963</v>
      </c>
      <c r="E735" t="s">
        <v>54</v>
      </c>
      <c r="F735" t="s">
        <v>55</v>
      </c>
      <c r="G735">
        <v>1</v>
      </c>
      <c r="H735" t="s">
        <v>28</v>
      </c>
      <c r="I735">
        <f>VLOOKUP(E735,[1]Sheet1!$A$2:$G$148,7,0)*G735</f>
        <v>10</v>
      </c>
      <c r="J735">
        <f>VLOOKUP(E735,[1]Sheet1!$A$2:$K$148,11,0)</f>
        <v>4955</v>
      </c>
      <c r="K735">
        <v>49550</v>
      </c>
      <c r="L735">
        <v>0</v>
      </c>
      <c r="M735">
        <v>0</v>
      </c>
      <c r="N735">
        <v>0</v>
      </c>
      <c r="O735">
        <v>0</v>
      </c>
      <c r="P735">
        <v>49550</v>
      </c>
      <c r="Q735" s="5">
        <f t="shared" si="41"/>
        <v>49550</v>
      </c>
      <c r="R735" s="5">
        <v>49550</v>
      </c>
      <c r="S735" s="5">
        <v>55000.5</v>
      </c>
      <c r="T735" t="s">
        <v>879</v>
      </c>
      <c r="U735" t="s">
        <v>880</v>
      </c>
      <c r="V735" t="s">
        <v>881</v>
      </c>
      <c r="AB735" t="s">
        <v>32</v>
      </c>
      <c r="AC735" t="s">
        <v>2027</v>
      </c>
      <c r="AD735" t="s">
        <v>33</v>
      </c>
      <c r="AE735" s="2">
        <v>45658</v>
      </c>
      <c r="AF735" t="s">
        <v>34</v>
      </c>
      <c r="AG735" t="s">
        <v>2022</v>
      </c>
      <c r="AH735" t="s">
        <v>2023</v>
      </c>
      <c r="AI735" t="s">
        <v>2025</v>
      </c>
    </row>
    <row r="736" spans="1:35" x14ac:dyDescent="0.25">
      <c r="A736" t="s">
        <v>878</v>
      </c>
      <c r="B736" s="4">
        <v>45646.49119212963</v>
      </c>
      <c r="C736" t="s">
        <v>878</v>
      </c>
      <c r="D736" s="4">
        <v>45646.49119212963</v>
      </c>
      <c r="E736" t="s">
        <v>144</v>
      </c>
      <c r="F736" t="s">
        <v>145</v>
      </c>
      <c r="G736">
        <v>1</v>
      </c>
      <c r="H736" t="s">
        <v>28</v>
      </c>
      <c r="I736">
        <f>VLOOKUP(E736,[1]Sheet1!$A$2:$G$148,7,0)*G736</f>
        <v>28</v>
      </c>
      <c r="J736">
        <f>VLOOKUP(E736,[1]Sheet1!$A$2:$K$148,11,0)</f>
        <v>6789</v>
      </c>
      <c r="K736">
        <v>190090</v>
      </c>
      <c r="L736">
        <v>0</v>
      </c>
      <c r="M736">
        <v>0</v>
      </c>
      <c r="N736">
        <v>0</v>
      </c>
      <c r="O736">
        <v>0</v>
      </c>
      <c r="P736">
        <v>190090</v>
      </c>
      <c r="Q736" s="5">
        <f t="shared" si="41"/>
        <v>190092</v>
      </c>
      <c r="R736" s="5">
        <v>190090</v>
      </c>
      <c r="S736" s="5">
        <v>210999.9</v>
      </c>
      <c r="T736" t="s">
        <v>879</v>
      </c>
      <c r="U736" t="s">
        <v>880</v>
      </c>
      <c r="V736" t="s">
        <v>881</v>
      </c>
      <c r="AB736" t="s">
        <v>32</v>
      </c>
      <c r="AC736" t="s">
        <v>2027</v>
      </c>
      <c r="AD736" t="s">
        <v>33</v>
      </c>
      <c r="AE736" s="2">
        <v>45658</v>
      </c>
      <c r="AF736" t="s">
        <v>34</v>
      </c>
      <c r="AG736" t="s">
        <v>2022</v>
      </c>
      <c r="AH736" t="s">
        <v>2023</v>
      </c>
      <c r="AI736" t="s">
        <v>2025</v>
      </c>
    </row>
    <row r="737" spans="1:35" x14ac:dyDescent="0.25">
      <c r="A737" t="s">
        <v>878</v>
      </c>
      <c r="B737" s="4">
        <v>45646.49119212963</v>
      </c>
      <c r="C737" t="s">
        <v>878</v>
      </c>
      <c r="D737" s="4">
        <v>45646.49119212963</v>
      </c>
      <c r="E737" t="s">
        <v>73</v>
      </c>
      <c r="F737" t="s">
        <v>74</v>
      </c>
      <c r="G737">
        <v>5</v>
      </c>
      <c r="H737" t="s">
        <v>28</v>
      </c>
      <c r="I737">
        <f>VLOOKUP(E737,[1]Sheet1!$A$2:$G$148,7,0)*G737</f>
        <v>140</v>
      </c>
      <c r="J737">
        <f>VLOOKUP(E737,[1]Sheet1!$A$2:$K$148,11,0)</f>
        <v>6789</v>
      </c>
      <c r="K737">
        <v>190090</v>
      </c>
      <c r="L737">
        <v>1</v>
      </c>
      <c r="M737">
        <v>0</v>
      </c>
      <c r="N737">
        <v>0</v>
      </c>
      <c r="O737">
        <v>0</v>
      </c>
      <c r="P737">
        <v>187391</v>
      </c>
      <c r="Q737" s="5">
        <f t="shared" si="41"/>
        <v>950460</v>
      </c>
      <c r="R737" s="5">
        <v>936955</v>
      </c>
      <c r="S737" s="5">
        <v>1040020.05</v>
      </c>
      <c r="T737" t="s">
        <v>879</v>
      </c>
      <c r="U737" t="s">
        <v>880</v>
      </c>
      <c r="V737" t="s">
        <v>881</v>
      </c>
      <c r="AB737" t="s">
        <v>32</v>
      </c>
      <c r="AC737" t="s">
        <v>2027</v>
      </c>
      <c r="AD737" t="s">
        <v>33</v>
      </c>
      <c r="AE737" s="2">
        <v>45658</v>
      </c>
      <c r="AF737" t="s">
        <v>34</v>
      </c>
      <c r="AG737" t="s">
        <v>2022</v>
      </c>
      <c r="AH737" t="s">
        <v>2023</v>
      </c>
      <c r="AI737" t="s">
        <v>2025</v>
      </c>
    </row>
    <row r="738" spans="1:35" x14ac:dyDescent="0.25">
      <c r="A738" t="s">
        <v>878</v>
      </c>
      <c r="B738" s="4">
        <v>45646.49119212963</v>
      </c>
      <c r="C738" t="s">
        <v>878</v>
      </c>
      <c r="D738" s="4">
        <v>45646.49119212963</v>
      </c>
      <c r="E738" t="s">
        <v>152</v>
      </c>
      <c r="F738" t="s">
        <v>153</v>
      </c>
      <c r="G738">
        <v>1</v>
      </c>
      <c r="H738" t="s">
        <v>28</v>
      </c>
      <c r="I738">
        <f>VLOOKUP(E738,[1]Sheet1!$A$2:$G$148,7,0)*G738</f>
        <v>28</v>
      </c>
      <c r="J738">
        <f>VLOOKUP(E738,[1]Sheet1!$A$2:$K$148,11,0)</f>
        <v>4054</v>
      </c>
      <c r="K738">
        <v>113513</v>
      </c>
      <c r="L738">
        <v>0</v>
      </c>
      <c r="M738">
        <v>0</v>
      </c>
      <c r="N738">
        <v>0</v>
      </c>
      <c r="O738">
        <v>0</v>
      </c>
      <c r="P738">
        <v>113513</v>
      </c>
      <c r="Q738" s="5">
        <f t="shared" si="41"/>
        <v>113512</v>
      </c>
      <c r="R738" s="5">
        <v>113513</v>
      </c>
      <c r="S738" s="5">
        <v>125999.43</v>
      </c>
      <c r="T738" t="s">
        <v>879</v>
      </c>
      <c r="U738" t="s">
        <v>880</v>
      </c>
      <c r="V738" t="s">
        <v>881</v>
      </c>
      <c r="AB738" t="s">
        <v>32</v>
      </c>
      <c r="AC738" t="s">
        <v>2027</v>
      </c>
      <c r="AD738" t="s">
        <v>33</v>
      </c>
      <c r="AE738" s="2">
        <v>45658</v>
      </c>
      <c r="AF738" t="s">
        <v>34</v>
      </c>
      <c r="AG738" t="s">
        <v>2022</v>
      </c>
      <c r="AH738" t="s">
        <v>2023</v>
      </c>
      <c r="AI738" t="s">
        <v>2025</v>
      </c>
    </row>
    <row r="739" spans="1:35" x14ac:dyDescent="0.25">
      <c r="A739" t="s">
        <v>882</v>
      </c>
      <c r="B739" s="4">
        <v>45646.485046296293</v>
      </c>
      <c r="C739" t="s">
        <v>882</v>
      </c>
      <c r="D739" s="4">
        <v>45646.485046296293</v>
      </c>
      <c r="E739" t="s">
        <v>73</v>
      </c>
      <c r="F739" t="s">
        <v>74</v>
      </c>
      <c r="G739">
        <v>1</v>
      </c>
      <c r="H739" t="s">
        <v>28</v>
      </c>
      <c r="I739">
        <f>VLOOKUP(E739,[1]Sheet1!$A$2:$G$148,7,0)*G739</f>
        <v>28</v>
      </c>
      <c r="J739">
        <f>VLOOKUP(E739,[1]Sheet1!$A$2:$K$148,11,0)</f>
        <v>6789</v>
      </c>
      <c r="K739">
        <v>190090</v>
      </c>
      <c r="L739">
        <v>100</v>
      </c>
      <c r="M739">
        <v>0</v>
      </c>
      <c r="N739">
        <v>0</v>
      </c>
      <c r="O739">
        <v>0</v>
      </c>
      <c r="P739">
        <v>0</v>
      </c>
      <c r="Q739" s="5">
        <f t="shared" si="41"/>
        <v>190092</v>
      </c>
      <c r="R739" s="5">
        <v>0</v>
      </c>
      <c r="S739" s="5">
        <v>0</v>
      </c>
      <c r="T739" t="s">
        <v>883</v>
      </c>
      <c r="U739" t="s">
        <v>884</v>
      </c>
      <c r="V739" t="s">
        <v>885</v>
      </c>
      <c r="AB739" t="s">
        <v>32</v>
      </c>
      <c r="AC739" t="s">
        <v>2027</v>
      </c>
      <c r="AD739" t="s">
        <v>33</v>
      </c>
      <c r="AE739" s="2">
        <v>45658</v>
      </c>
      <c r="AF739" t="s">
        <v>34</v>
      </c>
      <c r="AG739" t="s">
        <v>2022</v>
      </c>
      <c r="AH739" t="s">
        <v>2023</v>
      </c>
      <c r="AI739" t="s">
        <v>2024</v>
      </c>
    </row>
    <row r="740" spans="1:35" x14ac:dyDescent="0.25">
      <c r="A740" t="s">
        <v>882</v>
      </c>
      <c r="B740" s="4">
        <v>45646.485046296293</v>
      </c>
      <c r="C740" t="s">
        <v>882</v>
      </c>
      <c r="D740" s="4">
        <v>45646.485046296293</v>
      </c>
      <c r="E740" t="s">
        <v>73</v>
      </c>
      <c r="F740" t="s">
        <v>74</v>
      </c>
      <c r="G740">
        <v>28</v>
      </c>
      <c r="H740" t="s">
        <v>28</v>
      </c>
      <c r="I740">
        <f>VLOOKUP(E740,[1]Sheet1!$A$2:$G$148,7,0)*G740</f>
        <v>784</v>
      </c>
      <c r="J740">
        <f>VLOOKUP(E740,[1]Sheet1!$A$2:$K$148,11,0)</f>
        <v>6789</v>
      </c>
      <c r="K740">
        <v>190090</v>
      </c>
      <c r="L740">
        <v>3</v>
      </c>
      <c r="M740">
        <v>3</v>
      </c>
      <c r="N740">
        <v>0</v>
      </c>
      <c r="O740">
        <v>0</v>
      </c>
      <c r="P740">
        <v>177399</v>
      </c>
      <c r="Q740" s="5">
        <f t="shared" si="41"/>
        <v>5322576</v>
      </c>
      <c r="R740" s="5">
        <v>4967172</v>
      </c>
      <c r="S740" s="5">
        <v>5513560.9199999999</v>
      </c>
      <c r="T740" t="s">
        <v>883</v>
      </c>
      <c r="U740" t="s">
        <v>884</v>
      </c>
      <c r="V740" t="s">
        <v>885</v>
      </c>
      <c r="AB740" t="s">
        <v>32</v>
      </c>
      <c r="AC740" t="s">
        <v>2027</v>
      </c>
      <c r="AD740" t="s">
        <v>33</v>
      </c>
      <c r="AE740" s="2">
        <v>45658</v>
      </c>
      <c r="AF740" t="s">
        <v>34</v>
      </c>
      <c r="AG740" t="s">
        <v>2022</v>
      </c>
      <c r="AH740" t="s">
        <v>2023</v>
      </c>
      <c r="AI740" t="s">
        <v>2025</v>
      </c>
    </row>
    <row r="741" spans="1:35" x14ac:dyDescent="0.25">
      <c r="A741" t="s">
        <v>886</v>
      </c>
      <c r="B741" s="4">
        <v>45646.48196759259</v>
      </c>
      <c r="C741" t="s">
        <v>886</v>
      </c>
      <c r="D741" s="4">
        <v>45646.48196759259</v>
      </c>
      <c r="E741" t="s">
        <v>59</v>
      </c>
      <c r="F741" t="s">
        <v>60</v>
      </c>
      <c r="G741">
        <v>2</v>
      </c>
      <c r="H741" t="s">
        <v>28</v>
      </c>
      <c r="I741">
        <f>VLOOKUP(E741,[1]Sheet1!$A$2:$G$148,7,0)*G741</f>
        <v>240</v>
      </c>
      <c r="J741">
        <f>VLOOKUP(E741,[1]Sheet1!$A$2:$K$148,11,0)</f>
        <v>379</v>
      </c>
      <c r="K741">
        <v>45495</v>
      </c>
      <c r="L741">
        <v>0</v>
      </c>
      <c r="M741">
        <v>0</v>
      </c>
      <c r="N741">
        <v>0</v>
      </c>
      <c r="O741">
        <v>0</v>
      </c>
      <c r="P741">
        <v>45495</v>
      </c>
      <c r="Q741" s="5">
        <f t="shared" si="41"/>
        <v>90960</v>
      </c>
      <c r="R741" s="5">
        <v>90990</v>
      </c>
      <c r="S741" s="5">
        <v>100998.9</v>
      </c>
      <c r="T741" t="s">
        <v>887</v>
      </c>
      <c r="U741" t="s">
        <v>888</v>
      </c>
      <c r="V741" t="s">
        <v>889</v>
      </c>
      <c r="AB741" t="s">
        <v>32</v>
      </c>
      <c r="AC741" t="s">
        <v>2027</v>
      </c>
      <c r="AD741" t="s">
        <v>33</v>
      </c>
      <c r="AE741" s="2">
        <v>45646</v>
      </c>
      <c r="AF741" t="s">
        <v>34</v>
      </c>
      <c r="AG741" t="s">
        <v>2022</v>
      </c>
      <c r="AH741" t="s">
        <v>2023</v>
      </c>
      <c r="AI741" t="s">
        <v>2025</v>
      </c>
    </row>
    <row r="742" spans="1:35" x14ac:dyDescent="0.25">
      <c r="A742" t="s">
        <v>890</v>
      </c>
      <c r="B742" s="4">
        <v>45646.478414351855</v>
      </c>
      <c r="C742" t="s">
        <v>890</v>
      </c>
      <c r="D742" s="4">
        <v>45646.478414351855</v>
      </c>
      <c r="E742" t="s">
        <v>98</v>
      </c>
      <c r="F742" t="s">
        <v>99</v>
      </c>
      <c r="G742">
        <v>2</v>
      </c>
      <c r="H742" t="s">
        <v>28</v>
      </c>
      <c r="I742">
        <f>VLOOKUP(E742,[1]Sheet1!$A$2:$G$148,7,0)*G742</f>
        <v>240</v>
      </c>
      <c r="J742">
        <f>VLOOKUP(E742,[1]Sheet1!$A$2:$K$148,11,0)</f>
        <v>379</v>
      </c>
      <c r="K742">
        <v>45495</v>
      </c>
      <c r="L742">
        <v>0</v>
      </c>
      <c r="M742">
        <v>0</v>
      </c>
      <c r="N742">
        <v>0</v>
      </c>
      <c r="O742">
        <v>0</v>
      </c>
      <c r="P742">
        <v>45495</v>
      </c>
      <c r="Q742" s="5">
        <f t="shared" si="41"/>
        <v>90960</v>
      </c>
      <c r="R742" s="5">
        <v>90990</v>
      </c>
      <c r="S742" s="5">
        <v>100998.9</v>
      </c>
      <c r="T742" t="s">
        <v>891</v>
      </c>
      <c r="U742" t="s">
        <v>892</v>
      </c>
      <c r="V742" t="s">
        <v>893</v>
      </c>
      <c r="AB742" t="s">
        <v>32</v>
      </c>
      <c r="AC742" t="s">
        <v>2027</v>
      </c>
      <c r="AD742" t="s">
        <v>33</v>
      </c>
      <c r="AE742" s="2">
        <v>45646</v>
      </c>
      <c r="AF742" t="s">
        <v>34</v>
      </c>
      <c r="AG742" t="s">
        <v>2022</v>
      </c>
      <c r="AH742" t="s">
        <v>2023</v>
      </c>
      <c r="AI742" t="s">
        <v>2025</v>
      </c>
    </row>
    <row r="743" spans="1:35" x14ac:dyDescent="0.25">
      <c r="A743" t="s">
        <v>894</v>
      </c>
      <c r="B743" s="4">
        <v>45646.477430555555</v>
      </c>
      <c r="C743" t="s">
        <v>894</v>
      </c>
      <c r="D743" s="4">
        <v>45646.477430555555</v>
      </c>
      <c r="E743" t="s">
        <v>112</v>
      </c>
      <c r="F743" t="s">
        <v>113</v>
      </c>
      <c r="G743">
        <v>2</v>
      </c>
      <c r="H743" t="s">
        <v>28</v>
      </c>
      <c r="I743">
        <f>VLOOKUP(E743,[1]Sheet1!$A$2:$G$148,7,0)*G743</f>
        <v>240</v>
      </c>
      <c r="J743">
        <f>VLOOKUP(E743,[1]Sheet1!$A$2:$K$148,11,0)</f>
        <v>379</v>
      </c>
      <c r="K743">
        <v>45495</v>
      </c>
      <c r="L743">
        <v>0</v>
      </c>
      <c r="M743">
        <v>0</v>
      </c>
      <c r="N743">
        <v>0</v>
      </c>
      <c r="O743">
        <v>0</v>
      </c>
      <c r="P743">
        <v>45495</v>
      </c>
      <c r="Q743" s="5">
        <f t="shared" si="41"/>
        <v>90960</v>
      </c>
      <c r="R743" s="5">
        <v>90990</v>
      </c>
      <c r="S743" s="5">
        <v>100998.9</v>
      </c>
      <c r="T743" t="s">
        <v>895</v>
      </c>
      <c r="U743" t="s">
        <v>896</v>
      </c>
      <c r="V743" t="s">
        <v>897</v>
      </c>
      <c r="AB743" t="s">
        <v>32</v>
      </c>
      <c r="AC743" t="s">
        <v>2027</v>
      </c>
      <c r="AD743" t="s">
        <v>33</v>
      </c>
      <c r="AE743" s="2">
        <v>45646</v>
      </c>
      <c r="AF743" t="s">
        <v>34</v>
      </c>
      <c r="AG743" t="s">
        <v>2022</v>
      </c>
      <c r="AH743" t="s">
        <v>2023</v>
      </c>
      <c r="AI743" t="s">
        <v>2025</v>
      </c>
    </row>
    <row r="744" spans="1:35" x14ac:dyDescent="0.25">
      <c r="A744" t="s">
        <v>898</v>
      </c>
      <c r="B744" s="4">
        <v>45646.475219907406</v>
      </c>
      <c r="C744" t="s">
        <v>898</v>
      </c>
      <c r="D744" s="4">
        <v>45646.475219907406</v>
      </c>
      <c r="E744" t="s">
        <v>150</v>
      </c>
      <c r="F744" t="s">
        <v>151</v>
      </c>
      <c r="G744">
        <v>1</v>
      </c>
      <c r="H744" t="s">
        <v>28</v>
      </c>
      <c r="I744">
        <f>VLOOKUP(E744,[1]Sheet1!$A$2:$G$148,7,0)*G744</f>
        <v>28</v>
      </c>
      <c r="J744">
        <f>VLOOKUP(E744,[1]Sheet1!$A$2:$K$148,11,0)</f>
        <v>4054</v>
      </c>
      <c r="K744">
        <v>113513</v>
      </c>
      <c r="L744">
        <v>2</v>
      </c>
      <c r="M744">
        <v>0</v>
      </c>
      <c r="N744">
        <v>0</v>
      </c>
      <c r="O744">
        <v>0</v>
      </c>
      <c r="P744">
        <v>110369</v>
      </c>
      <c r="Q744" s="5">
        <f t="shared" si="41"/>
        <v>113512</v>
      </c>
      <c r="R744" s="5">
        <v>110369</v>
      </c>
      <c r="S744" s="5">
        <v>122509.59</v>
      </c>
      <c r="T744" t="s">
        <v>899</v>
      </c>
      <c r="U744" t="s">
        <v>900</v>
      </c>
      <c r="V744" t="s">
        <v>901</v>
      </c>
      <c r="AB744" t="s">
        <v>32</v>
      </c>
      <c r="AC744" t="s">
        <v>2027</v>
      </c>
      <c r="AD744" t="s">
        <v>33</v>
      </c>
      <c r="AE744" s="2">
        <v>45658</v>
      </c>
      <c r="AF744" t="s">
        <v>34</v>
      </c>
      <c r="AG744" t="s">
        <v>2022</v>
      </c>
      <c r="AH744" t="s">
        <v>2023</v>
      </c>
      <c r="AI744" t="s">
        <v>2025</v>
      </c>
    </row>
    <row r="745" spans="1:35" x14ac:dyDescent="0.25">
      <c r="A745" t="s">
        <v>898</v>
      </c>
      <c r="B745" s="4">
        <v>45646.475219907406</v>
      </c>
      <c r="C745" t="s">
        <v>898</v>
      </c>
      <c r="D745" s="4">
        <v>45646.475219907406</v>
      </c>
      <c r="E745" t="s">
        <v>152</v>
      </c>
      <c r="F745" t="s">
        <v>153</v>
      </c>
      <c r="G745">
        <v>1</v>
      </c>
      <c r="H745" t="s">
        <v>28</v>
      </c>
      <c r="I745">
        <f>VLOOKUP(E745,[1]Sheet1!$A$2:$G$148,7,0)*G745</f>
        <v>28</v>
      </c>
      <c r="J745">
        <f>VLOOKUP(E745,[1]Sheet1!$A$2:$K$148,11,0)</f>
        <v>4054</v>
      </c>
      <c r="K745">
        <v>113513</v>
      </c>
      <c r="L745">
        <v>2</v>
      </c>
      <c r="M745">
        <v>0</v>
      </c>
      <c r="N745">
        <v>0</v>
      </c>
      <c r="O745">
        <v>0</v>
      </c>
      <c r="P745">
        <v>110369</v>
      </c>
      <c r="Q745" s="5">
        <f t="shared" si="41"/>
        <v>113512</v>
      </c>
      <c r="R745" s="5">
        <v>110369</v>
      </c>
      <c r="S745" s="5">
        <v>122509.59</v>
      </c>
      <c r="T745" t="s">
        <v>899</v>
      </c>
      <c r="U745" t="s">
        <v>900</v>
      </c>
      <c r="V745" t="s">
        <v>901</v>
      </c>
      <c r="AB745" t="s">
        <v>32</v>
      </c>
      <c r="AC745" t="s">
        <v>2027</v>
      </c>
      <c r="AD745" t="s">
        <v>33</v>
      </c>
      <c r="AE745" s="2">
        <v>45658</v>
      </c>
      <c r="AF745" t="s">
        <v>34</v>
      </c>
      <c r="AG745" t="s">
        <v>2022</v>
      </c>
      <c r="AH745" t="s">
        <v>2023</v>
      </c>
      <c r="AI745" t="s">
        <v>2025</v>
      </c>
    </row>
    <row r="746" spans="1:35" x14ac:dyDescent="0.25">
      <c r="A746" t="s">
        <v>902</v>
      </c>
      <c r="B746" s="4">
        <v>45646.465312499997</v>
      </c>
      <c r="C746" t="s">
        <v>902</v>
      </c>
      <c r="D746" s="4">
        <v>45646.465312499997</v>
      </c>
      <c r="E746" t="s">
        <v>112</v>
      </c>
      <c r="F746" t="s">
        <v>113</v>
      </c>
      <c r="G746">
        <v>1</v>
      </c>
      <c r="H746" t="s">
        <v>28</v>
      </c>
      <c r="I746">
        <f>VLOOKUP(E746,[1]Sheet1!$A$2:$G$148,7,0)*G746</f>
        <v>120</v>
      </c>
      <c r="J746">
        <f>VLOOKUP(E746,[1]Sheet1!$A$2:$K$148,11,0)</f>
        <v>379</v>
      </c>
      <c r="K746">
        <v>45495</v>
      </c>
      <c r="L746">
        <v>0</v>
      </c>
      <c r="M746">
        <v>0</v>
      </c>
      <c r="N746">
        <v>0</v>
      </c>
      <c r="O746">
        <v>0</v>
      </c>
      <c r="P746">
        <v>45495</v>
      </c>
      <c r="Q746" s="5">
        <f t="shared" si="41"/>
        <v>45480</v>
      </c>
      <c r="R746" s="5">
        <v>45495</v>
      </c>
      <c r="S746" s="5">
        <v>50499.45</v>
      </c>
      <c r="T746" t="s">
        <v>903</v>
      </c>
      <c r="U746" t="s">
        <v>904</v>
      </c>
      <c r="V746" t="s">
        <v>905</v>
      </c>
      <c r="AB746" t="s">
        <v>32</v>
      </c>
      <c r="AC746" t="s">
        <v>2027</v>
      </c>
      <c r="AD746" t="s">
        <v>33</v>
      </c>
      <c r="AE746" s="2">
        <v>45658</v>
      </c>
      <c r="AF746" t="s">
        <v>34</v>
      </c>
      <c r="AG746" t="s">
        <v>2022</v>
      </c>
      <c r="AH746" t="s">
        <v>2023</v>
      </c>
      <c r="AI746" t="s">
        <v>2025</v>
      </c>
    </row>
    <row r="747" spans="1:35" x14ac:dyDescent="0.25">
      <c r="A747" t="s">
        <v>902</v>
      </c>
      <c r="B747" s="4">
        <v>45646.465312499997</v>
      </c>
      <c r="C747" t="s">
        <v>902</v>
      </c>
      <c r="D747" s="4">
        <v>45646.465312499997</v>
      </c>
      <c r="E747" t="s">
        <v>98</v>
      </c>
      <c r="F747" t="s">
        <v>99</v>
      </c>
      <c r="G747">
        <v>1</v>
      </c>
      <c r="H747" t="s">
        <v>28</v>
      </c>
      <c r="I747">
        <f>VLOOKUP(E747,[1]Sheet1!$A$2:$G$148,7,0)*G747</f>
        <v>120</v>
      </c>
      <c r="J747">
        <f>VLOOKUP(E747,[1]Sheet1!$A$2:$K$148,11,0)</f>
        <v>379</v>
      </c>
      <c r="K747">
        <v>45495</v>
      </c>
      <c r="L747">
        <v>0</v>
      </c>
      <c r="M747">
        <v>0</v>
      </c>
      <c r="N747">
        <v>0</v>
      </c>
      <c r="O747">
        <v>0</v>
      </c>
      <c r="P747">
        <v>45495</v>
      </c>
      <c r="Q747" s="5">
        <f t="shared" si="41"/>
        <v>45480</v>
      </c>
      <c r="R747" s="5">
        <v>45495</v>
      </c>
      <c r="S747" s="5">
        <v>50499.45</v>
      </c>
      <c r="T747" t="s">
        <v>903</v>
      </c>
      <c r="U747" t="s">
        <v>904</v>
      </c>
      <c r="V747" t="s">
        <v>905</v>
      </c>
      <c r="AB747" t="s">
        <v>32</v>
      </c>
      <c r="AC747" t="s">
        <v>2027</v>
      </c>
      <c r="AD747" t="s">
        <v>33</v>
      </c>
      <c r="AE747" s="2">
        <v>45658</v>
      </c>
      <c r="AF747" t="s">
        <v>34</v>
      </c>
      <c r="AG747" t="s">
        <v>2022</v>
      </c>
      <c r="AH747" t="s">
        <v>2023</v>
      </c>
      <c r="AI747" t="s">
        <v>2025</v>
      </c>
    </row>
    <row r="748" spans="1:35" x14ac:dyDescent="0.25">
      <c r="A748" t="s">
        <v>902</v>
      </c>
      <c r="B748" s="4">
        <v>45646.465312499997</v>
      </c>
      <c r="C748" t="s">
        <v>902</v>
      </c>
      <c r="D748" s="4">
        <v>45646.465312499997</v>
      </c>
      <c r="E748" t="s">
        <v>59</v>
      </c>
      <c r="F748" t="s">
        <v>60</v>
      </c>
      <c r="G748">
        <v>1</v>
      </c>
      <c r="H748" t="s">
        <v>28</v>
      </c>
      <c r="I748">
        <f>VLOOKUP(E748,[1]Sheet1!$A$2:$G$148,7,0)*G748</f>
        <v>120</v>
      </c>
      <c r="J748">
        <f>VLOOKUP(E748,[1]Sheet1!$A$2:$K$148,11,0)</f>
        <v>379</v>
      </c>
      <c r="K748">
        <v>45495</v>
      </c>
      <c r="L748">
        <v>0</v>
      </c>
      <c r="M748">
        <v>0</v>
      </c>
      <c r="N748">
        <v>0</v>
      </c>
      <c r="O748">
        <v>0</v>
      </c>
      <c r="P748">
        <v>45495</v>
      </c>
      <c r="Q748" s="5">
        <f t="shared" si="41"/>
        <v>45480</v>
      </c>
      <c r="R748" s="5">
        <v>45495</v>
      </c>
      <c r="S748" s="5">
        <v>50499.45</v>
      </c>
      <c r="T748" t="s">
        <v>903</v>
      </c>
      <c r="U748" t="s">
        <v>904</v>
      </c>
      <c r="V748" t="s">
        <v>905</v>
      </c>
      <c r="AB748" t="s">
        <v>32</v>
      </c>
      <c r="AC748" t="s">
        <v>2027</v>
      </c>
      <c r="AD748" t="s">
        <v>33</v>
      </c>
      <c r="AE748" s="2">
        <v>45658</v>
      </c>
      <c r="AF748" t="s">
        <v>34</v>
      </c>
      <c r="AG748" t="s">
        <v>2022</v>
      </c>
      <c r="AH748" t="s">
        <v>2023</v>
      </c>
      <c r="AI748" t="s">
        <v>2025</v>
      </c>
    </row>
    <row r="749" spans="1:35" x14ac:dyDescent="0.25">
      <c r="A749" t="s">
        <v>906</v>
      </c>
      <c r="B749" s="4">
        <v>45646.46366898148</v>
      </c>
      <c r="C749" t="s">
        <v>906</v>
      </c>
      <c r="D749" s="4">
        <v>45646.46366898148</v>
      </c>
      <c r="E749" t="s">
        <v>112</v>
      </c>
      <c r="F749" t="s">
        <v>113</v>
      </c>
      <c r="G749">
        <v>1</v>
      </c>
      <c r="H749" t="s">
        <v>28</v>
      </c>
      <c r="I749">
        <f>VLOOKUP(E749,[1]Sheet1!$A$2:$G$148,7,0)*G749</f>
        <v>120</v>
      </c>
      <c r="J749">
        <f>VLOOKUP(E749,[1]Sheet1!$A$2:$K$148,11,0)</f>
        <v>379</v>
      </c>
      <c r="K749">
        <v>45495</v>
      </c>
      <c r="L749">
        <v>0</v>
      </c>
      <c r="M749">
        <v>0</v>
      </c>
      <c r="N749">
        <v>0</v>
      </c>
      <c r="O749">
        <v>0</v>
      </c>
      <c r="P749">
        <v>45495</v>
      </c>
      <c r="Q749" s="5">
        <f t="shared" si="41"/>
        <v>45480</v>
      </c>
      <c r="R749" s="5">
        <v>45495</v>
      </c>
      <c r="S749" s="5">
        <v>50499.45</v>
      </c>
      <c r="T749" t="s">
        <v>907</v>
      </c>
      <c r="U749" t="s">
        <v>908</v>
      </c>
      <c r="V749" t="s">
        <v>909</v>
      </c>
      <c r="AB749" t="s">
        <v>32</v>
      </c>
      <c r="AC749" t="s">
        <v>2027</v>
      </c>
      <c r="AD749" t="s">
        <v>33</v>
      </c>
      <c r="AE749" s="2">
        <v>45658</v>
      </c>
      <c r="AF749" t="s">
        <v>34</v>
      </c>
      <c r="AG749" t="s">
        <v>2022</v>
      </c>
      <c r="AH749" t="s">
        <v>2023</v>
      </c>
      <c r="AI749" t="s">
        <v>2025</v>
      </c>
    </row>
    <row r="750" spans="1:35" x14ac:dyDescent="0.25">
      <c r="A750" t="s">
        <v>906</v>
      </c>
      <c r="B750" s="4">
        <v>45646.46366898148</v>
      </c>
      <c r="C750" t="s">
        <v>906</v>
      </c>
      <c r="D750" s="4">
        <v>45646.46366898148</v>
      </c>
      <c r="E750" t="s">
        <v>98</v>
      </c>
      <c r="F750" t="s">
        <v>99</v>
      </c>
      <c r="G750">
        <v>1</v>
      </c>
      <c r="H750" t="s">
        <v>28</v>
      </c>
      <c r="I750">
        <f>VLOOKUP(E750,[1]Sheet1!$A$2:$G$148,7,0)*G750</f>
        <v>120</v>
      </c>
      <c r="J750">
        <f>VLOOKUP(E750,[1]Sheet1!$A$2:$K$148,11,0)</f>
        <v>379</v>
      </c>
      <c r="K750">
        <v>45495</v>
      </c>
      <c r="L750">
        <v>0</v>
      </c>
      <c r="M750">
        <v>0</v>
      </c>
      <c r="N750">
        <v>0</v>
      </c>
      <c r="O750">
        <v>0</v>
      </c>
      <c r="P750">
        <v>45495</v>
      </c>
      <c r="Q750" s="5">
        <f t="shared" si="41"/>
        <v>45480</v>
      </c>
      <c r="R750" s="5">
        <v>45495</v>
      </c>
      <c r="S750" s="5">
        <v>50499.45</v>
      </c>
      <c r="T750" t="s">
        <v>907</v>
      </c>
      <c r="U750" t="s">
        <v>908</v>
      </c>
      <c r="V750" t="s">
        <v>909</v>
      </c>
      <c r="AB750" t="s">
        <v>32</v>
      </c>
      <c r="AC750" t="s">
        <v>2027</v>
      </c>
      <c r="AD750" t="s">
        <v>33</v>
      </c>
      <c r="AE750" s="2">
        <v>45658</v>
      </c>
      <c r="AF750" t="s">
        <v>34</v>
      </c>
      <c r="AG750" t="s">
        <v>2022</v>
      </c>
      <c r="AH750" t="s">
        <v>2023</v>
      </c>
      <c r="AI750" t="s">
        <v>2025</v>
      </c>
    </row>
    <row r="751" spans="1:35" x14ac:dyDescent="0.25">
      <c r="A751" t="s">
        <v>906</v>
      </c>
      <c r="B751" s="4">
        <v>45646.46366898148</v>
      </c>
      <c r="C751" t="s">
        <v>906</v>
      </c>
      <c r="D751" s="4">
        <v>45646.46366898148</v>
      </c>
      <c r="E751" t="s">
        <v>59</v>
      </c>
      <c r="F751" t="s">
        <v>60</v>
      </c>
      <c r="G751">
        <v>1</v>
      </c>
      <c r="H751" t="s">
        <v>28</v>
      </c>
      <c r="I751">
        <f>VLOOKUP(E751,[1]Sheet1!$A$2:$G$148,7,0)*G751</f>
        <v>120</v>
      </c>
      <c r="J751">
        <f>VLOOKUP(E751,[1]Sheet1!$A$2:$K$148,11,0)</f>
        <v>379</v>
      </c>
      <c r="K751">
        <v>45495</v>
      </c>
      <c r="L751">
        <v>0</v>
      </c>
      <c r="M751">
        <v>0</v>
      </c>
      <c r="N751">
        <v>0</v>
      </c>
      <c r="O751">
        <v>0</v>
      </c>
      <c r="P751">
        <v>45495</v>
      </c>
      <c r="Q751" s="5">
        <f t="shared" si="41"/>
        <v>45480</v>
      </c>
      <c r="R751" s="5">
        <v>45495</v>
      </c>
      <c r="S751" s="5">
        <v>50499.45</v>
      </c>
      <c r="T751" t="s">
        <v>907</v>
      </c>
      <c r="U751" t="s">
        <v>908</v>
      </c>
      <c r="V751" t="s">
        <v>909</v>
      </c>
      <c r="AB751" t="s">
        <v>32</v>
      </c>
      <c r="AC751" t="s">
        <v>2027</v>
      </c>
      <c r="AD751" t="s">
        <v>33</v>
      </c>
      <c r="AE751" s="2">
        <v>45658</v>
      </c>
      <c r="AF751" t="s">
        <v>34</v>
      </c>
      <c r="AG751" t="s">
        <v>2022</v>
      </c>
      <c r="AH751" t="s">
        <v>2023</v>
      </c>
      <c r="AI751" t="s">
        <v>2025</v>
      </c>
    </row>
    <row r="752" spans="1:35" x14ac:dyDescent="0.25">
      <c r="A752" t="s">
        <v>910</v>
      </c>
      <c r="B752" s="4">
        <v>45646.461099537039</v>
      </c>
      <c r="C752" t="s">
        <v>910</v>
      </c>
      <c r="D752" s="4">
        <v>45646.461099537039</v>
      </c>
      <c r="E752" t="s">
        <v>59</v>
      </c>
      <c r="F752" t="s">
        <v>60</v>
      </c>
      <c r="G752">
        <v>2</v>
      </c>
      <c r="H752" t="s">
        <v>28</v>
      </c>
      <c r="I752">
        <f>VLOOKUP(E752,[1]Sheet1!$A$2:$G$148,7,0)*G752</f>
        <v>240</v>
      </c>
      <c r="J752">
        <f>VLOOKUP(E752,[1]Sheet1!$A$2:$K$148,11,0)</f>
        <v>379</v>
      </c>
      <c r="K752">
        <v>45495</v>
      </c>
      <c r="L752">
        <v>0</v>
      </c>
      <c r="M752">
        <v>0</v>
      </c>
      <c r="N752">
        <v>0</v>
      </c>
      <c r="O752">
        <v>0</v>
      </c>
      <c r="P752">
        <v>45495</v>
      </c>
      <c r="Q752" s="5">
        <f t="shared" si="41"/>
        <v>90960</v>
      </c>
      <c r="R752" s="5">
        <v>90990</v>
      </c>
      <c r="S752" s="5">
        <v>100998.9</v>
      </c>
      <c r="T752" t="s">
        <v>911</v>
      </c>
      <c r="U752" t="s">
        <v>912</v>
      </c>
      <c r="V752" t="s">
        <v>913</v>
      </c>
      <c r="AB752" t="s">
        <v>32</v>
      </c>
      <c r="AC752" t="s">
        <v>2027</v>
      </c>
      <c r="AD752" t="s">
        <v>33</v>
      </c>
      <c r="AE752" s="2">
        <v>45658</v>
      </c>
      <c r="AF752" t="s">
        <v>34</v>
      </c>
      <c r="AG752" t="s">
        <v>2022</v>
      </c>
      <c r="AH752" t="s">
        <v>2023</v>
      </c>
      <c r="AI752" t="s">
        <v>2025</v>
      </c>
    </row>
    <row r="753" spans="1:35" x14ac:dyDescent="0.25">
      <c r="A753" t="s">
        <v>914</v>
      </c>
      <c r="B753" s="4">
        <v>45646.454108796293</v>
      </c>
      <c r="C753" t="s">
        <v>914</v>
      </c>
      <c r="D753" s="4">
        <v>45646.454108796293</v>
      </c>
      <c r="E753" t="s">
        <v>63</v>
      </c>
      <c r="F753" t="s">
        <v>64</v>
      </c>
      <c r="G753">
        <v>7</v>
      </c>
      <c r="H753" t="s">
        <v>100</v>
      </c>
      <c r="I753">
        <f t="shared" ref="I753:I755" si="42">G753</f>
        <v>7</v>
      </c>
      <c r="J753">
        <f>VLOOKUP(E753,[1]Sheet1!$A$2:$K$148,11,0)</f>
        <v>4676</v>
      </c>
      <c r="K753">
        <v>4676</v>
      </c>
      <c r="L753">
        <v>0</v>
      </c>
      <c r="M753">
        <v>0</v>
      </c>
      <c r="N753">
        <v>0</v>
      </c>
      <c r="O753">
        <v>0</v>
      </c>
      <c r="P753">
        <v>4676</v>
      </c>
      <c r="Q753" s="5">
        <f t="shared" si="41"/>
        <v>32732</v>
      </c>
      <c r="R753" s="5">
        <v>32732</v>
      </c>
      <c r="S753" s="5">
        <v>36332.519999999997</v>
      </c>
      <c r="T753" t="s">
        <v>915</v>
      </c>
      <c r="U753" t="s">
        <v>916</v>
      </c>
      <c r="V753" t="s">
        <v>917</v>
      </c>
      <c r="AB753" t="s">
        <v>32</v>
      </c>
      <c r="AC753" t="s">
        <v>2027</v>
      </c>
      <c r="AD753" t="s">
        <v>33</v>
      </c>
      <c r="AE753" s="2">
        <v>45658</v>
      </c>
      <c r="AF753" t="s">
        <v>34</v>
      </c>
      <c r="AG753" t="s">
        <v>2022</v>
      </c>
      <c r="AH753" t="s">
        <v>2023</v>
      </c>
      <c r="AI753" t="s">
        <v>2025</v>
      </c>
    </row>
    <row r="754" spans="1:35" x14ac:dyDescent="0.25">
      <c r="A754" t="s">
        <v>914</v>
      </c>
      <c r="B754" s="4">
        <v>45646.454108796293</v>
      </c>
      <c r="C754" t="s">
        <v>914</v>
      </c>
      <c r="D754" s="4">
        <v>45646.454108796293</v>
      </c>
      <c r="E754" t="s">
        <v>372</v>
      </c>
      <c r="F754" t="s">
        <v>373</v>
      </c>
      <c r="G754">
        <v>7</v>
      </c>
      <c r="H754" t="s">
        <v>100</v>
      </c>
      <c r="I754">
        <f t="shared" si="42"/>
        <v>7</v>
      </c>
      <c r="J754">
        <f>VLOOKUP(E754,[1]Sheet1!$A$2:$K$148,11,0)</f>
        <v>4676</v>
      </c>
      <c r="K754">
        <v>4676</v>
      </c>
      <c r="L754">
        <v>0</v>
      </c>
      <c r="M754">
        <v>0</v>
      </c>
      <c r="N754">
        <v>0</v>
      </c>
      <c r="O754">
        <v>0</v>
      </c>
      <c r="P754">
        <v>4676</v>
      </c>
      <c r="Q754" s="5">
        <f t="shared" si="41"/>
        <v>32732</v>
      </c>
      <c r="R754" s="5">
        <v>32732</v>
      </c>
      <c r="S754" s="5">
        <v>36332.519999999997</v>
      </c>
      <c r="T754" t="s">
        <v>915</v>
      </c>
      <c r="U754" t="s">
        <v>916</v>
      </c>
      <c r="V754" t="s">
        <v>917</v>
      </c>
      <c r="AB754" t="s">
        <v>32</v>
      </c>
      <c r="AC754" t="s">
        <v>2027</v>
      </c>
      <c r="AD754" t="s">
        <v>33</v>
      </c>
      <c r="AE754" s="2">
        <v>45658</v>
      </c>
      <c r="AF754" t="s">
        <v>34</v>
      </c>
      <c r="AG754" t="s">
        <v>2022</v>
      </c>
      <c r="AH754" t="s">
        <v>2023</v>
      </c>
      <c r="AI754" t="s">
        <v>2025</v>
      </c>
    </row>
    <row r="755" spans="1:35" x14ac:dyDescent="0.25">
      <c r="A755" t="s">
        <v>914</v>
      </c>
      <c r="B755" s="4">
        <v>45646.454108796293</v>
      </c>
      <c r="C755" t="s">
        <v>914</v>
      </c>
      <c r="D755" s="4">
        <v>45646.454108796293</v>
      </c>
      <c r="E755" t="s">
        <v>482</v>
      </c>
      <c r="F755" t="s">
        <v>483</v>
      </c>
      <c r="G755">
        <v>7</v>
      </c>
      <c r="H755" t="s">
        <v>100</v>
      </c>
      <c r="I755">
        <f t="shared" si="42"/>
        <v>7</v>
      </c>
      <c r="J755">
        <f>VLOOKUP(E755,[1]Sheet1!$A$2:$K$148,11,0)</f>
        <v>4676</v>
      </c>
      <c r="K755">
        <v>4676</v>
      </c>
      <c r="L755">
        <v>0</v>
      </c>
      <c r="M755">
        <v>0</v>
      </c>
      <c r="N755">
        <v>0</v>
      </c>
      <c r="O755">
        <v>0</v>
      </c>
      <c r="P755">
        <v>4676</v>
      </c>
      <c r="Q755" s="5">
        <f t="shared" si="41"/>
        <v>32732</v>
      </c>
      <c r="R755" s="5">
        <v>32732</v>
      </c>
      <c r="S755" s="5">
        <v>36332.519999999997</v>
      </c>
      <c r="T755" t="s">
        <v>915</v>
      </c>
      <c r="U755" t="s">
        <v>916</v>
      </c>
      <c r="V755" t="s">
        <v>917</v>
      </c>
      <c r="AB755" t="s">
        <v>32</v>
      </c>
      <c r="AC755" t="s">
        <v>2027</v>
      </c>
      <c r="AD755" t="s">
        <v>33</v>
      </c>
      <c r="AE755" s="2">
        <v>45658</v>
      </c>
      <c r="AF755" t="s">
        <v>34</v>
      </c>
      <c r="AG755" t="s">
        <v>2022</v>
      </c>
      <c r="AH755" t="s">
        <v>2023</v>
      </c>
      <c r="AI755" t="s">
        <v>2025</v>
      </c>
    </row>
    <row r="756" spans="1:35" x14ac:dyDescent="0.25">
      <c r="A756" t="s">
        <v>914</v>
      </c>
      <c r="B756" s="4">
        <v>45646.454108796293</v>
      </c>
      <c r="C756" t="s">
        <v>914</v>
      </c>
      <c r="D756" s="4">
        <v>45646.454108796293</v>
      </c>
      <c r="E756" t="s">
        <v>369</v>
      </c>
      <c r="F756" t="s">
        <v>370</v>
      </c>
      <c r="G756">
        <v>7</v>
      </c>
      <c r="H756" t="s">
        <v>371</v>
      </c>
      <c r="I756">
        <f>G756</f>
        <v>7</v>
      </c>
      <c r="J756">
        <f>VLOOKUP(E756,[1]Sheet1!$A$2:$K$148,11,0)</f>
        <v>4676</v>
      </c>
      <c r="K756">
        <v>4676</v>
      </c>
      <c r="L756">
        <v>0</v>
      </c>
      <c r="M756">
        <v>0</v>
      </c>
      <c r="N756">
        <v>0</v>
      </c>
      <c r="O756">
        <v>0</v>
      </c>
      <c r="P756">
        <v>4676</v>
      </c>
      <c r="Q756" s="5">
        <f t="shared" si="41"/>
        <v>32732</v>
      </c>
      <c r="R756" s="5">
        <v>32732</v>
      </c>
      <c r="S756" s="5">
        <v>36332.519999999997</v>
      </c>
      <c r="T756" t="s">
        <v>915</v>
      </c>
      <c r="U756" t="s">
        <v>916</v>
      </c>
      <c r="V756" t="s">
        <v>917</v>
      </c>
      <c r="AB756" t="s">
        <v>32</v>
      </c>
      <c r="AC756" t="s">
        <v>2027</v>
      </c>
      <c r="AD756" t="s">
        <v>33</v>
      </c>
      <c r="AE756" s="2">
        <v>45658</v>
      </c>
      <c r="AF756" t="s">
        <v>34</v>
      </c>
      <c r="AG756" t="s">
        <v>2022</v>
      </c>
      <c r="AH756" t="s">
        <v>2023</v>
      </c>
      <c r="AI756" t="s">
        <v>2025</v>
      </c>
    </row>
    <row r="757" spans="1:35" x14ac:dyDescent="0.25">
      <c r="A757" t="s">
        <v>914</v>
      </c>
      <c r="B757" s="4">
        <v>45646.454108796293</v>
      </c>
      <c r="C757" t="s">
        <v>914</v>
      </c>
      <c r="D757" s="4">
        <v>45646.454108796293</v>
      </c>
      <c r="E757" t="s">
        <v>480</v>
      </c>
      <c r="F757" t="s">
        <v>481</v>
      </c>
      <c r="G757">
        <v>7</v>
      </c>
      <c r="H757" t="s">
        <v>100</v>
      </c>
      <c r="I757">
        <f t="shared" ref="I757:I763" si="43">G757</f>
        <v>7</v>
      </c>
      <c r="J757">
        <f>VLOOKUP(E757,[1]Sheet1!$A$2:$K$148,11,0)</f>
        <v>4676</v>
      </c>
      <c r="K757">
        <v>4676</v>
      </c>
      <c r="L757">
        <v>0</v>
      </c>
      <c r="M757">
        <v>0</v>
      </c>
      <c r="N757">
        <v>0</v>
      </c>
      <c r="O757">
        <v>0</v>
      </c>
      <c r="P757">
        <v>4676</v>
      </c>
      <c r="Q757" s="5">
        <f t="shared" si="41"/>
        <v>32732</v>
      </c>
      <c r="R757" s="5">
        <v>32732</v>
      </c>
      <c r="S757" s="5">
        <v>36332.519999999997</v>
      </c>
      <c r="T757" t="s">
        <v>915</v>
      </c>
      <c r="U757" t="s">
        <v>916</v>
      </c>
      <c r="V757" t="s">
        <v>917</v>
      </c>
      <c r="AB757" t="s">
        <v>32</v>
      </c>
      <c r="AC757" t="s">
        <v>2027</v>
      </c>
      <c r="AD757" t="s">
        <v>33</v>
      </c>
      <c r="AE757" s="2">
        <v>45658</v>
      </c>
      <c r="AF757" t="s">
        <v>34</v>
      </c>
      <c r="AG757" t="s">
        <v>2022</v>
      </c>
      <c r="AH757" t="s">
        <v>2023</v>
      </c>
      <c r="AI757" t="s">
        <v>2025</v>
      </c>
    </row>
    <row r="758" spans="1:35" x14ac:dyDescent="0.25">
      <c r="A758" t="s">
        <v>914</v>
      </c>
      <c r="B758" s="4">
        <v>45646.454108796293</v>
      </c>
      <c r="C758" t="s">
        <v>914</v>
      </c>
      <c r="D758" s="4">
        <v>45646.454108796293</v>
      </c>
      <c r="E758" t="s">
        <v>65</v>
      </c>
      <c r="F758" t="s">
        <v>66</v>
      </c>
      <c r="G758">
        <v>7</v>
      </c>
      <c r="H758" t="s">
        <v>100</v>
      </c>
      <c r="I758">
        <f t="shared" si="43"/>
        <v>7</v>
      </c>
      <c r="J758">
        <f>VLOOKUP(E758,[1]Sheet1!$A$2:$K$148,11,0)</f>
        <v>4676</v>
      </c>
      <c r="K758">
        <v>4676</v>
      </c>
      <c r="L758">
        <v>0</v>
      </c>
      <c r="M758">
        <v>0</v>
      </c>
      <c r="N758">
        <v>0</v>
      </c>
      <c r="O758">
        <v>0</v>
      </c>
      <c r="P758">
        <v>4676</v>
      </c>
      <c r="Q758" s="5">
        <f t="shared" si="41"/>
        <v>32732</v>
      </c>
      <c r="R758" s="5">
        <v>32732</v>
      </c>
      <c r="S758" s="5">
        <v>36332.519999999997</v>
      </c>
      <c r="T758" t="s">
        <v>915</v>
      </c>
      <c r="U758" t="s">
        <v>916</v>
      </c>
      <c r="V758" t="s">
        <v>917</v>
      </c>
      <c r="AB758" t="s">
        <v>32</v>
      </c>
      <c r="AC758" t="s">
        <v>2027</v>
      </c>
      <c r="AD758" t="s">
        <v>33</v>
      </c>
      <c r="AE758" s="2">
        <v>45658</v>
      </c>
      <c r="AF758" t="s">
        <v>34</v>
      </c>
      <c r="AG758" t="s">
        <v>2022</v>
      </c>
      <c r="AH758" t="s">
        <v>2023</v>
      </c>
      <c r="AI758" t="s">
        <v>2025</v>
      </c>
    </row>
    <row r="759" spans="1:35" x14ac:dyDescent="0.25">
      <c r="A759" t="s">
        <v>914</v>
      </c>
      <c r="B759" s="4">
        <v>45646.454108796293</v>
      </c>
      <c r="C759" t="s">
        <v>914</v>
      </c>
      <c r="D759" s="4">
        <v>45646.454108796293</v>
      </c>
      <c r="E759" t="s">
        <v>478</v>
      </c>
      <c r="F759" t="s">
        <v>479</v>
      </c>
      <c r="G759">
        <v>7</v>
      </c>
      <c r="H759" t="s">
        <v>100</v>
      </c>
      <c r="I759">
        <f t="shared" si="43"/>
        <v>7</v>
      </c>
      <c r="J759">
        <f>VLOOKUP(E759,[1]Sheet1!$A$2:$K$148,11,0)</f>
        <v>4676</v>
      </c>
      <c r="K759">
        <v>4676</v>
      </c>
      <c r="L759">
        <v>0</v>
      </c>
      <c r="M759">
        <v>0</v>
      </c>
      <c r="N759">
        <v>0</v>
      </c>
      <c r="O759">
        <v>0</v>
      </c>
      <c r="P759">
        <v>4676</v>
      </c>
      <c r="Q759" s="5">
        <f t="shared" si="41"/>
        <v>32732</v>
      </c>
      <c r="R759" s="5">
        <v>32732</v>
      </c>
      <c r="S759" s="5">
        <v>36332.519999999997</v>
      </c>
      <c r="T759" t="s">
        <v>915</v>
      </c>
      <c r="U759" t="s">
        <v>916</v>
      </c>
      <c r="V759" t="s">
        <v>917</v>
      </c>
      <c r="AB759" t="s">
        <v>32</v>
      </c>
      <c r="AC759" t="s">
        <v>2027</v>
      </c>
      <c r="AD759" t="s">
        <v>33</v>
      </c>
      <c r="AE759" s="2">
        <v>45658</v>
      </c>
      <c r="AF759" t="s">
        <v>34</v>
      </c>
      <c r="AG759" t="s">
        <v>2022</v>
      </c>
      <c r="AH759" t="s">
        <v>2023</v>
      </c>
      <c r="AI759" t="s">
        <v>2025</v>
      </c>
    </row>
    <row r="760" spans="1:35" x14ac:dyDescent="0.25">
      <c r="A760" t="s">
        <v>914</v>
      </c>
      <c r="B760" s="4">
        <v>45646.454108796293</v>
      </c>
      <c r="C760" t="s">
        <v>914</v>
      </c>
      <c r="D760" s="4">
        <v>45646.454108796293</v>
      </c>
      <c r="E760" t="s">
        <v>67</v>
      </c>
      <c r="F760" t="s">
        <v>68</v>
      </c>
      <c r="G760">
        <v>7</v>
      </c>
      <c r="H760" t="s">
        <v>100</v>
      </c>
      <c r="I760">
        <f t="shared" si="43"/>
        <v>7</v>
      </c>
      <c r="J760">
        <f>VLOOKUP(E760,[1]Sheet1!$A$2:$K$148,11,0)</f>
        <v>4676</v>
      </c>
      <c r="K760">
        <v>4676</v>
      </c>
      <c r="L760">
        <v>0</v>
      </c>
      <c r="M760">
        <v>0</v>
      </c>
      <c r="N760">
        <v>0</v>
      </c>
      <c r="O760">
        <v>0</v>
      </c>
      <c r="P760">
        <v>4676</v>
      </c>
      <c r="Q760" s="5">
        <f t="shared" si="41"/>
        <v>32732</v>
      </c>
      <c r="R760" s="5">
        <v>32732</v>
      </c>
      <c r="S760" s="5">
        <v>36332.519999999997</v>
      </c>
      <c r="T760" t="s">
        <v>915</v>
      </c>
      <c r="U760" t="s">
        <v>916</v>
      </c>
      <c r="V760" t="s">
        <v>917</v>
      </c>
      <c r="AB760" t="s">
        <v>32</v>
      </c>
      <c r="AC760" t="s">
        <v>2027</v>
      </c>
      <c r="AD760" t="s">
        <v>33</v>
      </c>
      <c r="AE760" s="2">
        <v>45658</v>
      </c>
      <c r="AF760" t="s">
        <v>34</v>
      </c>
      <c r="AG760" t="s">
        <v>2022</v>
      </c>
      <c r="AH760" t="s">
        <v>2023</v>
      </c>
      <c r="AI760" t="s">
        <v>2025</v>
      </c>
    </row>
    <row r="761" spans="1:35" x14ac:dyDescent="0.25">
      <c r="A761" t="s">
        <v>914</v>
      </c>
      <c r="B761" s="4">
        <v>45646.454108796293</v>
      </c>
      <c r="C761" t="s">
        <v>914</v>
      </c>
      <c r="D761" s="4">
        <v>45646.454108796293</v>
      </c>
      <c r="E761" t="s">
        <v>69</v>
      </c>
      <c r="F761" t="s">
        <v>70</v>
      </c>
      <c r="G761">
        <v>7</v>
      </c>
      <c r="H761" t="s">
        <v>100</v>
      </c>
      <c r="I761">
        <f t="shared" si="43"/>
        <v>7</v>
      </c>
      <c r="J761">
        <f>VLOOKUP(E761,[1]Sheet1!$A$2:$K$148,11,0)</f>
        <v>4676</v>
      </c>
      <c r="K761">
        <v>4676</v>
      </c>
      <c r="L761">
        <v>0</v>
      </c>
      <c r="M761">
        <v>0</v>
      </c>
      <c r="N761">
        <v>0</v>
      </c>
      <c r="O761">
        <v>0</v>
      </c>
      <c r="P761">
        <v>4676</v>
      </c>
      <c r="Q761" s="5">
        <f t="shared" si="41"/>
        <v>32732</v>
      </c>
      <c r="R761" s="5">
        <v>32732</v>
      </c>
      <c r="S761" s="5">
        <v>36332.519999999997</v>
      </c>
      <c r="T761" t="s">
        <v>915</v>
      </c>
      <c r="U761" t="s">
        <v>916</v>
      </c>
      <c r="V761" t="s">
        <v>917</v>
      </c>
      <c r="AB761" t="s">
        <v>32</v>
      </c>
      <c r="AC761" t="s">
        <v>2027</v>
      </c>
      <c r="AD761" t="s">
        <v>33</v>
      </c>
      <c r="AE761" s="2">
        <v>45658</v>
      </c>
      <c r="AF761" t="s">
        <v>34</v>
      </c>
      <c r="AG761" t="s">
        <v>2022</v>
      </c>
      <c r="AH761" t="s">
        <v>2023</v>
      </c>
      <c r="AI761" t="s">
        <v>2025</v>
      </c>
    </row>
    <row r="762" spans="1:35" x14ac:dyDescent="0.25">
      <c r="A762" t="s">
        <v>914</v>
      </c>
      <c r="B762" s="4">
        <v>45646.454108796293</v>
      </c>
      <c r="C762" t="s">
        <v>914</v>
      </c>
      <c r="D762" s="4">
        <v>45646.454108796293</v>
      </c>
      <c r="E762" t="s">
        <v>71</v>
      </c>
      <c r="F762" t="s">
        <v>72</v>
      </c>
      <c r="G762">
        <v>7</v>
      </c>
      <c r="H762" t="s">
        <v>100</v>
      </c>
      <c r="I762">
        <f t="shared" si="43"/>
        <v>7</v>
      </c>
      <c r="J762">
        <f>VLOOKUP(E762,[1]Sheet1!$A$2:$K$148,11,0)</f>
        <v>4676</v>
      </c>
      <c r="K762">
        <v>4676</v>
      </c>
      <c r="L762">
        <v>0</v>
      </c>
      <c r="M762">
        <v>0</v>
      </c>
      <c r="N762">
        <v>0</v>
      </c>
      <c r="O762">
        <v>0</v>
      </c>
      <c r="P762">
        <v>4676</v>
      </c>
      <c r="Q762" s="5">
        <f t="shared" si="41"/>
        <v>32732</v>
      </c>
      <c r="R762" s="5">
        <v>32732</v>
      </c>
      <c r="S762" s="5">
        <v>36332.519999999997</v>
      </c>
      <c r="T762" t="s">
        <v>915</v>
      </c>
      <c r="U762" t="s">
        <v>916</v>
      </c>
      <c r="V762" t="s">
        <v>917</v>
      </c>
      <c r="AB762" t="s">
        <v>32</v>
      </c>
      <c r="AC762" t="s">
        <v>2027</v>
      </c>
      <c r="AD762" t="s">
        <v>33</v>
      </c>
      <c r="AE762" s="2">
        <v>45658</v>
      </c>
      <c r="AF762" t="s">
        <v>34</v>
      </c>
      <c r="AG762" t="s">
        <v>2022</v>
      </c>
      <c r="AH762" t="s">
        <v>2023</v>
      </c>
      <c r="AI762" t="s">
        <v>2025</v>
      </c>
    </row>
    <row r="763" spans="1:35" x14ac:dyDescent="0.25">
      <c r="A763" t="s">
        <v>914</v>
      </c>
      <c r="B763" s="4">
        <v>45646.454108796293</v>
      </c>
      <c r="C763" t="s">
        <v>914</v>
      </c>
      <c r="D763" s="4">
        <v>45646.454108796293</v>
      </c>
      <c r="E763" t="s">
        <v>186</v>
      </c>
      <c r="F763" t="s">
        <v>187</v>
      </c>
      <c r="G763">
        <v>24</v>
      </c>
      <c r="H763" t="s">
        <v>100</v>
      </c>
      <c r="I763">
        <f t="shared" si="43"/>
        <v>24</v>
      </c>
      <c r="J763">
        <f>VLOOKUP(E763,[1]Sheet1!$A$2:$K$148,11,0)</f>
        <v>1351</v>
      </c>
      <c r="K763">
        <v>1351</v>
      </c>
      <c r="L763">
        <v>0</v>
      </c>
      <c r="M763">
        <v>0</v>
      </c>
      <c r="N763">
        <v>0</v>
      </c>
      <c r="O763">
        <v>0</v>
      </c>
      <c r="P763">
        <v>1351</v>
      </c>
      <c r="Q763" s="5">
        <f t="shared" si="41"/>
        <v>32424</v>
      </c>
      <c r="R763" s="5">
        <v>32424</v>
      </c>
      <c r="S763" s="5">
        <v>35990.639999999999</v>
      </c>
      <c r="T763" t="s">
        <v>915</v>
      </c>
      <c r="U763" t="s">
        <v>916</v>
      </c>
      <c r="V763" t="s">
        <v>917</v>
      </c>
      <c r="AB763" t="s">
        <v>32</v>
      </c>
      <c r="AC763" t="s">
        <v>2027</v>
      </c>
      <c r="AD763" t="s">
        <v>33</v>
      </c>
      <c r="AE763" s="2">
        <v>45658</v>
      </c>
      <c r="AF763" t="s">
        <v>34</v>
      </c>
      <c r="AG763" t="s">
        <v>2022</v>
      </c>
      <c r="AH763" t="s">
        <v>2023</v>
      </c>
      <c r="AI763" t="s">
        <v>2025</v>
      </c>
    </row>
    <row r="764" spans="1:35" x14ac:dyDescent="0.25">
      <c r="A764" t="s">
        <v>918</v>
      </c>
      <c r="B764" s="4">
        <v>45646.44363425926</v>
      </c>
      <c r="C764" t="s">
        <v>918</v>
      </c>
      <c r="D764" s="4">
        <v>45646.44363425926</v>
      </c>
      <c r="E764" t="s">
        <v>73</v>
      </c>
      <c r="F764" t="s">
        <v>74</v>
      </c>
      <c r="G764">
        <v>1</v>
      </c>
      <c r="H764" t="s">
        <v>28</v>
      </c>
      <c r="I764">
        <f>VLOOKUP(E764,[1]Sheet1!$A$2:$G$148,7,0)*G764</f>
        <v>28</v>
      </c>
      <c r="J764">
        <f>VLOOKUP(E764,[1]Sheet1!$A$2:$K$148,11,0)</f>
        <v>6789</v>
      </c>
      <c r="K764">
        <v>190090</v>
      </c>
      <c r="L764">
        <v>100</v>
      </c>
      <c r="M764">
        <v>0</v>
      </c>
      <c r="N764">
        <v>0</v>
      </c>
      <c r="O764">
        <v>0</v>
      </c>
      <c r="P764">
        <v>0</v>
      </c>
      <c r="Q764" s="5">
        <f t="shared" si="41"/>
        <v>190092</v>
      </c>
      <c r="R764" s="5">
        <v>0</v>
      </c>
      <c r="S764" s="5">
        <v>0</v>
      </c>
      <c r="T764" t="s">
        <v>919</v>
      </c>
      <c r="U764" t="s">
        <v>920</v>
      </c>
      <c r="V764" t="s">
        <v>921</v>
      </c>
      <c r="AB764" t="s">
        <v>32</v>
      </c>
      <c r="AC764" t="s">
        <v>2028</v>
      </c>
      <c r="AD764" t="s">
        <v>51</v>
      </c>
      <c r="AE764" s="2">
        <v>45658</v>
      </c>
      <c r="AF764" t="s">
        <v>34</v>
      </c>
      <c r="AG764" t="s">
        <v>2022</v>
      </c>
      <c r="AH764" t="s">
        <v>2023</v>
      </c>
      <c r="AI764" t="s">
        <v>2024</v>
      </c>
    </row>
    <row r="765" spans="1:35" x14ac:dyDescent="0.25">
      <c r="A765" t="s">
        <v>918</v>
      </c>
      <c r="B765" s="4">
        <v>45646.44363425926</v>
      </c>
      <c r="C765" t="s">
        <v>918</v>
      </c>
      <c r="D765" s="4">
        <v>45646.44363425926</v>
      </c>
      <c r="E765" t="s">
        <v>73</v>
      </c>
      <c r="F765" t="s">
        <v>74</v>
      </c>
      <c r="G765">
        <v>28</v>
      </c>
      <c r="H765" t="s">
        <v>28</v>
      </c>
      <c r="I765">
        <f>VLOOKUP(E765,[1]Sheet1!$A$2:$G$148,7,0)*G765</f>
        <v>784</v>
      </c>
      <c r="J765">
        <f>VLOOKUP(E765,[1]Sheet1!$A$2:$K$148,11,0)</f>
        <v>6789</v>
      </c>
      <c r="K765">
        <v>190090</v>
      </c>
      <c r="L765">
        <v>3</v>
      </c>
      <c r="M765">
        <v>0</v>
      </c>
      <c r="N765">
        <v>0</v>
      </c>
      <c r="O765">
        <v>0</v>
      </c>
      <c r="P765">
        <v>182886</v>
      </c>
      <c r="Q765" s="5">
        <f t="shared" si="41"/>
        <v>5322576</v>
      </c>
      <c r="R765" s="5">
        <v>5120808</v>
      </c>
      <c r="S765" s="5">
        <v>5684096.8799999999</v>
      </c>
      <c r="T765" t="s">
        <v>919</v>
      </c>
      <c r="U765" t="s">
        <v>920</v>
      </c>
      <c r="V765" t="s">
        <v>921</v>
      </c>
      <c r="AB765" t="s">
        <v>32</v>
      </c>
      <c r="AC765" t="s">
        <v>2028</v>
      </c>
      <c r="AD765" t="s">
        <v>51</v>
      </c>
      <c r="AE765" s="2">
        <v>45658</v>
      </c>
      <c r="AF765" t="s">
        <v>34</v>
      </c>
      <c r="AG765" t="s">
        <v>2022</v>
      </c>
      <c r="AH765" t="s">
        <v>2023</v>
      </c>
      <c r="AI765" t="s">
        <v>2025</v>
      </c>
    </row>
    <row r="766" spans="1:35" x14ac:dyDescent="0.25">
      <c r="A766" t="s">
        <v>922</v>
      </c>
      <c r="B766" s="4">
        <v>45646.410208333335</v>
      </c>
      <c r="C766" t="s">
        <v>922</v>
      </c>
      <c r="D766" s="4">
        <v>45646.410208333335</v>
      </c>
      <c r="E766" t="s">
        <v>750</v>
      </c>
      <c r="F766" t="s">
        <v>751</v>
      </c>
      <c r="G766">
        <v>10</v>
      </c>
      <c r="H766" t="s">
        <v>100</v>
      </c>
      <c r="I766">
        <f t="shared" ref="I766:I769" si="44">G766</f>
        <v>10</v>
      </c>
      <c r="J766">
        <f>VLOOKUP(E766,[1]Sheet1!$A$2:$K$148,11,0)</f>
        <v>5405</v>
      </c>
      <c r="K766">
        <v>5405</v>
      </c>
      <c r="L766">
        <v>0</v>
      </c>
      <c r="M766">
        <v>0</v>
      </c>
      <c r="N766">
        <v>0</v>
      </c>
      <c r="O766">
        <v>0</v>
      </c>
      <c r="P766">
        <v>5405</v>
      </c>
      <c r="Q766" s="5">
        <f t="shared" si="41"/>
        <v>54050</v>
      </c>
      <c r="R766" s="5">
        <v>54050</v>
      </c>
      <c r="S766" s="5">
        <v>59995.5</v>
      </c>
      <c r="T766" t="s">
        <v>923</v>
      </c>
      <c r="U766" t="s">
        <v>924</v>
      </c>
      <c r="V766" t="s">
        <v>925</v>
      </c>
      <c r="AB766" t="s">
        <v>32</v>
      </c>
      <c r="AC766" t="s">
        <v>2028</v>
      </c>
      <c r="AD766" t="s">
        <v>51</v>
      </c>
      <c r="AE766" s="2">
        <v>45658</v>
      </c>
      <c r="AF766" t="s">
        <v>34</v>
      </c>
      <c r="AG766" t="s">
        <v>2022</v>
      </c>
      <c r="AH766" t="s">
        <v>2023</v>
      </c>
      <c r="AI766" t="s">
        <v>2025</v>
      </c>
    </row>
    <row r="767" spans="1:35" x14ac:dyDescent="0.25">
      <c r="A767" t="s">
        <v>922</v>
      </c>
      <c r="B767" s="4">
        <v>45646.410208333335</v>
      </c>
      <c r="C767" t="s">
        <v>922</v>
      </c>
      <c r="D767" s="4">
        <v>45646.410208333335</v>
      </c>
      <c r="E767" t="s">
        <v>374</v>
      </c>
      <c r="F767" t="s">
        <v>375</v>
      </c>
      <c r="G767">
        <v>10</v>
      </c>
      <c r="H767" t="s">
        <v>100</v>
      </c>
      <c r="I767">
        <f t="shared" si="44"/>
        <v>10</v>
      </c>
      <c r="J767">
        <f>VLOOKUP(E767,[1]Sheet1!$A$2:$K$148,11,0)</f>
        <v>5405</v>
      </c>
      <c r="K767">
        <v>5405</v>
      </c>
      <c r="L767">
        <v>0</v>
      </c>
      <c r="M767">
        <v>0</v>
      </c>
      <c r="N767">
        <v>0</v>
      </c>
      <c r="O767">
        <v>0</v>
      </c>
      <c r="P767">
        <v>5405</v>
      </c>
      <c r="Q767" s="5">
        <f t="shared" si="41"/>
        <v>54050</v>
      </c>
      <c r="R767" s="5">
        <v>54050</v>
      </c>
      <c r="S767" s="5">
        <v>59995.5</v>
      </c>
      <c r="T767" t="s">
        <v>923</v>
      </c>
      <c r="U767" t="s">
        <v>924</v>
      </c>
      <c r="V767" t="s">
        <v>925</v>
      </c>
      <c r="AB767" t="s">
        <v>32</v>
      </c>
      <c r="AC767" t="s">
        <v>2028</v>
      </c>
      <c r="AD767" t="s">
        <v>51</v>
      </c>
      <c r="AE767" s="2">
        <v>45658</v>
      </c>
      <c r="AF767" t="s">
        <v>34</v>
      </c>
      <c r="AG767" t="s">
        <v>2022</v>
      </c>
      <c r="AH767" t="s">
        <v>2023</v>
      </c>
      <c r="AI767" t="s">
        <v>2025</v>
      </c>
    </row>
    <row r="768" spans="1:35" x14ac:dyDescent="0.25">
      <c r="A768" t="s">
        <v>926</v>
      </c>
      <c r="B768" s="4">
        <v>45646.404004629629</v>
      </c>
      <c r="C768" t="s">
        <v>926</v>
      </c>
      <c r="D768" s="4">
        <v>45646.404004629629</v>
      </c>
      <c r="E768" t="s">
        <v>73</v>
      </c>
      <c r="F768" t="s">
        <v>74</v>
      </c>
      <c r="G768">
        <v>7</v>
      </c>
      <c r="H768" t="s">
        <v>100</v>
      </c>
      <c r="I768">
        <f t="shared" si="44"/>
        <v>7</v>
      </c>
      <c r="J768">
        <f>VLOOKUP(E768,[1]Sheet1!$A$2:$K$148,11,0)</f>
        <v>6789</v>
      </c>
      <c r="K768">
        <v>6789</v>
      </c>
      <c r="L768">
        <v>0</v>
      </c>
      <c r="M768">
        <v>0</v>
      </c>
      <c r="N768">
        <v>0</v>
      </c>
      <c r="O768">
        <v>0</v>
      </c>
      <c r="P768">
        <v>6789</v>
      </c>
      <c r="Q768" s="5">
        <f t="shared" si="41"/>
        <v>47523</v>
      </c>
      <c r="R768" s="5">
        <v>47523</v>
      </c>
      <c r="S768" s="5">
        <v>52750.53</v>
      </c>
      <c r="T768" t="s">
        <v>927</v>
      </c>
      <c r="U768" t="s">
        <v>928</v>
      </c>
      <c r="V768" t="s">
        <v>929</v>
      </c>
      <c r="AB768" t="s">
        <v>32</v>
      </c>
      <c r="AC768" t="s">
        <v>2028</v>
      </c>
      <c r="AD768" t="s">
        <v>51</v>
      </c>
      <c r="AE768" s="2">
        <v>45658</v>
      </c>
      <c r="AF768" t="s">
        <v>34</v>
      </c>
      <c r="AG768" t="s">
        <v>2022</v>
      </c>
      <c r="AH768" t="s">
        <v>2023</v>
      </c>
      <c r="AI768" t="s">
        <v>2025</v>
      </c>
    </row>
    <row r="769" spans="1:35" x14ac:dyDescent="0.25">
      <c r="A769" t="s">
        <v>926</v>
      </c>
      <c r="B769" s="4">
        <v>45646.404004629629</v>
      </c>
      <c r="C769" t="s">
        <v>926</v>
      </c>
      <c r="D769" s="4">
        <v>45646.404004629629</v>
      </c>
      <c r="E769" t="s">
        <v>75</v>
      </c>
      <c r="F769" t="s">
        <v>76</v>
      </c>
      <c r="G769">
        <v>12</v>
      </c>
      <c r="H769" t="s">
        <v>100</v>
      </c>
      <c r="I769">
        <f t="shared" si="44"/>
        <v>12</v>
      </c>
      <c r="J769">
        <f>VLOOKUP(E769,[1]Sheet1!$A$2:$K$148,11,0)</f>
        <v>2502</v>
      </c>
      <c r="K769">
        <v>2502</v>
      </c>
      <c r="L769">
        <v>0</v>
      </c>
      <c r="M769">
        <v>0</v>
      </c>
      <c r="N769">
        <v>0</v>
      </c>
      <c r="O769">
        <v>0</v>
      </c>
      <c r="P769">
        <v>2502</v>
      </c>
      <c r="Q769" s="5">
        <f t="shared" si="41"/>
        <v>30024</v>
      </c>
      <c r="R769" s="5">
        <v>30024</v>
      </c>
      <c r="S769" s="5">
        <v>33326.639999999999</v>
      </c>
      <c r="T769" t="s">
        <v>927</v>
      </c>
      <c r="U769" t="s">
        <v>928</v>
      </c>
      <c r="V769" t="s">
        <v>929</v>
      </c>
      <c r="AB769" t="s">
        <v>32</v>
      </c>
      <c r="AC769" t="s">
        <v>2028</v>
      </c>
      <c r="AD769" t="s">
        <v>51</v>
      </c>
      <c r="AE769" s="2">
        <v>45658</v>
      </c>
      <c r="AF769" t="s">
        <v>34</v>
      </c>
      <c r="AG769" t="s">
        <v>2022</v>
      </c>
      <c r="AH769" t="s">
        <v>2023</v>
      </c>
      <c r="AI769" t="s">
        <v>2025</v>
      </c>
    </row>
    <row r="770" spans="1:35" x14ac:dyDescent="0.25">
      <c r="A770" t="s">
        <v>930</v>
      </c>
      <c r="B770" s="4">
        <v>45646.400324074071</v>
      </c>
      <c r="C770" t="s">
        <v>930</v>
      </c>
      <c r="D770" s="4">
        <v>45646.400324074071</v>
      </c>
      <c r="E770" t="s">
        <v>73</v>
      </c>
      <c r="F770" t="s">
        <v>74</v>
      </c>
      <c r="G770">
        <v>3</v>
      </c>
      <c r="H770" t="s">
        <v>28</v>
      </c>
      <c r="I770">
        <f>VLOOKUP(E770,[1]Sheet1!$A$2:$G$148,7,0)*G770</f>
        <v>84</v>
      </c>
      <c r="J770">
        <f>VLOOKUP(E770,[1]Sheet1!$A$2:$K$148,11,0)</f>
        <v>6789</v>
      </c>
      <c r="K770">
        <v>190090</v>
      </c>
      <c r="L770">
        <v>0</v>
      </c>
      <c r="M770">
        <v>0</v>
      </c>
      <c r="N770">
        <v>0</v>
      </c>
      <c r="O770">
        <v>0</v>
      </c>
      <c r="P770">
        <v>188303</v>
      </c>
      <c r="Q770" s="5">
        <f t="shared" si="41"/>
        <v>570276</v>
      </c>
      <c r="R770" s="5">
        <v>564909</v>
      </c>
      <c r="S770" s="5">
        <v>627048.99</v>
      </c>
      <c r="T770" t="s">
        <v>931</v>
      </c>
      <c r="U770" t="s">
        <v>932</v>
      </c>
      <c r="V770" t="s">
        <v>933</v>
      </c>
      <c r="AB770" t="s">
        <v>32</v>
      </c>
      <c r="AC770" t="s">
        <v>2028</v>
      </c>
      <c r="AD770" t="s">
        <v>51</v>
      </c>
      <c r="AE770" s="2">
        <v>45658</v>
      </c>
      <c r="AF770" t="s">
        <v>34</v>
      </c>
      <c r="AG770" t="s">
        <v>2022</v>
      </c>
      <c r="AH770" t="s">
        <v>2023</v>
      </c>
      <c r="AI770" t="s">
        <v>2025</v>
      </c>
    </row>
    <row r="771" spans="1:35" x14ac:dyDescent="0.25">
      <c r="A771" t="s">
        <v>934</v>
      </c>
      <c r="B771" s="4">
        <v>45646.395046296297</v>
      </c>
      <c r="C771" t="s">
        <v>934</v>
      </c>
      <c r="D771" s="4">
        <v>45646.395046296297</v>
      </c>
      <c r="E771" t="s">
        <v>467</v>
      </c>
      <c r="F771" t="s">
        <v>468</v>
      </c>
      <c r="G771">
        <v>20</v>
      </c>
      <c r="H771" t="s">
        <v>100</v>
      </c>
      <c r="I771">
        <f t="shared" ref="I771:I772" si="45">G771</f>
        <v>20</v>
      </c>
      <c r="J771">
        <f>VLOOKUP(E771,[1]Sheet1!$A$2:$K$148,11,0)</f>
        <v>2102</v>
      </c>
      <c r="K771">
        <v>2102</v>
      </c>
      <c r="L771">
        <v>0</v>
      </c>
      <c r="M771">
        <v>0</v>
      </c>
      <c r="N771">
        <v>0</v>
      </c>
      <c r="O771">
        <v>0</v>
      </c>
      <c r="P771">
        <v>2102</v>
      </c>
      <c r="Q771" s="5">
        <f t="shared" ref="Q771:Q834" si="46">J771*I771</f>
        <v>42040</v>
      </c>
      <c r="R771" s="5">
        <v>42040</v>
      </c>
      <c r="S771" s="5">
        <v>46664.4</v>
      </c>
      <c r="T771" t="s">
        <v>935</v>
      </c>
      <c r="U771" t="s">
        <v>936</v>
      </c>
      <c r="V771" t="s">
        <v>937</v>
      </c>
      <c r="AB771" t="s">
        <v>32</v>
      </c>
      <c r="AC771" t="s">
        <v>2028</v>
      </c>
      <c r="AD771" t="s">
        <v>51</v>
      </c>
      <c r="AE771" s="2">
        <v>45658</v>
      </c>
      <c r="AF771" t="s">
        <v>34</v>
      </c>
      <c r="AG771" t="s">
        <v>2022</v>
      </c>
      <c r="AH771" t="s">
        <v>2023</v>
      </c>
      <c r="AI771" t="s">
        <v>2025</v>
      </c>
    </row>
    <row r="772" spans="1:35" x14ac:dyDescent="0.25">
      <c r="A772" t="s">
        <v>934</v>
      </c>
      <c r="B772" s="4">
        <v>45646.395046296297</v>
      </c>
      <c r="C772" t="s">
        <v>934</v>
      </c>
      <c r="D772" s="4">
        <v>45646.395046296297</v>
      </c>
      <c r="E772" t="s">
        <v>73</v>
      </c>
      <c r="F772" t="s">
        <v>74</v>
      </c>
      <c r="G772">
        <v>7</v>
      </c>
      <c r="H772" t="s">
        <v>100</v>
      </c>
      <c r="I772">
        <f t="shared" si="45"/>
        <v>7</v>
      </c>
      <c r="J772">
        <f>VLOOKUP(E772,[1]Sheet1!$A$2:$K$148,11,0)</f>
        <v>6789</v>
      </c>
      <c r="K772">
        <v>6789</v>
      </c>
      <c r="L772">
        <v>0</v>
      </c>
      <c r="M772">
        <v>0</v>
      </c>
      <c r="N772">
        <v>0</v>
      </c>
      <c r="O772">
        <v>0</v>
      </c>
      <c r="P772">
        <v>6789</v>
      </c>
      <c r="Q772" s="5">
        <f t="shared" si="46"/>
        <v>47523</v>
      </c>
      <c r="R772" s="5">
        <v>47523</v>
      </c>
      <c r="S772" s="5">
        <v>52750.53</v>
      </c>
      <c r="T772" t="s">
        <v>935</v>
      </c>
      <c r="U772" t="s">
        <v>936</v>
      </c>
      <c r="V772" t="s">
        <v>937</v>
      </c>
      <c r="AB772" t="s">
        <v>32</v>
      </c>
      <c r="AC772" t="s">
        <v>2028</v>
      </c>
      <c r="AD772" t="s">
        <v>51</v>
      </c>
      <c r="AE772" s="2">
        <v>45658</v>
      </c>
      <c r="AF772" t="s">
        <v>34</v>
      </c>
      <c r="AG772" t="s">
        <v>2022</v>
      </c>
      <c r="AH772" t="s">
        <v>2023</v>
      </c>
      <c r="AI772" t="s">
        <v>2025</v>
      </c>
    </row>
    <row r="773" spans="1:35" x14ac:dyDescent="0.25">
      <c r="A773" t="s">
        <v>938</v>
      </c>
      <c r="B773" s="4">
        <v>45645.724988425929</v>
      </c>
      <c r="C773" t="s">
        <v>938</v>
      </c>
      <c r="D773" s="4">
        <v>45645.724988425929</v>
      </c>
      <c r="E773" t="s">
        <v>112</v>
      </c>
      <c r="F773" t="s">
        <v>113</v>
      </c>
      <c r="G773">
        <v>1</v>
      </c>
      <c r="H773" t="s">
        <v>28</v>
      </c>
      <c r="I773">
        <f>VLOOKUP(E773,[1]Sheet1!$A$2:$G$148,7,0)*G773</f>
        <v>120</v>
      </c>
      <c r="J773">
        <f>VLOOKUP(E773,[1]Sheet1!$A$2:$K$148,11,0)</f>
        <v>379</v>
      </c>
      <c r="K773">
        <v>45495</v>
      </c>
      <c r="L773">
        <v>0</v>
      </c>
      <c r="M773">
        <v>0</v>
      </c>
      <c r="N773">
        <v>0</v>
      </c>
      <c r="O773">
        <v>0</v>
      </c>
      <c r="P773">
        <v>45495</v>
      </c>
      <c r="Q773" s="5">
        <f t="shared" si="46"/>
        <v>45480</v>
      </c>
      <c r="R773" s="5">
        <v>45495</v>
      </c>
      <c r="S773" s="5">
        <v>50499.45</v>
      </c>
      <c r="T773" t="s">
        <v>939</v>
      </c>
      <c r="U773" t="s">
        <v>940</v>
      </c>
      <c r="V773" t="s">
        <v>941</v>
      </c>
      <c r="AB773" t="s">
        <v>32</v>
      </c>
      <c r="AC773" t="s">
        <v>2028</v>
      </c>
      <c r="AD773" t="s">
        <v>51</v>
      </c>
      <c r="AE773" s="2">
        <v>45657</v>
      </c>
      <c r="AF773" t="s">
        <v>171</v>
      </c>
      <c r="AG773" t="s">
        <v>2022</v>
      </c>
      <c r="AH773" t="s">
        <v>2023</v>
      </c>
      <c r="AI773" t="s">
        <v>2025</v>
      </c>
    </row>
    <row r="774" spans="1:35" x14ac:dyDescent="0.25">
      <c r="A774" t="s">
        <v>938</v>
      </c>
      <c r="B774" s="4">
        <v>45645.724988425929</v>
      </c>
      <c r="C774" t="s">
        <v>938</v>
      </c>
      <c r="D774" s="4">
        <v>45645.724988425929</v>
      </c>
      <c r="E774" t="s">
        <v>98</v>
      </c>
      <c r="F774" t="s">
        <v>99</v>
      </c>
      <c r="G774">
        <v>1</v>
      </c>
      <c r="H774" t="s">
        <v>28</v>
      </c>
      <c r="I774">
        <f>VLOOKUP(E774,[1]Sheet1!$A$2:$G$148,7,0)*G774</f>
        <v>120</v>
      </c>
      <c r="J774">
        <f>VLOOKUP(E774,[1]Sheet1!$A$2:$K$148,11,0)</f>
        <v>379</v>
      </c>
      <c r="K774">
        <v>45495</v>
      </c>
      <c r="L774">
        <v>0</v>
      </c>
      <c r="M774">
        <v>0</v>
      </c>
      <c r="N774">
        <v>0</v>
      </c>
      <c r="O774">
        <v>0</v>
      </c>
      <c r="P774">
        <v>45495</v>
      </c>
      <c r="Q774" s="5">
        <f t="shared" si="46"/>
        <v>45480</v>
      </c>
      <c r="R774" s="5">
        <v>45495</v>
      </c>
      <c r="S774" s="5">
        <v>50499.45</v>
      </c>
      <c r="T774" t="s">
        <v>939</v>
      </c>
      <c r="U774" t="s">
        <v>940</v>
      </c>
      <c r="V774" t="s">
        <v>941</v>
      </c>
      <c r="AB774" t="s">
        <v>32</v>
      </c>
      <c r="AC774" t="s">
        <v>2028</v>
      </c>
      <c r="AD774" t="s">
        <v>51</v>
      </c>
      <c r="AE774" s="2">
        <v>45657</v>
      </c>
      <c r="AF774" t="s">
        <v>171</v>
      </c>
      <c r="AG774" t="s">
        <v>2022</v>
      </c>
      <c r="AH774" t="s">
        <v>2023</v>
      </c>
      <c r="AI774" t="s">
        <v>2025</v>
      </c>
    </row>
    <row r="775" spans="1:35" x14ac:dyDescent="0.25">
      <c r="A775" t="s">
        <v>938</v>
      </c>
      <c r="B775" s="4">
        <v>45645.724988425929</v>
      </c>
      <c r="C775" t="s">
        <v>938</v>
      </c>
      <c r="D775" s="4">
        <v>45645.724988425929</v>
      </c>
      <c r="E775" t="s">
        <v>104</v>
      </c>
      <c r="F775" t="s">
        <v>105</v>
      </c>
      <c r="G775">
        <v>1</v>
      </c>
      <c r="H775" t="s">
        <v>28</v>
      </c>
      <c r="I775">
        <f>VLOOKUP(E775,[1]Sheet1!$A$2:$G$148,7,0)*G775</f>
        <v>100</v>
      </c>
      <c r="J775">
        <f>VLOOKUP(E775,[1]Sheet1!$A$2:$K$148,11,0)</f>
        <v>721</v>
      </c>
      <c r="K775">
        <v>72072</v>
      </c>
      <c r="L775">
        <v>25</v>
      </c>
      <c r="M775">
        <v>0</v>
      </c>
      <c r="N775">
        <v>0</v>
      </c>
      <c r="O775">
        <v>0</v>
      </c>
      <c r="P775">
        <v>54054</v>
      </c>
      <c r="Q775" s="5">
        <f t="shared" si="46"/>
        <v>72100</v>
      </c>
      <c r="R775" s="5">
        <v>54054</v>
      </c>
      <c r="S775" s="5">
        <v>59999.94</v>
      </c>
      <c r="T775" t="s">
        <v>939</v>
      </c>
      <c r="U775" t="s">
        <v>940</v>
      </c>
      <c r="V775" t="s">
        <v>941</v>
      </c>
      <c r="AB775" t="s">
        <v>32</v>
      </c>
      <c r="AC775" t="s">
        <v>2028</v>
      </c>
      <c r="AD775" t="s">
        <v>51</v>
      </c>
      <c r="AE775" s="2">
        <v>45657</v>
      </c>
      <c r="AF775" t="s">
        <v>171</v>
      </c>
      <c r="AG775" t="s">
        <v>2022</v>
      </c>
      <c r="AH775" t="s">
        <v>2023</v>
      </c>
      <c r="AI775" t="s">
        <v>2025</v>
      </c>
    </row>
    <row r="776" spans="1:35" x14ac:dyDescent="0.25">
      <c r="A776" t="s">
        <v>942</v>
      </c>
      <c r="B776" s="4">
        <v>45645.705057870371</v>
      </c>
      <c r="C776" t="s">
        <v>942</v>
      </c>
      <c r="D776" s="4">
        <v>45645.705057870371</v>
      </c>
      <c r="E776" t="s">
        <v>75</v>
      </c>
      <c r="F776" t="s">
        <v>76</v>
      </c>
      <c r="G776">
        <v>1</v>
      </c>
      <c r="H776" t="s">
        <v>28</v>
      </c>
      <c r="I776">
        <f>VLOOKUP(E776,[1]Sheet1!$A$2:$G$148,7,0)*G776</f>
        <v>36</v>
      </c>
      <c r="J776">
        <f>VLOOKUP(E776,[1]Sheet1!$A$2:$K$148,11,0)</f>
        <v>2502</v>
      </c>
      <c r="K776">
        <v>0</v>
      </c>
      <c r="L776">
        <v>100</v>
      </c>
      <c r="M776">
        <v>0</v>
      </c>
      <c r="N776">
        <v>0</v>
      </c>
      <c r="O776">
        <v>0</v>
      </c>
      <c r="P776">
        <v>0</v>
      </c>
      <c r="Q776" s="5">
        <f t="shared" si="46"/>
        <v>90072</v>
      </c>
      <c r="R776" s="5">
        <v>0</v>
      </c>
      <c r="S776" s="5">
        <v>0</v>
      </c>
      <c r="T776" t="s">
        <v>48</v>
      </c>
      <c r="U776" t="s">
        <v>49</v>
      </c>
      <c r="V776" t="s">
        <v>50</v>
      </c>
      <c r="AB776" t="s">
        <v>32</v>
      </c>
      <c r="AC776" t="s">
        <v>2028</v>
      </c>
      <c r="AD776" t="s">
        <v>51</v>
      </c>
      <c r="AE776" s="2">
        <v>45657</v>
      </c>
      <c r="AF776" t="s">
        <v>392</v>
      </c>
      <c r="AG776" t="s">
        <v>2022</v>
      </c>
      <c r="AH776" t="s">
        <v>2023</v>
      </c>
      <c r="AI776" t="s">
        <v>2024</v>
      </c>
    </row>
    <row r="777" spans="1:35" x14ac:dyDescent="0.25">
      <c r="A777" t="s">
        <v>942</v>
      </c>
      <c r="B777" s="4">
        <v>45645.705057870371</v>
      </c>
      <c r="C777" t="s">
        <v>942</v>
      </c>
      <c r="D777" s="4">
        <v>45645.705057870371</v>
      </c>
      <c r="E777" t="s">
        <v>75</v>
      </c>
      <c r="F777" t="s">
        <v>76</v>
      </c>
      <c r="G777">
        <v>36</v>
      </c>
      <c r="H777" t="s">
        <v>28</v>
      </c>
      <c r="I777">
        <f>VLOOKUP(E777,[1]Sheet1!$A$2:$G$148,7,0)*G777</f>
        <v>1296</v>
      </c>
      <c r="J777">
        <f>VLOOKUP(E777,[1]Sheet1!$A$2:$K$148,11,0)</f>
        <v>2502</v>
      </c>
      <c r="K777">
        <v>90090</v>
      </c>
      <c r="L777">
        <v>10</v>
      </c>
      <c r="M777">
        <v>0</v>
      </c>
      <c r="N777">
        <v>0</v>
      </c>
      <c r="O777">
        <v>0</v>
      </c>
      <c r="P777">
        <v>81081</v>
      </c>
      <c r="Q777" s="5">
        <f t="shared" si="46"/>
        <v>3242592</v>
      </c>
      <c r="R777" s="5">
        <v>2918916</v>
      </c>
      <c r="S777" s="5">
        <v>3239996.76</v>
      </c>
      <c r="T777" t="s">
        <v>48</v>
      </c>
      <c r="U777" t="s">
        <v>49</v>
      </c>
      <c r="V777" t="s">
        <v>50</v>
      </c>
      <c r="AB777" t="s">
        <v>32</v>
      </c>
      <c r="AC777" t="s">
        <v>2028</v>
      </c>
      <c r="AD777" t="s">
        <v>51</v>
      </c>
      <c r="AE777" s="2">
        <v>45657</v>
      </c>
      <c r="AF777" t="s">
        <v>392</v>
      </c>
      <c r="AG777" t="s">
        <v>2022</v>
      </c>
      <c r="AH777" t="s">
        <v>2023</v>
      </c>
      <c r="AI777" t="s">
        <v>2025</v>
      </c>
    </row>
    <row r="778" spans="1:35" x14ac:dyDescent="0.25">
      <c r="A778" t="s">
        <v>943</v>
      </c>
      <c r="B778" s="4">
        <v>45645.66196759259</v>
      </c>
      <c r="C778" t="s">
        <v>943</v>
      </c>
      <c r="D778" s="4">
        <v>45645.66196759259</v>
      </c>
      <c r="E778" t="s">
        <v>75</v>
      </c>
      <c r="F778" t="s">
        <v>76</v>
      </c>
      <c r="G778">
        <v>2</v>
      </c>
      <c r="H778" t="s">
        <v>28</v>
      </c>
      <c r="I778">
        <f>VLOOKUP(E778,[1]Sheet1!$A$2:$G$148,7,0)*G778</f>
        <v>72</v>
      </c>
      <c r="J778">
        <f>VLOOKUP(E778,[1]Sheet1!$A$2:$K$148,11,0)</f>
        <v>2502</v>
      </c>
      <c r="K778">
        <v>90090</v>
      </c>
      <c r="L778">
        <v>5</v>
      </c>
      <c r="M778">
        <v>0</v>
      </c>
      <c r="N778">
        <v>0</v>
      </c>
      <c r="O778">
        <v>0</v>
      </c>
      <c r="P778">
        <v>85586</v>
      </c>
      <c r="Q778" s="5">
        <f t="shared" si="46"/>
        <v>180144</v>
      </c>
      <c r="R778" s="5">
        <v>171172</v>
      </c>
      <c r="S778" s="5">
        <v>190000.92</v>
      </c>
      <c r="T778" t="s">
        <v>944</v>
      </c>
      <c r="U778" t="s">
        <v>945</v>
      </c>
      <c r="V778" t="s">
        <v>946</v>
      </c>
      <c r="AB778" t="s">
        <v>32</v>
      </c>
      <c r="AC778" t="s">
        <v>2028</v>
      </c>
      <c r="AD778" t="s">
        <v>51</v>
      </c>
      <c r="AE778" s="2">
        <v>45645</v>
      </c>
      <c r="AF778" t="s">
        <v>34</v>
      </c>
      <c r="AG778" t="s">
        <v>2022</v>
      </c>
      <c r="AH778" t="s">
        <v>2023</v>
      </c>
      <c r="AI778" t="s">
        <v>2025</v>
      </c>
    </row>
    <row r="779" spans="1:35" x14ac:dyDescent="0.25">
      <c r="A779" t="s">
        <v>947</v>
      </c>
      <c r="B779" s="4">
        <v>45645.659826388888</v>
      </c>
      <c r="C779" t="s">
        <v>947</v>
      </c>
      <c r="D779" s="4">
        <v>45645.659826388888</v>
      </c>
      <c r="E779" t="s">
        <v>478</v>
      </c>
      <c r="F779" t="s">
        <v>479</v>
      </c>
      <c r="G779">
        <v>2</v>
      </c>
      <c r="H779" t="s">
        <v>28</v>
      </c>
      <c r="I779">
        <f>VLOOKUP(E779,[1]Sheet1!$A$2:$G$148,7,0)*G779</f>
        <v>42</v>
      </c>
      <c r="J779">
        <f>VLOOKUP(E779,[1]Sheet1!$A$2:$K$148,11,0)</f>
        <v>4676</v>
      </c>
      <c r="K779">
        <v>98198</v>
      </c>
      <c r="L779">
        <v>4</v>
      </c>
      <c r="M779">
        <v>0</v>
      </c>
      <c r="N779">
        <v>0</v>
      </c>
      <c r="O779">
        <v>0</v>
      </c>
      <c r="P779">
        <v>93701</v>
      </c>
      <c r="Q779" s="5">
        <f t="shared" si="46"/>
        <v>196392</v>
      </c>
      <c r="R779" s="5">
        <v>187402</v>
      </c>
      <c r="S779" s="5">
        <v>208016.22</v>
      </c>
      <c r="T779" t="s">
        <v>948</v>
      </c>
      <c r="U779" t="s">
        <v>949</v>
      </c>
      <c r="V779" t="s">
        <v>950</v>
      </c>
      <c r="AB779" t="s">
        <v>32</v>
      </c>
      <c r="AC779" t="s">
        <v>2027</v>
      </c>
      <c r="AD779" t="s">
        <v>33</v>
      </c>
      <c r="AE779" s="2">
        <v>45657</v>
      </c>
      <c r="AF779" t="s">
        <v>34</v>
      </c>
      <c r="AG779" t="s">
        <v>2022</v>
      </c>
      <c r="AH779" t="s">
        <v>2023</v>
      </c>
      <c r="AI779" t="s">
        <v>2025</v>
      </c>
    </row>
    <row r="780" spans="1:35" x14ac:dyDescent="0.25">
      <c r="A780" t="s">
        <v>947</v>
      </c>
      <c r="B780" s="4">
        <v>45645.659826388888</v>
      </c>
      <c r="C780" t="s">
        <v>947</v>
      </c>
      <c r="D780" s="4">
        <v>45645.659826388888</v>
      </c>
      <c r="E780" t="s">
        <v>71</v>
      </c>
      <c r="F780" t="s">
        <v>72</v>
      </c>
      <c r="G780">
        <v>2</v>
      </c>
      <c r="H780" t="s">
        <v>28</v>
      </c>
      <c r="I780">
        <f>VLOOKUP(E780,[1]Sheet1!$A$2:$G$148,7,0)*G780</f>
        <v>42</v>
      </c>
      <c r="J780">
        <f>VLOOKUP(E780,[1]Sheet1!$A$2:$K$148,11,0)</f>
        <v>4676</v>
      </c>
      <c r="K780">
        <v>98198</v>
      </c>
      <c r="L780">
        <v>4</v>
      </c>
      <c r="M780">
        <v>0</v>
      </c>
      <c r="N780">
        <v>0</v>
      </c>
      <c r="O780">
        <v>0</v>
      </c>
      <c r="P780">
        <v>93701</v>
      </c>
      <c r="Q780" s="5">
        <f t="shared" si="46"/>
        <v>196392</v>
      </c>
      <c r="R780" s="5">
        <v>187402</v>
      </c>
      <c r="S780" s="5">
        <v>208016.22</v>
      </c>
      <c r="T780" t="s">
        <v>948</v>
      </c>
      <c r="U780" t="s">
        <v>949</v>
      </c>
      <c r="V780" t="s">
        <v>950</v>
      </c>
      <c r="AB780" t="s">
        <v>32</v>
      </c>
      <c r="AC780" t="s">
        <v>2027</v>
      </c>
      <c r="AD780" t="s">
        <v>33</v>
      </c>
      <c r="AE780" s="2">
        <v>45657</v>
      </c>
      <c r="AF780" t="s">
        <v>34</v>
      </c>
      <c r="AG780" t="s">
        <v>2022</v>
      </c>
      <c r="AH780" t="s">
        <v>2023</v>
      </c>
      <c r="AI780" t="s">
        <v>2025</v>
      </c>
    </row>
    <row r="781" spans="1:35" x14ac:dyDescent="0.25">
      <c r="A781" t="s">
        <v>947</v>
      </c>
      <c r="B781" s="4">
        <v>45645.659826388888</v>
      </c>
      <c r="C781" t="s">
        <v>947</v>
      </c>
      <c r="D781" s="4">
        <v>45645.659826388888</v>
      </c>
      <c r="E781" t="s">
        <v>63</v>
      </c>
      <c r="F781" t="s">
        <v>64</v>
      </c>
      <c r="G781">
        <v>3</v>
      </c>
      <c r="H781" t="s">
        <v>28</v>
      </c>
      <c r="I781">
        <f>VLOOKUP(E781,[1]Sheet1!$A$2:$G$148,7,0)*G781</f>
        <v>63</v>
      </c>
      <c r="J781">
        <f>VLOOKUP(E781,[1]Sheet1!$A$2:$K$148,11,0)</f>
        <v>4676</v>
      </c>
      <c r="K781">
        <v>98198</v>
      </c>
      <c r="L781">
        <v>4</v>
      </c>
      <c r="M781">
        <v>0</v>
      </c>
      <c r="N781">
        <v>0</v>
      </c>
      <c r="O781">
        <v>0</v>
      </c>
      <c r="P781">
        <v>93701</v>
      </c>
      <c r="Q781" s="5">
        <f t="shared" si="46"/>
        <v>294588</v>
      </c>
      <c r="R781" s="5">
        <v>281103</v>
      </c>
      <c r="S781" s="5">
        <v>312024.33</v>
      </c>
      <c r="T781" t="s">
        <v>948</v>
      </c>
      <c r="U781" t="s">
        <v>949</v>
      </c>
      <c r="V781" t="s">
        <v>950</v>
      </c>
      <c r="AB781" t="s">
        <v>32</v>
      </c>
      <c r="AC781" t="s">
        <v>2027</v>
      </c>
      <c r="AD781" t="s">
        <v>33</v>
      </c>
      <c r="AE781" s="2">
        <v>45657</v>
      </c>
      <c r="AF781" t="s">
        <v>34</v>
      </c>
      <c r="AG781" t="s">
        <v>2022</v>
      </c>
      <c r="AH781" t="s">
        <v>2023</v>
      </c>
      <c r="AI781" t="s">
        <v>2025</v>
      </c>
    </row>
    <row r="782" spans="1:35" x14ac:dyDescent="0.25">
      <c r="A782" t="s">
        <v>947</v>
      </c>
      <c r="B782" s="4">
        <v>45645.659826388888</v>
      </c>
      <c r="C782" t="s">
        <v>947</v>
      </c>
      <c r="D782" s="4">
        <v>45645.659826388888</v>
      </c>
      <c r="E782" t="s">
        <v>75</v>
      </c>
      <c r="F782" t="s">
        <v>76</v>
      </c>
      <c r="G782">
        <v>2</v>
      </c>
      <c r="H782" t="s">
        <v>28</v>
      </c>
      <c r="I782">
        <f>VLOOKUP(E782,[1]Sheet1!$A$2:$G$148,7,0)*G782</f>
        <v>72</v>
      </c>
      <c r="J782">
        <f>VLOOKUP(E782,[1]Sheet1!$A$2:$K$148,11,0)</f>
        <v>2502</v>
      </c>
      <c r="K782">
        <v>90090</v>
      </c>
      <c r="L782">
        <v>5</v>
      </c>
      <c r="M782">
        <v>0</v>
      </c>
      <c r="N782">
        <v>0</v>
      </c>
      <c r="O782">
        <v>0</v>
      </c>
      <c r="P782">
        <v>85586</v>
      </c>
      <c r="Q782" s="5">
        <f t="shared" si="46"/>
        <v>180144</v>
      </c>
      <c r="R782" s="5">
        <v>171172</v>
      </c>
      <c r="S782" s="5">
        <v>190000.92</v>
      </c>
      <c r="T782" t="s">
        <v>948</v>
      </c>
      <c r="U782" t="s">
        <v>949</v>
      </c>
      <c r="V782" t="s">
        <v>950</v>
      </c>
      <c r="AB782" t="s">
        <v>32</v>
      </c>
      <c r="AC782" t="s">
        <v>2027</v>
      </c>
      <c r="AD782" t="s">
        <v>33</v>
      </c>
      <c r="AE782" s="2">
        <v>45657</v>
      </c>
      <c r="AF782" t="s">
        <v>34</v>
      </c>
      <c r="AG782" t="s">
        <v>2022</v>
      </c>
      <c r="AH782" t="s">
        <v>2023</v>
      </c>
      <c r="AI782" t="s">
        <v>2025</v>
      </c>
    </row>
    <row r="783" spans="1:35" x14ac:dyDescent="0.25">
      <c r="A783" t="s">
        <v>951</v>
      </c>
      <c r="B783" s="4">
        <v>45645.656585648147</v>
      </c>
      <c r="C783" t="s">
        <v>951</v>
      </c>
      <c r="D783" s="4">
        <v>45645.656585648147</v>
      </c>
      <c r="E783" t="s">
        <v>75</v>
      </c>
      <c r="F783" t="s">
        <v>76</v>
      </c>
      <c r="G783">
        <v>12</v>
      </c>
      <c r="H783" t="s">
        <v>100</v>
      </c>
      <c r="I783">
        <f t="shared" ref="I783:I786" si="47">G783</f>
        <v>12</v>
      </c>
      <c r="J783">
        <f>VLOOKUP(E783,[1]Sheet1!$A$2:$K$148,11,0)</f>
        <v>2502</v>
      </c>
      <c r="K783">
        <v>2502</v>
      </c>
      <c r="L783">
        <v>0</v>
      </c>
      <c r="M783">
        <v>0</v>
      </c>
      <c r="N783">
        <v>0</v>
      </c>
      <c r="O783">
        <v>0</v>
      </c>
      <c r="P783">
        <v>2502</v>
      </c>
      <c r="Q783" s="5">
        <f t="shared" si="46"/>
        <v>30024</v>
      </c>
      <c r="R783" s="5">
        <v>30024</v>
      </c>
      <c r="S783" s="5">
        <v>33326.639999999999</v>
      </c>
      <c r="T783" t="s">
        <v>952</v>
      </c>
      <c r="U783" t="s">
        <v>953</v>
      </c>
      <c r="V783" t="s">
        <v>58</v>
      </c>
      <c r="AB783" t="s">
        <v>32</v>
      </c>
      <c r="AC783" t="s">
        <v>2027</v>
      </c>
      <c r="AD783" t="s">
        <v>33</v>
      </c>
      <c r="AE783" s="2">
        <v>45657</v>
      </c>
      <c r="AF783" t="s">
        <v>34</v>
      </c>
      <c r="AG783" t="s">
        <v>2022</v>
      </c>
      <c r="AH783" t="s">
        <v>2023</v>
      </c>
      <c r="AI783" t="s">
        <v>2025</v>
      </c>
    </row>
    <row r="784" spans="1:35" x14ac:dyDescent="0.25">
      <c r="A784" t="s">
        <v>951</v>
      </c>
      <c r="B784" s="4">
        <v>45645.656585648147</v>
      </c>
      <c r="C784" t="s">
        <v>951</v>
      </c>
      <c r="D784" s="4">
        <v>45645.656585648147</v>
      </c>
      <c r="E784" t="s">
        <v>144</v>
      </c>
      <c r="F784" t="s">
        <v>145</v>
      </c>
      <c r="G784">
        <v>7</v>
      </c>
      <c r="H784" t="s">
        <v>100</v>
      </c>
      <c r="I784">
        <f t="shared" si="47"/>
        <v>7</v>
      </c>
      <c r="J784">
        <f>VLOOKUP(E784,[1]Sheet1!$A$2:$K$148,11,0)</f>
        <v>6789</v>
      </c>
      <c r="K784">
        <v>6789</v>
      </c>
      <c r="L784">
        <v>0</v>
      </c>
      <c r="M784">
        <v>0</v>
      </c>
      <c r="N784">
        <v>0</v>
      </c>
      <c r="O784">
        <v>0</v>
      </c>
      <c r="P784">
        <v>6789</v>
      </c>
      <c r="Q784" s="5">
        <f t="shared" si="46"/>
        <v>47523</v>
      </c>
      <c r="R784" s="5">
        <v>47523</v>
      </c>
      <c r="S784" s="5">
        <v>52750.53</v>
      </c>
      <c r="T784" t="s">
        <v>952</v>
      </c>
      <c r="U784" t="s">
        <v>953</v>
      </c>
      <c r="V784" t="s">
        <v>58</v>
      </c>
      <c r="AB784" t="s">
        <v>32</v>
      </c>
      <c r="AC784" t="s">
        <v>2027</v>
      </c>
      <c r="AD784" t="s">
        <v>33</v>
      </c>
      <c r="AE784" s="2">
        <v>45657</v>
      </c>
      <c r="AF784" t="s">
        <v>34</v>
      </c>
      <c r="AG784" t="s">
        <v>2022</v>
      </c>
      <c r="AH784" t="s">
        <v>2023</v>
      </c>
      <c r="AI784" t="s">
        <v>2025</v>
      </c>
    </row>
    <row r="785" spans="1:35" x14ac:dyDescent="0.25">
      <c r="A785" t="s">
        <v>951</v>
      </c>
      <c r="B785" s="4">
        <v>45645.656585648147</v>
      </c>
      <c r="C785" t="s">
        <v>951</v>
      </c>
      <c r="D785" s="4">
        <v>45645.656585648147</v>
      </c>
      <c r="E785" t="s">
        <v>73</v>
      </c>
      <c r="F785" t="s">
        <v>74</v>
      </c>
      <c r="G785">
        <v>7</v>
      </c>
      <c r="H785" t="s">
        <v>100</v>
      </c>
      <c r="I785">
        <f t="shared" si="47"/>
        <v>7</v>
      </c>
      <c r="J785">
        <f>VLOOKUP(E785,[1]Sheet1!$A$2:$K$148,11,0)</f>
        <v>6789</v>
      </c>
      <c r="K785">
        <v>6789</v>
      </c>
      <c r="L785">
        <v>0</v>
      </c>
      <c r="M785">
        <v>0</v>
      </c>
      <c r="N785">
        <v>0</v>
      </c>
      <c r="O785">
        <v>0</v>
      </c>
      <c r="P785">
        <v>6789</v>
      </c>
      <c r="Q785" s="5">
        <f t="shared" si="46"/>
        <v>47523</v>
      </c>
      <c r="R785" s="5">
        <v>47523</v>
      </c>
      <c r="S785" s="5">
        <v>52750.53</v>
      </c>
      <c r="T785" t="s">
        <v>952</v>
      </c>
      <c r="U785" t="s">
        <v>953</v>
      </c>
      <c r="V785" t="s">
        <v>58</v>
      </c>
      <c r="AB785" t="s">
        <v>32</v>
      </c>
      <c r="AC785" t="s">
        <v>2027</v>
      </c>
      <c r="AD785" t="s">
        <v>33</v>
      </c>
      <c r="AE785" s="2">
        <v>45657</v>
      </c>
      <c r="AF785" t="s">
        <v>34</v>
      </c>
      <c r="AG785" t="s">
        <v>2022</v>
      </c>
      <c r="AH785" t="s">
        <v>2023</v>
      </c>
      <c r="AI785" t="s">
        <v>2025</v>
      </c>
    </row>
    <row r="786" spans="1:35" x14ac:dyDescent="0.25">
      <c r="A786" t="s">
        <v>954</v>
      </c>
      <c r="B786" s="4">
        <v>45645.652048611111</v>
      </c>
      <c r="C786" t="s">
        <v>954</v>
      </c>
      <c r="D786" s="4">
        <v>45645.652048611111</v>
      </c>
      <c r="E786" t="s">
        <v>75</v>
      </c>
      <c r="F786" t="s">
        <v>76</v>
      </c>
      <c r="G786">
        <v>12</v>
      </c>
      <c r="H786" t="s">
        <v>100</v>
      </c>
      <c r="I786">
        <f t="shared" si="47"/>
        <v>12</v>
      </c>
      <c r="J786">
        <f>VLOOKUP(E786,[1]Sheet1!$A$2:$K$148,11,0)</f>
        <v>2502</v>
      </c>
      <c r="K786">
        <v>2502</v>
      </c>
      <c r="L786">
        <v>0</v>
      </c>
      <c r="M786">
        <v>0</v>
      </c>
      <c r="N786">
        <v>0</v>
      </c>
      <c r="O786">
        <v>0</v>
      </c>
      <c r="P786">
        <v>2502</v>
      </c>
      <c r="Q786" s="5">
        <f t="shared" si="46"/>
        <v>30024</v>
      </c>
      <c r="R786" s="5">
        <v>30024</v>
      </c>
      <c r="S786" s="5">
        <v>33326.639999999999</v>
      </c>
      <c r="T786" t="s">
        <v>955</v>
      </c>
      <c r="U786" t="s">
        <v>956</v>
      </c>
      <c r="V786" t="s">
        <v>957</v>
      </c>
      <c r="AB786" t="s">
        <v>32</v>
      </c>
      <c r="AC786" t="s">
        <v>2027</v>
      </c>
      <c r="AD786" t="s">
        <v>33</v>
      </c>
      <c r="AE786" s="2">
        <v>45657</v>
      </c>
      <c r="AF786" t="s">
        <v>34</v>
      </c>
      <c r="AG786" t="s">
        <v>2022</v>
      </c>
      <c r="AH786" t="s">
        <v>2023</v>
      </c>
      <c r="AI786" t="s">
        <v>2025</v>
      </c>
    </row>
    <row r="787" spans="1:35" x14ac:dyDescent="0.25">
      <c r="A787" t="s">
        <v>954</v>
      </c>
      <c r="B787" s="4">
        <v>45645.652048611111</v>
      </c>
      <c r="C787" t="s">
        <v>954</v>
      </c>
      <c r="D787" s="4">
        <v>45645.652048611111</v>
      </c>
      <c r="E787" t="s">
        <v>192</v>
      </c>
      <c r="F787" t="s">
        <v>193</v>
      </c>
      <c r="G787">
        <v>2</v>
      </c>
      <c r="H787" t="s">
        <v>28</v>
      </c>
      <c r="I787">
        <f>VLOOKUP(E787,[1]Sheet1!$A$2:$G$148,7,0)*G787</f>
        <v>40</v>
      </c>
      <c r="J787">
        <f>VLOOKUP(E787,[1]Sheet1!$A$2:$K$148,11,0)</f>
        <v>2523</v>
      </c>
      <c r="K787">
        <v>50451</v>
      </c>
      <c r="L787">
        <v>0</v>
      </c>
      <c r="M787">
        <v>0</v>
      </c>
      <c r="N787">
        <v>0</v>
      </c>
      <c r="O787">
        <v>0</v>
      </c>
      <c r="P787">
        <v>50451</v>
      </c>
      <c r="Q787" s="5">
        <f t="shared" si="46"/>
        <v>100920</v>
      </c>
      <c r="R787" s="5">
        <v>100902</v>
      </c>
      <c r="S787" s="5">
        <v>112001.22</v>
      </c>
      <c r="T787" t="s">
        <v>955</v>
      </c>
      <c r="U787" t="s">
        <v>956</v>
      </c>
      <c r="V787" t="s">
        <v>957</v>
      </c>
      <c r="AB787" t="s">
        <v>32</v>
      </c>
      <c r="AC787" t="s">
        <v>2027</v>
      </c>
      <c r="AD787" t="s">
        <v>33</v>
      </c>
      <c r="AE787" s="2">
        <v>45657</v>
      </c>
      <c r="AF787" t="s">
        <v>34</v>
      </c>
      <c r="AG787" t="s">
        <v>2022</v>
      </c>
      <c r="AH787" t="s">
        <v>2023</v>
      </c>
      <c r="AI787" t="s">
        <v>2025</v>
      </c>
    </row>
    <row r="788" spans="1:35" x14ac:dyDescent="0.25">
      <c r="A788" t="s">
        <v>954</v>
      </c>
      <c r="B788" s="4">
        <v>45645.652048611111</v>
      </c>
      <c r="C788" t="s">
        <v>954</v>
      </c>
      <c r="D788" s="4">
        <v>45645.652048611111</v>
      </c>
      <c r="E788" t="s">
        <v>192</v>
      </c>
      <c r="F788" t="s">
        <v>193</v>
      </c>
      <c r="G788">
        <v>1</v>
      </c>
      <c r="H788" t="s">
        <v>100</v>
      </c>
      <c r="I788">
        <f>G788</f>
        <v>1</v>
      </c>
      <c r="J788">
        <f>VLOOKUP(E788,[1]Sheet1!$A$2:$K$148,11,0)</f>
        <v>2523</v>
      </c>
      <c r="K788">
        <v>2523</v>
      </c>
      <c r="L788">
        <v>100</v>
      </c>
      <c r="M788">
        <v>0</v>
      </c>
      <c r="N788">
        <v>0</v>
      </c>
      <c r="O788">
        <v>0</v>
      </c>
      <c r="P788">
        <v>0</v>
      </c>
      <c r="Q788" s="5">
        <f t="shared" si="46"/>
        <v>2523</v>
      </c>
      <c r="R788" s="5">
        <v>0</v>
      </c>
      <c r="S788" s="5">
        <v>0</v>
      </c>
      <c r="T788" t="s">
        <v>955</v>
      </c>
      <c r="U788" t="s">
        <v>956</v>
      </c>
      <c r="V788" t="s">
        <v>957</v>
      </c>
      <c r="AB788" t="s">
        <v>32</v>
      </c>
      <c r="AC788" t="s">
        <v>2027</v>
      </c>
      <c r="AD788" t="s">
        <v>33</v>
      </c>
      <c r="AE788" s="2">
        <v>45657</v>
      </c>
      <c r="AF788" t="s">
        <v>34</v>
      </c>
      <c r="AG788" t="s">
        <v>2022</v>
      </c>
      <c r="AH788" t="s">
        <v>2023</v>
      </c>
      <c r="AI788" t="s">
        <v>2024</v>
      </c>
    </row>
    <row r="789" spans="1:35" x14ac:dyDescent="0.25">
      <c r="A789" t="s">
        <v>954</v>
      </c>
      <c r="B789" s="4">
        <v>45645.652048611111</v>
      </c>
      <c r="C789" t="s">
        <v>954</v>
      </c>
      <c r="D789" s="4">
        <v>45645.652048611111</v>
      </c>
      <c r="E789" t="s">
        <v>158</v>
      </c>
      <c r="F789" t="s">
        <v>159</v>
      </c>
      <c r="G789">
        <v>1</v>
      </c>
      <c r="H789" t="s">
        <v>28</v>
      </c>
      <c r="I789">
        <f>VLOOKUP(E789,[1]Sheet1!$A$2:$G$148,7,0)*G789</f>
        <v>120</v>
      </c>
      <c r="J789">
        <f>VLOOKUP(E789,[1]Sheet1!$A$2:$K$148,11,0)</f>
        <v>766</v>
      </c>
      <c r="K789">
        <v>91892</v>
      </c>
      <c r="L789">
        <v>0</v>
      </c>
      <c r="M789">
        <v>0</v>
      </c>
      <c r="N789">
        <v>0</v>
      </c>
      <c r="O789">
        <v>0</v>
      </c>
      <c r="P789">
        <v>91892</v>
      </c>
      <c r="Q789" s="5">
        <f t="shared" si="46"/>
        <v>91920</v>
      </c>
      <c r="R789" s="5">
        <v>91892</v>
      </c>
      <c r="S789" s="5">
        <v>102000.12</v>
      </c>
      <c r="T789" t="s">
        <v>955</v>
      </c>
      <c r="U789" t="s">
        <v>956</v>
      </c>
      <c r="V789" t="s">
        <v>957</v>
      </c>
      <c r="AB789" t="s">
        <v>32</v>
      </c>
      <c r="AC789" t="s">
        <v>2027</v>
      </c>
      <c r="AD789" t="s">
        <v>33</v>
      </c>
      <c r="AE789" s="2">
        <v>45657</v>
      </c>
      <c r="AF789" t="s">
        <v>34</v>
      </c>
      <c r="AG789" t="s">
        <v>2022</v>
      </c>
      <c r="AH789" t="s">
        <v>2023</v>
      </c>
      <c r="AI789" t="s">
        <v>2025</v>
      </c>
    </row>
    <row r="790" spans="1:35" x14ac:dyDescent="0.25">
      <c r="A790" t="s">
        <v>958</v>
      </c>
      <c r="B790" s="4">
        <v>45645.650243055556</v>
      </c>
      <c r="C790" t="s">
        <v>958</v>
      </c>
      <c r="D790" s="4">
        <v>45645.650243055556</v>
      </c>
      <c r="E790" t="s">
        <v>73</v>
      </c>
      <c r="F790" t="s">
        <v>74</v>
      </c>
      <c r="G790">
        <v>1</v>
      </c>
      <c r="H790" t="s">
        <v>28</v>
      </c>
      <c r="I790">
        <f>VLOOKUP(E790,[1]Sheet1!$A$2:$G$148,7,0)*G790</f>
        <v>28</v>
      </c>
      <c r="J790">
        <f>VLOOKUP(E790,[1]Sheet1!$A$2:$K$148,11,0)</f>
        <v>6789</v>
      </c>
      <c r="K790">
        <v>190090</v>
      </c>
      <c r="L790">
        <v>0</v>
      </c>
      <c r="M790">
        <v>0</v>
      </c>
      <c r="N790">
        <v>0</v>
      </c>
      <c r="O790">
        <v>0</v>
      </c>
      <c r="P790">
        <v>190090</v>
      </c>
      <c r="Q790" s="5">
        <f t="shared" si="46"/>
        <v>190092</v>
      </c>
      <c r="R790" s="5">
        <v>190090</v>
      </c>
      <c r="S790" s="5">
        <v>210999.9</v>
      </c>
      <c r="T790" t="s">
        <v>959</v>
      </c>
      <c r="U790" t="s">
        <v>960</v>
      </c>
      <c r="V790" t="s">
        <v>961</v>
      </c>
      <c r="AB790" t="s">
        <v>32</v>
      </c>
      <c r="AC790" t="s">
        <v>2027</v>
      </c>
      <c r="AD790" t="s">
        <v>33</v>
      </c>
      <c r="AE790" s="2">
        <v>45657</v>
      </c>
      <c r="AF790" t="s">
        <v>34</v>
      </c>
      <c r="AG790" t="s">
        <v>2022</v>
      </c>
      <c r="AH790" t="s">
        <v>2023</v>
      </c>
      <c r="AI790" t="s">
        <v>2025</v>
      </c>
    </row>
    <row r="791" spans="1:35" x14ac:dyDescent="0.25">
      <c r="A791" t="s">
        <v>958</v>
      </c>
      <c r="B791" s="4">
        <v>45645.650243055556</v>
      </c>
      <c r="C791" t="s">
        <v>958</v>
      </c>
      <c r="D791" s="4">
        <v>45645.650243055556</v>
      </c>
      <c r="E791" t="s">
        <v>192</v>
      </c>
      <c r="F791" t="s">
        <v>193</v>
      </c>
      <c r="G791">
        <v>4</v>
      </c>
      <c r="H791" t="s">
        <v>28</v>
      </c>
      <c r="I791">
        <f>VLOOKUP(E791,[1]Sheet1!$A$2:$G$148,7,0)*G791</f>
        <v>80</v>
      </c>
      <c r="J791">
        <f>VLOOKUP(E791,[1]Sheet1!$A$2:$K$148,11,0)</f>
        <v>2523</v>
      </c>
      <c r="K791">
        <v>50451</v>
      </c>
      <c r="L791">
        <v>0</v>
      </c>
      <c r="M791">
        <v>0</v>
      </c>
      <c r="N791">
        <v>0</v>
      </c>
      <c r="O791">
        <v>0</v>
      </c>
      <c r="P791">
        <v>50451</v>
      </c>
      <c r="Q791" s="5">
        <f t="shared" si="46"/>
        <v>201840</v>
      </c>
      <c r="R791" s="5">
        <v>201804</v>
      </c>
      <c r="S791" s="5">
        <v>224002.44</v>
      </c>
      <c r="T791" t="s">
        <v>959</v>
      </c>
      <c r="U791" t="s">
        <v>960</v>
      </c>
      <c r="V791" t="s">
        <v>961</v>
      </c>
      <c r="AB791" t="s">
        <v>32</v>
      </c>
      <c r="AC791" t="s">
        <v>2027</v>
      </c>
      <c r="AD791" t="s">
        <v>33</v>
      </c>
      <c r="AE791" s="2">
        <v>45657</v>
      </c>
      <c r="AF791" t="s">
        <v>34</v>
      </c>
      <c r="AG791" t="s">
        <v>2022</v>
      </c>
      <c r="AH791" t="s">
        <v>2023</v>
      </c>
      <c r="AI791" t="s">
        <v>2025</v>
      </c>
    </row>
    <row r="792" spans="1:35" x14ac:dyDescent="0.25">
      <c r="A792" t="s">
        <v>958</v>
      </c>
      <c r="B792" s="4">
        <v>45645.650243055556</v>
      </c>
      <c r="C792" t="s">
        <v>958</v>
      </c>
      <c r="D792" s="4">
        <v>45645.650243055556</v>
      </c>
      <c r="E792" t="s">
        <v>192</v>
      </c>
      <c r="F792" t="s">
        <v>193</v>
      </c>
      <c r="G792">
        <v>2</v>
      </c>
      <c r="H792" t="s">
        <v>100</v>
      </c>
      <c r="I792">
        <f>G792</f>
        <v>2</v>
      </c>
      <c r="J792">
        <f>VLOOKUP(E792,[1]Sheet1!$A$2:$K$148,11,0)</f>
        <v>2523</v>
      </c>
      <c r="K792">
        <v>2523</v>
      </c>
      <c r="L792">
        <v>100</v>
      </c>
      <c r="M792">
        <v>0</v>
      </c>
      <c r="N792">
        <v>0</v>
      </c>
      <c r="O792">
        <v>0</v>
      </c>
      <c r="P792">
        <v>0</v>
      </c>
      <c r="Q792" s="5">
        <f t="shared" si="46"/>
        <v>5046</v>
      </c>
      <c r="R792" s="5">
        <v>0</v>
      </c>
      <c r="S792" s="5">
        <v>0</v>
      </c>
      <c r="T792" t="s">
        <v>959</v>
      </c>
      <c r="U792" t="s">
        <v>960</v>
      </c>
      <c r="V792" t="s">
        <v>961</v>
      </c>
      <c r="AB792" t="s">
        <v>32</v>
      </c>
      <c r="AC792" t="s">
        <v>2027</v>
      </c>
      <c r="AD792" t="s">
        <v>33</v>
      </c>
      <c r="AE792" s="2">
        <v>45657</v>
      </c>
      <c r="AF792" t="s">
        <v>34</v>
      </c>
      <c r="AG792" t="s">
        <v>2022</v>
      </c>
      <c r="AH792" t="s">
        <v>2023</v>
      </c>
      <c r="AI792" t="s">
        <v>2024</v>
      </c>
    </row>
    <row r="793" spans="1:35" x14ac:dyDescent="0.25">
      <c r="A793" t="s">
        <v>962</v>
      </c>
      <c r="B793" s="4">
        <v>45645.647638888891</v>
      </c>
      <c r="C793" t="s">
        <v>962</v>
      </c>
      <c r="D793" s="4">
        <v>45645.647638888891</v>
      </c>
      <c r="E793" t="s">
        <v>192</v>
      </c>
      <c r="F793" t="s">
        <v>193</v>
      </c>
      <c r="G793">
        <v>20</v>
      </c>
      <c r="H793" t="s">
        <v>28</v>
      </c>
      <c r="I793">
        <f>VLOOKUP(E793,[1]Sheet1!$A$2:$G$148,7,0)*G793</f>
        <v>400</v>
      </c>
      <c r="J793">
        <f>VLOOKUP(E793,[1]Sheet1!$A$2:$K$148,11,0)</f>
        <v>2523</v>
      </c>
      <c r="K793">
        <v>50451</v>
      </c>
      <c r="L793">
        <v>0</v>
      </c>
      <c r="M793">
        <v>0</v>
      </c>
      <c r="N793">
        <v>0</v>
      </c>
      <c r="O793">
        <v>0</v>
      </c>
      <c r="P793">
        <v>50451</v>
      </c>
      <c r="Q793" s="5">
        <f t="shared" si="46"/>
        <v>1009200</v>
      </c>
      <c r="R793" s="5">
        <v>1009020</v>
      </c>
      <c r="S793" s="5">
        <v>1120012.2</v>
      </c>
      <c r="T793" t="s">
        <v>963</v>
      </c>
      <c r="U793" t="s">
        <v>964</v>
      </c>
      <c r="V793" t="s">
        <v>965</v>
      </c>
      <c r="AB793" t="s">
        <v>32</v>
      </c>
      <c r="AC793" t="s">
        <v>2027</v>
      </c>
      <c r="AD793" t="s">
        <v>33</v>
      </c>
      <c r="AE793" s="2">
        <v>45657</v>
      </c>
      <c r="AF793" t="s">
        <v>34</v>
      </c>
      <c r="AG793" t="s">
        <v>2022</v>
      </c>
      <c r="AH793" t="s">
        <v>2023</v>
      </c>
      <c r="AI793" t="s">
        <v>2025</v>
      </c>
    </row>
    <row r="794" spans="1:35" x14ac:dyDescent="0.25">
      <c r="A794" t="s">
        <v>962</v>
      </c>
      <c r="B794" s="4">
        <v>45645.647638888891</v>
      </c>
      <c r="C794" t="s">
        <v>962</v>
      </c>
      <c r="D794" s="4">
        <v>45645.647638888891</v>
      </c>
      <c r="E794" t="s">
        <v>192</v>
      </c>
      <c r="F794" t="s">
        <v>193</v>
      </c>
      <c r="G794">
        <v>1</v>
      </c>
      <c r="H794" t="s">
        <v>28</v>
      </c>
      <c r="I794">
        <f>VLOOKUP(E794,[1]Sheet1!$A$2:$G$148,7,0)*G794</f>
        <v>20</v>
      </c>
      <c r="J794">
        <f>VLOOKUP(E794,[1]Sheet1!$A$2:$K$148,11,0)</f>
        <v>2523</v>
      </c>
      <c r="K794">
        <v>50451</v>
      </c>
      <c r="L794">
        <v>100</v>
      </c>
      <c r="M794">
        <v>0</v>
      </c>
      <c r="N794">
        <v>0</v>
      </c>
      <c r="O794">
        <v>0</v>
      </c>
      <c r="P794">
        <v>0</v>
      </c>
      <c r="Q794" s="5">
        <f t="shared" si="46"/>
        <v>50460</v>
      </c>
      <c r="R794" s="5">
        <v>0</v>
      </c>
      <c r="S794" s="5">
        <v>0</v>
      </c>
      <c r="T794" t="s">
        <v>963</v>
      </c>
      <c r="U794" t="s">
        <v>964</v>
      </c>
      <c r="V794" t="s">
        <v>965</v>
      </c>
      <c r="AB794" t="s">
        <v>32</v>
      </c>
      <c r="AC794" t="s">
        <v>2027</v>
      </c>
      <c r="AD794" t="s">
        <v>33</v>
      </c>
      <c r="AE794" s="2">
        <v>45657</v>
      </c>
      <c r="AF794" t="s">
        <v>34</v>
      </c>
      <c r="AG794" t="s">
        <v>2022</v>
      </c>
      <c r="AH794" t="s">
        <v>2023</v>
      </c>
      <c r="AI794" t="s">
        <v>2024</v>
      </c>
    </row>
    <row r="795" spans="1:35" x14ac:dyDescent="0.25">
      <c r="A795" t="s">
        <v>966</v>
      </c>
      <c r="B795" s="4">
        <v>45645.64576388889</v>
      </c>
      <c r="C795" t="s">
        <v>966</v>
      </c>
      <c r="D795" s="4">
        <v>45645.64576388889</v>
      </c>
      <c r="E795" t="s">
        <v>98</v>
      </c>
      <c r="F795" t="s">
        <v>99</v>
      </c>
      <c r="G795">
        <v>40</v>
      </c>
      <c r="H795" t="s">
        <v>100</v>
      </c>
      <c r="I795">
        <f t="shared" ref="I795:I799" si="48">G795</f>
        <v>40</v>
      </c>
      <c r="J795">
        <f>VLOOKUP(E795,[1]Sheet1!$A$2:$K$148,11,0)</f>
        <v>379</v>
      </c>
      <c r="K795">
        <v>379</v>
      </c>
      <c r="L795">
        <v>0</v>
      </c>
      <c r="M795">
        <v>0</v>
      </c>
      <c r="N795">
        <v>0</v>
      </c>
      <c r="O795">
        <v>0</v>
      </c>
      <c r="P795">
        <v>379</v>
      </c>
      <c r="Q795" s="5">
        <f t="shared" si="46"/>
        <v>15160</v>
      </c>
      <c r="R795" s="5">
        <v>15160</v>
      </c>
      <c r="S795" s="5">
        <v>16827.599999999999</v>
      </c>
      <c r="T795" t="s">
        <v>967</v>
      </c>
      <c r="U795" t="s">
        <v>968</v>
      </c>
      <c r="V795" t="s">
        <v>969</v>
      </c>
      <c r="AB795" t="s">
        <v>32</v>
      </c>
      <c r="AC795" t="s">
        <v>2027</v>
      </c>
      <c r="AD795" t="s">
        <v>33</v>
      </c>
      <c r="AE795" s="2">
        <v>45657</v>
      </c>
      <c r="AF795" t="s">
        <v>34</v>
      </c>
      <c r="AG795" t="s">
        <v>2022</v>
      </c>
      <c r="AH795" t="s">
        <v>2023</v>
      </c>
      <c r="AI795" t="s">
        <v>2025</v>
      </c>
    </row>
    <row r="796" spans="1:35" x14ac:dyDescent="0.25">
      <c r="A796" t="s">
        <v>966</v>
      </c>
      <c r="B796" s="4">
        <v>45645.64576388889</v>
      </c>
      <c r="C796" t="s">
        <v>966</v>
      </c>
      <c r="D796" s="4">
        <v>45645.64576388889</v>
      </c>
      <c r="E796" t="s">
        <v>112</v>
      </c>
      <c r="F796" t="s">
        <v>113</v>
      </c>
      <c r="G796">
        <v>40</v>
      </c>
      <c r="H796" t="s">
        <v>100</v>
      </c>
      <c r="I796">
        <f t="shared" si="48"/>
        <v>40</v>
      </c>
      <c r="J796">
        <f>VLOOKUP(E796,[1]Sheet1!$A$2:$K$148,11,0)</f>
        <v>379</v>
      </c>
      <c r="K796">
        <v>379</v>
      </c>
      <c r="L796">
        <v>0</v>
      </c>
      <c r="M796">
        <v>0</v>
      </c>
      <c r="N796">
        <v>0</v>
      </c>
      <c r="O796">
        <v>0</v>
      </c>
      <c r="P796">
        <v>379</v>
      </c>
      <c r="Q796" s="5">
        <f t="shared" si="46"/>
        <v>15160</v>
      </c>
      <c r="R796" s="5">
        <v>15160</v>
      </c>
      <c r="S796" s="5">
        <v>16827.599999999999</v>
      </c>
      <c r="T796" t="s">
        <v>967</v>
      </c>
      <c r="U796" t="s">
        <v>968</v>
      </c>
      <c r="V796" t="s">
        <v>969</v>
      </c>
      <c r="AB796" t="s">
        <v>32</v>
      </c>
      <c r="AC796" t="s">
        <v>2027</v>
      </c>
      <c r="AD796" t="s">
        <v>33</v>
      </c>
      <c r="AE796" s="2">
        <v>45657</v>
      </c>
      <c r="AF796" t="s">
        <v>34</v>
      </c>
      <c r="AG796" t="s">
        <v>2022</v>
      </c>
      <c r="AH796" t="s">
        <v>2023</v>
      </c>
      <c r="AI796" t="s">
        <v>2025</v>
      </c>
    </row>
    <row r="797" spans="1:35" x14ac:dyDescent="0.25">
      <c r="A797" t="s">
        <v>966</v>
      </c>
      <c r="B797" s="4">
        <v>45645.64576388889</v>
      </c>
      <c r="C797" t="s">
        <v>966</v>
      </c>
      <c r="D797" s="4">
        <v>45645.64576388889</v>
      </c>
      <c r="E797" t="s">
        <v>61</v>
      </c>
      <c r="F797" t="s">
        <v>62</v>
      </c>
      <c r="G797">
        <v>40</v>
      </c>
      <c r="H797" t="s">
        <v>100</v>
      </c>
      <c r="I797">
        <f t="shared" si="48"/>
        <v>40</v>
      </c>
      <c r="J797">
        <f>VLOOKUP(E797,[1]Sheet1!$A$2:$K$148,11,0)</f>
        <v>379</v>
      </c>
      <c r="K797">
        <v>379</v>
      </c>
      <c r="L797">
        <v>0</v>
      </c>
      <c r="M797">
        <v>0</v>
      </c>
      <c r="N797">
        <v>0</v>
      </c>
      <c r="O797">
        <v>0</v>
      </c>
      <c r="P797">
        <v>379</v>
      </c>
      <c r="Q797" s="5">
        <f t="shared" si="46"/>
        <v>15160</v>
      </c>
      <c r="R797" s="5">
        <v>15160</v>
      </c>
      <c r="S797" s="5">
        <v>16827.599999999999</v>
      </c>
      <c r="T797" t="s">
        <v>967</v>
      </c>
      <c r="U797" t="s">
        <v>968</v>
      </c>
      <c r="V797" t="s">
        <v>969</v>
      </c>
      <c r="AB797" t="s">
        <v>32</v>
      </c>
      <c r="AC797" t="s">
        <v>2027</v>
      </c>
      <c r="AD797" t="s">
        <v>33</v>
      </c>
      <c r="AE797" s="2">
        <v>45657</v>
      </c>
      <c r="AF797" t="s">
        <v>34</v>
      </c>
      <c r="AG797" t="s">
        <v>2022</v>
      </c>
      <c r="AH797" t="s">
        <v>2023</v>
      </c>
      <c r="AI797" t="s">
        <v>2025</v>
      </c>
    </row>
    <row r="798" spans="1:35" x14ac:dyDescent="0.25">
      <c r="A798" t="s">
        <v>966</v>
      </c>
      <c r="B798" s="4">
        <v>45645.64576388889</v>
      </c>
      <c r="C798" t="s">
        <v>966</v>
      </c>
      <c r="D798" s="4">
        <v>45645.64576388889</v>
      </c>
      <c r="E798" t="s">
        <v>59</v>
      </c>
      <c r="F798" t="s">
        <v>60</v>
      </c>
      <c r="G798">
        <v>40</v>
      </c>
      <c r="H798" t="s">
        <v>100</v>
      </c>
      <c r="I798">
        <f t="shared" si="48"/>
        <v>40</v>
      </c>
      <c r="J798">
        <f>VLOOKUP(E798,[1]Sheet1!$A$2:$K$148,11,0)</f>
        <v>379</v>
      </c>
      <c r="K798">
        <v>379</v>
      </c>
      <c r="L798">
        <v>0</v>
      </c>
      <c r="M798">
        <v>0</v>
      </c>
      <c r="N798">
        <v>0</v>
      </c>
      <c r="O798">
        <v>0</v>
      </c>
      <c r="P798">
        <v>379</v>
      </c>
      <c r="Q798" s="5">
        <f t="shared" si="46"/>
        <v>15160</v>
      </c>
      <c r="R798" s="5">
        <v>15160</v>
      </c>
      <c r="S798" s="5">
        <v>16827.599999999999</v>
      </c>
      <c r="T798" t="s">
        <v>967</v>
      </c>
      <c r="U798" t="s">
        <v>968</v>
      </c>
      <c r="V798" t="s">
        <v>969</v>
      </c>
      <c r="AB798" t="s">
        <v>32</v>
      </c>
      <c r="AC798" t="s">
        <v>2027</v>
      </c>
      <c r="AD798" t="s">
        <v>33</v>
      </c>
      <c r="AE798" s="2">
        <v>45657</v>
      </c>
      <c r="AF798" t="s">
        <v>34</v>
      </c>
      <c r="AG798" t="s">
        <v>2022</v>
      </c>
      <c r="AH798" t="s">
        <v>2023</v>
      </c>
      <c r="AI798" t="s">
        <v>2025</v>
      </c>
    </row>
    <row r="799" spans="1:35" x14ac:dyDescent="0.25">
      <c r="A799" t="s">
        <v>966</v>
      </c>
      <c r="B799" s="4">
        <v>45645.64576388889</v>
      </c>
      <c r="C799" t="s">
        <v>966</v>
      </c>
      <c r="D799" s="4">
        <v>45645.64576388889</v>
      </c>
      <c r="E799" t="s">
        <v>73</v>
      </c>
      <c r="F799" t="s">
        <v>74</v>
      </c>
      <c r="G799">
        <v>7</v>
      </c>
      <c r="H799" t="s">
        <v>100</v>
      </c>
      <c r="I799">
        <f t="shared" si="48"/>
        <v>7</v>
      </c>
      <c r="J799">
        <f>VLOOKUP(E799,[1]Sheet1!$A$2:$K$148,11,0)</f>
        <v>6789</v>
      </c>
      <c r="K799">
        <v>6789</v>
      </c>
      <c r="L799">
        <v>0</v>
      </c>
      <c r="M799">
        <v>0</v>
      </c>
      <c r="N799">
        <v>0</v>
      </c>
      <c r="O799">
        <v>0</v>
      </c>
      <c r="P799">
        <v>6789</v>
      </c>
      <c r="Q799" s="5">
        <f t="shared" si="46"/>
        <v>47523</v>
      </c>
      <c r="R799" s="5">
        <v>47523</v>
      </c>
      <c r="S799" s="5">
        <v>52750.53</v>
      </c>
      <c r="T799" t="s">
        <v>967</v>
      </c>
      <c r="U799" t="s">
        <v>968</v>
      </c>
      <c r="V799" t="s">
        <v>969</v>
      </c>
      <c r="AB799" t="s">
        <v>32</v>
      </c>
      <c r="AC799" t="s">
        <v>2027</v>
      </c>
      <c r="AD799" t="s">
        <v>33</v>
      </c>
      <c r="AE799" s="2">
        <v>45657</v>
      </c>
      <c r="AF799" t="s">
        <v>34</v>
      </c>
      <c r="AG799" t="s">
        <v>2022</v>
      </c>
      <c r="AH799" t="s">
        <v>2023</v>
      </c>
      <c r="AI799" t="s">
        <v>2025</v>
      </c>
    </row>
    <row r="800" spans="1:35" x14ac:dyDescent="0.25">
      <c r="A800" t="s">
        <v>966</v>
      </c>
      <c r="B800" s="4">
        <v>45645.64576388889</v>
      </c>
      <c r="C800" t="s">
        <v>966</v>
      </c>
      <c r="D800" s="4">
        <v>45645.64576388889</v>
      </c>
      <c r="E800" t="s">
        <v>54</v>
      </c>
      <c r="F800" t="s">
        <v>55</v>
      </c>
      <c r="G800">
        <v>1</v>
      </c>
      <c r="H800" t="s">
        <v>28</v>
      </c>
      <c r="I800">
        <f>VLOOKUP(E800,[1]Sheet1!$A$2:$G$148,7,0)*G800</f>
        <v>10</v>
      </c>
      <c r="J800">
        <f>VLOOKUP(E800,[1]Sheet1!$A$2:$K$148,11,0)</f>
        <v>4955</v>
      </c>
      <c r="K800">
        <v>49550</v>
      </c>
      <c r="L800">
        <v>0</v>
      </c>
      <c r="M800">
        <v>0</v>
      </c>
      <c r="N800">
        <v>0</v>
      </c>
      <c r="O800">
        <v>0</v>
      </c>
      <c r="P800">
        <v>49550</v>
      </c>
      <c r="Q800" s="5">
        <f t="shared" si="46"/>
        <v>49550</v>
      </c>
      <c r="R800" s="5">
        <v>49550</v>
      </c>
      <c r="S800" s="5">
        <v>55000.5</v>
      </c>
      <c r="T800" t="s">
        <v>967</v>
      </c>
      <c r="U800" t="s">
        <v>968</v>
      </c>
      <c r="V800" t="s">
        <v>969</v>
      </c>
      <c r="AB800" t="s">
        <v>32</v>
      </c>
      <c r="AC800" t="s">
        <v>2027</v>
      </c>
      <c r="AD800" t="s">
        <v>33</v>
      </c>
      <c r="AE800" s="2">
        <v>45657</v>
      </c>
      <c r="AF800" t="s">
        <v>34</v>
      </c>
      <c r="AG800" t="s">
        <v>2022</v>
      </c>
      <c r="AH800" t="s">
        <v>2023</v>
      </c>
      <c r="AI800" t="s">
        <v>2025</v>
      </c>
    </row>
    <row r="801" spans="1:35" x14ac:dyDescent="0.25">
      <c r="A801" t="s">
        <v>970</v>
      </c>
      <c r="B801" s="4">
        <v>45645.644120370373</v>
      </c>
      <c r="C801" t="s">
        <v>970</v>
      </c>
      <c r="D801" s="4">
        <v>45645.644120370373</v>
      </c>
      <c r="E801" t="s">
        <v>73</v>
      </c>
      <c r="F801" t="s">
        <v>74</v>
      </c>
      <c r="G801">
        <v>14</v>
      </c>
      <c r="H801" t="s">
        <v>100</v>
      </c>
      <c r="I801">
        <f>G801</f>
        <v>14</v>
      </c>
      <c r="J801">
        <f>VLOOKUP(E801,[1]Sheet1!$A$2:$K$148,11,0)</f>
        <v>6789</v>
      </c>
      <c r="K801">
        <v>6789</v>
      </c>
      <c r="L801">
        <v>0</v>
      </c>
      <c r="M801">
        <v>0</v>
      </c>
      <c r="N801">
        <v>0</v>
      </c>
      <c r="O801">
        <v>0</v>
      </c>
      <c r="P801">
        <v>6789</v>
      </c>
      <c r="Q801" s="5">
        <f t="shared" si="46"/>
        <v>95046</v>
      </c>
      <c r="R801" s="5">
        <v>95046</v>
      </c>
      <c r="S801" s="5">
        <v>105501.06</v>
      </c>
      <c r="T801" t="s">
        <v>971</v>
      </c>
      <c r="U801" t="s">
        <v>972</v>
      </c>
      <c r="V801" t="s">
        <v>973</v>
      </c>
      <c r="AB801" t="s">
        <v>32</v>
      </c>
      <c r="AC801" t="s">
        <v>2027</v>
      </c>
      <c r="AD801" t="s">
        <v>33</v>
      </c>
      <c r="AE801" s="2">
        <v>45657</v>
      </c>
      <c r="AF801" t="s">
        <v>34</v>
      </c>
      <c r="AG801" t="s">
        <v>2022</v>
      </c>
      <c r="AH801" t="s">
        <v>2023</v>
      </c>
      <c r="AI801" t="s">
        <v>2025</v>
      </c>
    </row>
    <row r="802" spans="1:35" x14ac:dyDescent="0.25">
      <c r="A802" t="s">
        <v>970</v>
      </c>
      <c r="B802" s="4">
        <v>45645.644120370373</v>
      </c>
      <c r="C802" t="s">
        <v>970</v>
      </c>
      <c r="D802" s="4">
        <v>45645.644120370373</v>
      </c>
      <c r="E802" t="s">
        <v>54</v>
      </c>
      <c r="F802" t="s">
        <v>55</v>
      </c>
      <c r="G802">
        <v>1</v>
      </c>
      <c r="H802" t="s">
        <v>28</v>
      </c>
      <c r="I802">
        <f>VLOOKUP(E802,[1]Sheet1!$A$2:$G$148,7,0)*G802</f>
        <v>10</v>
      </c>
      <c r="J802">
        <f>VLOOKUP(E802,[1]Sheet1!$A$2:$K$148,11,0)</f>
        <v>4955</v>
      </c>
      <c r="K802">
        <v>49550</v>
      </c>
      <c r="L802">
        <v>0</v>
      </c>
      <c r="M802">
        <v>0</v>
      </c>
      <c r="N802">
        <v>0</v>
      </c>
      <c r="O802">
        <v>0</v>
      </c>
      <c r="P802">
        <v>49550</v>
      </c>
      <c r="Q802" s="5">
        <f t="shared" si="46"/>
        <v>49550</v>
      </c>
      <c r="R802" s="5">
        <v>49550</v>
      </c>
      <c r="S802" s="5">
        <v>55000.5</v>
      </c>
      <c r="T802" t="s">
        <v>971</v>
      </c>
      <c r="U802" t="s">
        <v>972</v>
      </c>
      <c r="V802" t="s">
        <v>973</v>
      </c>
      <c r="AB802" t="s">
        <v>32</v>
      </c>
      <c r="AC802" t="s">
        <v>2027</v>
      </c>
      <c r="AD802" t="s">
        <v>33</v>
      </c>
      <c r="AE802" s="2">
        <v>45657</v>
      </c>
      <c r="AF802" t="s">
        <v>34</v>
      </c>
      <c r="AG802" t="s">
        <v>2022</v>
      </c>
      <c r="AH802" t="s">
        <v>2023</v>
      </c>
      <c r="AI802" t="s">
        <v>2025</v>
      </c>
    </row>
    <row r="803" spans="1:35" x14ac:dyDescent="0.25">
      <c r="A803" t="s">
        <v>970</v>
      </c>
      <c r="B803" s="4">
        <v>45645.644120370373</v>
      </c>
      <c r="C803" t="s">
        <v>970</v>
      </c>
      <c r="D803" s="4">
        <v>45645.644120370373</v>
      </c>
      <c r="E803" t="s">
        <v>186</v>
      </c>
      <c r="F803" t="s">
        <v>187</v>
      </c>
      <c r="G803">
        <v>24</v>
      </c>
      <c r="H803" t="s">
        <v>100</v>
      </c>
      <c r="I803">
        <f t="shared" ref="I803:I809" si="49">G803</f>
        <v>24</v>
      </c>
      <c r="J803">
        <f>VLOOKUP(E803,[1]Sheet1!$A$2:$K$148,11,0)</f>
        <v>1351</v>
      </c>
      <c r="K803">
        <v>1351</v>
      </c>
      <c r="L803">
        <v>0</v>
      </c>
      <c r="M803">
        <v>0</v>
      </c>
      <c r="N803">
        <v>0</v>
      </c>
      <c r="O803">
        <v>0</v>
      </c>
      <c r="P803">
        <v>1351</v>
      </c>
      <c r="Q803" s="5">
        <f t="shared" si="46"/>
        <v>32424</v>
      </c>
      <c r="R803" s="5">
        <v>32424</v>
      </c>
      <c r="S803" s="5">
        <v>35990.639999999999</v>
      </c>
      <c r="T803" t="s">
        <v>971</v>
      </c>
      <c r="U803" t="s">
        <v>972</v>
      </c>
      <c r="V803" t="s">
        <v>973</v>
      </c>
      <c r="AB803" t="s">
        <v>32</v>
      </c>
      <c r="AC803" t="s">
        <v>2027</v>
      </c>
      <c r="AD803" t="s">
        <v>33</v>
      </c>
      <c r="AE803" s="2">
        <v>45657</v>
      </c>
      <c r="AF803" t="s">
        <v>34</v>
      </c>
      <c r="AG803" t="s">
        <v>2022</v>
      </c>
      <c r="AH803" t="s">
        <v>2023</v>
      </c>
      <c r="AI803" t="s">
        <v>2025</v>
      </c>
    </row>
    <row r="804" spans="1:35" x14ac:dyDescent="0.25">
      <c r="A804" t="s">
        <v>974</v>
      </c>
      <c r="B804" s="4">
        <v>45645.638472222221</v>
      </c>
      <c r="C804" t="s">
        <v>974</v>
      </c>
      <c r="D804" s="4">
        <v>45645.638472222221</v>
      </c>
      <c r="E804" t="s">
        <v>73</v>
      </c>
      <c r="F804" t="s">
        <v>74</v>
      </c>
      <c r="G804">
        <v>7</v>
      </c>
      <c r="H804" t="s">
        <v>100</v>
      </c>
      <c r="I804">
        <f t="shared" si="49"/>
        <v>7</v>
      </c>
      <c r="J804">
        <f>VLOOKUP(E804,[1]Sheet1!$A$2:$K$148,11,0)</f>
        <v>6789</v>
      </c>
      <c r="K804">
        <v>6789</v>
      </c>
      <c r="L804">
        <v>0</v>
      </c>
      <c r="M804">
        <v>0</v>
      </c>
      <c r="N804">
        <v>0</v>
      </c>
      <c r="O804">
        <v>0</v>
      </c>
      <c r="P804">
        <v>6789</v>
      </c>
      <c r="Q804" s="5">
        <f t="shared" si="46"/>
        <v>47523</v>
      </c>
      <c r="R804" s="5">
        <v>47523</v>
      </c>
      <c r="S804" s="5">
        <v>52750.53</v>
      </c>
      <c r="T804" t="s">
        <v>975</v>
      </c>
      <c r="U804" t="s">
        <v>976</v>
      </c>
      <c r="V804" t="s">
        <v>977</v>
      </c>
      <c r="AB804" t="s">
        <v>32</v>
      </c>
      <c r="AC804" t="s">
        <v>2027</v>
      </c>
      <c r="AD804" t="s">
        <v>33</v>
      </c>
      <c r="AE804" s="2">
        <v>45657</v>
      </c>
      <c r="AF804" t="s">
        <v>34</v>
      </c>
      <c r="AG804" t="s">
        <v>2022</v>
      </c>
      <c r="AH804" t="s">
        <v>2023</v>
      </c>
      <c r="AI804" t="s">
        <v>2025</v>
      </c>
    </row>
    <row r="805" spans="1:35" x14ac:dyDescent="0.25">
      <c r="A805" t="s">
        <v>974</v>
      </c>
      <c r="B805" s="4">
        <v>45645.638472222221</v>
      </c>
      <c r="C805" t="s">
        <v>974</v>
      </c>
      <c r="D805" s="4">
        <v>45645.638472222221</v>
      </c>
      <c r="E805" t="s">
        <v>98</v>
      </c>
      <c r="F805" t="s">
        <v>99</v>
      </c>
      <c r="G805">
        <v>40</v>
      </c>
      <c r="H805" t="s">
        <v>100</v>
      </c>
      <c r="I805">
        <f t="shared" si="49"/>
        <v>40</v>
      </c>
      <c r="J805">
        <f>VLOOKUP(E805,[1]Sheet1!$A$2:$K$148,11,0)</f>
        <v>379</v>
      </c>
      <c r="K805">
        <v>379</v>
      </c>
      <c r="L805">
        <v>0</v>
      </c>
      <c r="M805">
        <v>0</v>
      </c>
      <c r="N805">
        <v>0</v>
      </c>
      <c r="O805">
        <v>0</v>
      </c>
      <c r="P805">
        <v>379</v>
      </c>
      <c r="Q805" s="5">
        <f t="shared" si="46"/>
        <v>15160</v>
      </c>
      <c r="R805" s="5">
        <v>15160</v>
      </c>
      <c r="S805" s="5">
        <v>16827.599999999999</v>
      </c>
      <c r="T805" t="s">
        <v>975</v>
      </c>
      <c r="U805" t="s">
        <v>976</v>
      </c>
      <c r="V805" t="s">
        <v>977</v>
      </c>
      <c r="AB805" t="s">
        <v>32</v>
      </c>
      <c r="AC805" t="s">
        <v>2027</v>
      </c>
      <c r="AD805" t="s">
        <v>33</v>
      </c>
      <c r="AE805" s="2">
        <v>45657</v>
      </c>
      <c r="AF805" t="s">
        <v>34</v>
      </c>
      <c r="AG805" t="s">
        <v>2022</v>
      </c>
      <c r="AH805" t="s">
        <v>2023</v>
      </c>
      <c r="AI805" t="s">
        <v>2025</v>
      </c>
    </row>
    <row r="806" spans="1:35" x14ac:dyDescent="0.25">
      <c r="A806" t="s">
        <v>974</v>
      </c>
      <c r="B806" s="4">
        <v>45645.638472222221</v>
      </c>
      <c r="C806" t="s">
        <v>974</v>
      </c>
      <c r="D806" s="4">
        <v>45645.638472222221</v>
      </c>
      <c r="E806" t="s">
        <v>112</v>
      </c>
      <c r="F806" t="s">
        <v>113</v>
      </c>
      <c r="G806">
        <v>40</v>
      </c>
      <c r="H806" t="s">
        <v>100</v>
      </c>
      <c r="I806">
        <f t="shared" si="49"/>
        <v>40</v>
      </c>
      <c r="J806">
        <f>VLOOKUP(E806,[1]Sheet1!$A$2:$K$148,11,0)</f>
        <v>379</v>
      </c>
      <c r="K806">
        <v>379</v>
      </c>
      <c r="L806">
        <v>0</v>
      </c>
      <c r="M806">
        <v>0</v>
      </c>
      <c r="N806">
        <v>0</v>
      </c>
      <c r="O806">
        <v>0</v>
      </c>
      <c r="P806">
        <v>379</v>
      </c>
      <c r="Q806" s="5">
        <f t="shared" si="46"/>
        <v>15160</v>
      </c>
      <c r="R806" s="5">
        <v>15160</v>
      </c>
      <c r="S806" s="5">
        <v>16827.599999999999</v>
      </c>
      <c r="T806" t="s">
        <v>975</v>
      </c>
      <c r="U806" t="s">
        <v>976</v>
      </c>
      <c r="V806" t="s">
        <v>977</v>
      </c>
      <c r="AB806" t="s">
        <v>32</v>
      </c>
      <c r="AC806" t="s">
        <v>2027</v>
      </c>
      <c r="AD806" t="s">
        <v>33</v>
      </c>
      <c r="AE806" s="2">
        <v>45657</v>
      </c>
      <c r="AF806" t="s">
        <v>34</v>
      </c>
      <c r="AG806" t="s">
        <v>2022</v>
      </c>
      <c r="AH806" t="s">
        <v>2023</v>
      </c>
      <c r="AI806" t="s">
        <v>2025</v>
      </c>
    </row>
    <row r="807" spans="1:35" x14ac:dyDescent="0.25">
      <c r="A807" t="s">
        <v>974</v>
      </c>
      <c r="B807" s="4">
        <v>45645.638472222221</v>
      </c>
      <c r="C807" t="s">
        <v>974</v>
      </c>
      <c r="D807" s="4">
        <v>45645.638472222221</v>
      </c>
      <c r="E807" t="s">
        <v>61</v>
      </c>
      <c r="F807" t="s">
        <v>62</v>
      </c>
      <c r="G807">
        <v>40</v>
      </c>
      <c r="H807" t="s">
        <v>100</v>
      </c>
      <c r="I807">
        <f t="shared" si="49"/>
        <v>40</v>
      </c>
      <c r="J807">
        <f>VLOOKUP(E807,[1]Sheet1!$A$2:$K$148,11,0)</f>
        <v>379</v>
      </c>
      <c r="K807">
        <v>379</v>
      </c>
      <c r="L807">
        <v>0</v>
      </c>
      <c r="M807">
        <v>0</v>
      </c>
      <c r="N807">
        <v>0</v>
      </c>
      <c r="O807">
        <v>0</v>
      </c>
      <c r="P807">
        <v>379</v>
      </c>
      <c r="Q807" s="5">
        <f t="shared" si="46"/>
        <v>15160</v>
      </c>
      <c r="R807" s="5">
        <v>15160</v>
      </c>
      <c r="S807" s="5">
        <v>16827.599999999999</v>
      </c>
      <c r="T807" t="s">
        <v>975</v>
      </c>
      <c r="U807" t="s">
        <v>976</v>
      </c>
      <c r="V807" t="s">
        <v>977</v>
      </c>
      <c r="AB807" t="s">
        <v>32</v>
      </c>
      <c r="AC807" t="s">
        <v>2027</v>
      </c>
      <c r="AD807" t="s">
        <v>33</v>
      </c>
      <c r="AE807" s="2">
        <v>45657</v>
      </c>
      <c r="AF807" t="s">
        <v>34</v>
      </c>
      <c r="AG807" t="s">
        <v>2022</v>
      </c>
      <c r="AH807" t="s">
        <v>2023</v>
      </c>
      <c r="AI807" t="s">
        <v>2025</v>
      </c>
    </row>
    <row r="808" spans="1:35" x14ac:dyDescent="0.25">
      <c r="A808" t="s">
        <v>974</v>
      </c>
      <c r="B808" s="4">
        <v>45645.638472222221</v>
      </c>
      <c r="C808" t="s">
        <v>974</v>
      </c>
      <c r="D808" s="4">
        <v>45645.638472222221</v>
      </c>
      <c r="E808" t="s">
        <v>59</v>
      </c>
      <c r="F808" t="s">
        <v>60</v>
      </c>
      <c r="G808">
        <v>40</v>
      </c>
      <c r="H808" t="s">
        <v>100</v>
      </c>
      <c r="I808">
        <f t="shared" si="49"/>
        <v>40</v>
      </c>
      <c r="J808">
        <f>VLOOKUP(E808,[1]Sheet1!$A$2:$K$148,11,0)</f>
        <v>379</v>
      </c>
      <c r="K808">
        <v>379</v>
      </c>
      <c r="L808">
        <v>0</v>
      </c>
      <c r="M808">
        <v>0</v>
      </c>
      <c r="N808">
        <v>0</v>
      </c>
      <c r="O808">
        <v>0</v>
      </c>
      <c r="P808">
        <v>379</v>
      </c>
      <c r="Q808" s="5">
        <f t="shared" si="46"/>
        <v>15160</v>
      </c>
      <c r="R808" s="5">
        <v>15160</v>
      </c>
      <c r="S808" s="5">
        <v>16827.599999999999</v>
      </c>
      <c r="T808" t="s">
        <v>975</v>
      </c>
      <c r="U808" t="s">
        <v>976</v>
      </c>
      <c r="V808" t="s">
        <v>977</v>
      </c>
      <c r="AB808" t="s">
        <v>32</v>
      </c>
      <c r="AC808" t="s">
        <v>2027</v>
      </c>
      <c r="AD808" t="s">
        <v>33</v>
      </c>
      <c r="AE808" s="2">
        <v>45657</v>
      </c>
      <c r="AF808" t="s">
        <v>34</v>
      </c>
      <c r="AG808" t="s">
        <v>2022</v>
      </c>
      <c r="AH808" t="s">
        <v>2023</v>
      </c>
      <c r="AI808" t="s">
        <v>2025</v>
      </c>
    </row>
    <row r="809" spans="1:35" x14ac:dyDescent="0.25">
      <c r="A809" t="s">
        <v>974</v>
      </c>
      <c r="B809" s="4">
        <v>45645.638472222221</v>
      </c>
      <c r="C809" t="s">
        <v>974</v>
      </c>
      <c r="D809" s="4">
        <v>45645.638472222221</v>
      </c>
      <c r="E809" t="s">
        <v>192</v>
      </c>
      <c r="F809" t="s">
        <v>193</v>
      </c>
      <c r="G809">
        <v>10</v>
      </c>
      <c r="H809" t="s">
        <v>100</v>
      </c>
      <c r="I809">
        <f t="shared" si="49"/>
        <v>10</v>
      </c>
      <c r="J809">
        <f>VLOOKUP(E809,[1]Sheet1!$A$2:$K$148,11,0)</f>
        <v>2523</v>
      </c>
      <c r="K809">
        <v>2523</v>
      </c>
      <c r="L809">
        <v>0</v>
      </c>
      <c r="M809">
        <v>0</v>
      </c>
      <c r="N809">
        <v>0</v>
      </c>
      <c r="O809">
        <v>0</v>
      </c>
      <c r="P809">
        <v>2523</v>
      </c>
      <c r="Q809" s="5">
        <f t="shared" si="46"/>
        <v>25230</v>
      </c>
      <c r="R809" s="5">
        <v>25230</v>
      </c>
      <c r="S809" s="5">
        <v>28005.3</v>
      </c>
      <c r="T809" t="s">
        <v>975</v>
      </c>
      <c r="U809" t="s">
        <v>976</v>
      </c>
      <c r="V809" t="s">
        <v>977</v>
      </c>
      <c r="AB809" t="s">
        <v>32</v>
      </c>
      <c r="AC809" t="s">
        <v>2027</v>
      </c>
      <c r="AD809" t="s">
        <v>33</v>
      </c>
      <c r="AE809" s="2">
        <v>45657</v>
      </c>
      <c r="AF809" t="s">
        <v>34</v>
      </c>
      <c r="AG809" t="s">
        <v>2022</v>
      </c>
      <c r="AH809" t="s">
        <v>2023</v>
      </c>
      <c r="AI809" t="s">
        <v>2025</v>
      </c>
    </row>
    <row r="810" spans="1:35" x14ac:dyDescent="0.25">
      <c r="A810" t="s">
        <v>978</v>
      </c>
      <c r="B810" s="4">
        <v>45645.635023148148</v>
      </c>
      <c r="C810" t="s">
        <v>978</v>
      </c>
      <c r="D810" s="4">
        <v>45645.635023148148</v>
      </c>
      <c r="E810" t="s">
        <v>112</v>
      </c>
      <c r="F810" t="s">
        <v>113</v>
      </c>
      <c r="G810">
        <v>1</v>
      </c>
      <c r="H810" t="s">
        <v>28</v>
      </c>
      <c r="I810">
        <f>VLOOKUP(E810,[1]Sheet1!$A$2:$G$148,7,0)*G810</f>
        <v>120</v>
      </c>
      <c r="J810">
        <f>VLOOKUP(E810,[1]Sheet1!$A$2:$K$148,11,0)</f>
        <v>379</v>
      </c>
      <c r="K810">
        <v>45495</v>
      </c>
      <c r="L810">
        <v>0</v>
      </c>
      <c r="M810">
        <v>0</v>
      </c>
      <c r="N810">
        <v>0</v>
      </c>
      <c r="O810">
        <v>0</v>
      </c>
      <c r="P810">
        <v>45495</v>
      </c>
      <c r="Q810" s="5">
        <f t="shared" si="46"/>
        <v>45480</v>
      </c>
      <c r="R810" s="5">
        <v>45495</v>
      </c>
      <c r="S810" s="5">
        <v>50499.45</v>
      </c>
      <c r="T810" t="s">
        <v>979</v>
      </c>
      <c r="U810" t="s">
        <v>980</v>
      </c>
      <c r="V810" t="s">
        <v>981</v>
      </c>
      <c r="AB810" t="s">
        <v>32</v>
      </c>
      <c r="AC810" t="s">
        <v>2027</v>
      </c>
      <c r="AD810" t="s">
        <v>33</v>
      </c>
      <c r="AE810" s="2">
        <v>45657</v>
      </c>
      <c r="AF810" t="s">
        <v>34</v>
      </c>
      <c r="AG810" t="s">
        <v>2022</v>
      </c>
      <c r="AH810" t="s">
        <v>2023</v>
      </c>
      <c r="AI810" t="s">
        <v>2025</v>
      </c>
    </row>
    <row r="811" spans="1:35" x14ac:dyDescent="0.25">
      <c r="A811" t="s">
        <v>978</v>
      </c>
      <c r="B811" s="4">
        <v>45645.635023148148</v>
      </c>
      <c r="C811" t="s">
        <v>978</v>
      </c>
      <c r="D811" s="4">
        <v>45645.635023148148</v>
      </c>
      <c r="E811" t="s">
        <v>98</v>
      </c>
      <c r="F811" t="s">
        <v>99</v>
      </c>
      <c r="G811">
        <v>1</v>
      </c>
      <c r="H811" t="s">
        <v>28</v>
      </c>
      <c r="I811">
        <f>VLOOKUP(E811,[1]Sheet1!$A$2:$G$148,7,0)*G811</f>
        <v>120</v>
      </c>
      <c r="J811">
        <f>VLOOKUP(E811,[1]Sheet1!$A$2:$K$148,11,0)</f>
        <v>379</v>
      </c>
      <c r="K811">
        <v>45495</v>
      </c>
      <c r="L811">
        <v>0</v>
      </c>
      <c r="M811">
        <v>0</v>
      </c>
      <c r="N811">
        <v>0</v>
      </c>
      <c r="O811">
        <v>0</v>
      </c>
      <c r="P811">
        <v>45495</v>
      </c>
      <c r="Q811" s="5">
        <f t="shared" si="46"/>
        <v>45480</v>
      </c>
      <c r="R811" s="5">
        <v>45495</v>
      </c>
      <c r="S811" s="5">
        <v>50499.45</v>
      </c>
      <c r="T811" t="s">
        <v>979</v>
      </c>
      <c r="U811" t="s">
        <v>980</v>
      </c>
      <c r="V811" t="s">
        <v>981</v>
      </c>
      <c r="AB811" t="s">
        <v>32</v>
      </c>
      <c r="AC811" t="s">
        <v>2027</v>
      </c>
      <c r="AD811" t="s">
        <v>33</v>
      </c>
      <c r="AE811" s="2">
        <v>45657</v>
      </c>
      <c r="AF811" t="s">
        <v>34</v>
      </c>
      <c r="AG811" t="s">
        <v>2022</v>
      </c>
      <c r="AH811" t="s">
        <v>2023</v>
      </c>
      <c r="AI811" t="s">
        <v>2025</v>
      </c>
    </row>
    <row r="812" spans="1:35" x14ac:dyDescent="0.25">
      <c r="A812" t="s">
        <v>978</v>
      </c>
      <c r="B812" s="4">
        <v>45645.635023148148</v>
      </c>
      <c r="C812" t="s">
        <v>978</v>
      </c>
      <c r="D812" s="4">
        <v>45645.635023148148</v>
      </c>
      <c r="E812" t="s">
        <v>59</v>
      </c>
      <c r="F812" t="s">
        <v>60</v>
      </c>
      <c r="G812">
        <v>1</v>
      </c>
      <c r="H812" t="s">
        <v>28</v>
      </c>
      <c r="I812">
        <f>VLOOKUP(E812,[1]Sheet1!$A$2:$G$148,7,0)*G812</f>
        <v>120</v>
      </c>
      <c r="J812">
        <f>VLOOKUP(E812,[1]Sheet1!$A$2:$K$148,11,0)</f>
        <v>379</v>
      </c>
      <c r="K812">
        <v>45495</v>
      </c>
      <c r="L812">
        <v>0</v>
      </c>
      <c r="M812">
        <v>0</v>
      </c>
      <c r="N812">
        <v>0</v>
      </c>
      <c r="O812">
        <v>0</v>
      </c>
      <c r="P812">
        <v>45495</v>
      </c>
      <c r="Q812" s="5">
        <f t="shared" si="46"/>
        <v>45480</v>
      </c>
      <c r="R812" s="5">
        <v>45495</v>
      </c>
      <c r="S812" s="5">
        <v>50499.45</v>
      </c>
      <c r="T812" t="s">
        <v>979</v>
      </c>
      <c r="U812" t="s">
        <v>980</v>
      </c>
      <c r="V812" t="s">
        <v>981</v>
      </c>
      <c r="AB812" t="s">
        <v>32</v>
      </c>
      <c r="AC812" t="s">
        <v>2027</v>
      </c>
      <c r="AD812" t="s">
        <v>33</v>
      </c>
      <c r="AE812" s="2">
        <v>45657</v>
      </c>
      <c r="AF812" t="s">
        <v>34</v>
      </c>
      <c r="AG812" t="s">
        <v>2022</v>
      </c>
      <c r="AH812" t="s">
        <v>2023</v>
      </c>
      <c r="AI812" t="s">
        <v>2025</v>
      </c>
    </row>
    <row r="813" spans="1:35" x14ac:dyDescent="0.25">
      <c r="A813" t="s">
        <v>982</v>
      </c>
      <c r="B813" s="4">
        <v>45645.626736111109</v>
      </c>
      <c r="C813" t="s">
        <v>982</v>
      </c>
      <c r="D813" s="4">
        <v>45645.626736111109</v>
      </c>
      <c r="E813" t="s">
        <v>75</v>
      </c>
      <c r="F813" t="s">
        <v>76</v>
      </c>
      <c r="G813">
        <v>2</v>
      </c>
      <c r="H813" t="s">
        <v>28</v>
      </c>
      <c r="I813">
        <f>VLOOKUP(E813,[1]Sheet1!$A$2:$G$148,7,0)*G813</f>
        <v>72</v>
      </c>
      <c r="J813">
        <f>VLOOKUP(E813,[1]Sheet1!$A$2:$K$148,11,0)</f>
        <v>2502</v>
      </c>
      <c r="K813">
        <v>85586</v>
      </c>
      <c r="L813">
        <v>5</v>
      </c>
      <c r="M813">
        <v>0</v>
      </c>
      <c r="N813">
        <v>0</v>
      </c>
      <c r="O813">
        <v>0</v>
      </c>
      <c r="P813">
        <v>85586</v>
      </c>
      <c r="Q813" s="5">
        <f t="shared" si="46"/>
        <v>180144</v>
      </c>
      <c r="R813" s="5">
        <v>171172</v>
      </c>
      <c r="S813" s="5">
        <v>190000.92</v>
      </c>
      <c r="T813" t="s">
        <v>983</v>
      </c>
      <c r="U813" t="s">
        <v>984</v>
      </c>
      <c r="V813" t="s">
        <v>985</v>
      </c>
      <c r="AB813" t="s">
        <v>32</v>
      </c>
      <c r="AC813" t="s">
        <v>2028</v>
      </c>
      <c r="AD813" t="s">
        <v>51</v>
      </c>
      <c r="AE813" s="2">
        <v>45657</v>
      </c>
      <c r="AF813" t="s">
        <v>82</v>
      </c>
      <c r="AG813" t="s">
        <v>2022</v>
      </c>
      <c r="AH813" t="s">
        <v>2023</v>
      </c>
      <c r="AI813" t="s">
        <v>2025</v>
      </c>
    </row>
    <row r="814" spans="1:35" x14ac:dyDescent="0.25">
      <c r="A814" t="s">
        <v>982</v>
      </c>
      <c r="B814" s="4">
        <v>45645.626736111109</v>
      </c>
      <c r="C814" t="s">
        <v>982</v>
      </c>
      <c r="D814" s="4">
        <v>45645.626736111109</v>
      </c>
      <c r="E814" t="s">
        <v>112</v>
      </c>
      <c r="F814" t="s">
        <v>113</v>
      </c>
      <c r="G814">
        <v>1</v>
      </c>
      <c r="H814" t="s">
        <v>28</v>
      </c>
      <c r="I814">
        <f>VLOOKUP(E814,[1]Sheet1!$A$2:$G$148,7,0)*G814</f>
        <v>120</v>
      </c>
      <c r="J814">
        <f>VLOOKUP(E814,[1]Sheet1!$A$2:$K$148,11,0)</f>
        <v>379</v>
      </c>
      <c r="K814">
        <v>45495</v>
      </c>
      <c r="L814">
        <v>0</v>
      </c>
      <c r="M814">
        <v>0</v>
      </c>
      <c r="N814">
        <v>0</v>
      </c>
      <c r="O814">
        <v>0</v>
      </c>
      <c r="P814">
        <v>45495</v>
      </c>
      <c r="Q814" s="5">
        <f t="shared" si="46"/>
        <v>45480</v>
      </c>
      <c r="R814" s="5">
        <v>45495</v>
      </c>
      <c r="S814" s="5">
        <v>50499.45</v>
      </c>
      <c r="T814" t="s">
        <v>983</v>
      </c>
      <c r="U814" t="s">
        <v>984</v>
      </c>
      <c r="V814" t="s">
        <v>985</v>
      </c>
      <c r="AB814" t="s">
        <v>32</v>
      </c>
      <c r="AC814" t="s">
        <v>2028</v>
      </c>
      <c r="AD814" t="s">
        <v>51</v>
      </c>
      <c r="AE814" s="2">
        <v>45657</v>
      </c>
      <c r="AF814" t="s">
        <v>82</v>
      </c>
      <c r="AG814" t="s">
        <v>2022</v>
      </c>
      <c r="AH814" t="s">
        <v>2023</v>
      </c>
      <c r="AI814" t="s">
        <v>2025</v>
      </c>
    </row>
    <row r="815" spans="1:35" x14ac:dyDescent="0.25">
      <c r="A815" t="s">
        <v>982</v>
      </c>
      <c r="B815" s="4">
        <v>45645.626736111109</v>
      </c>
      <c r="C815" t="s">
        <v>982</v>
      </c>
      <c r="D815" s="4">
        <v>45645.626736111109</v>
      </c>
      <c r="E815" t="s">
        <v>61</v>
      </c>
      <c r="F815" t="s">
        <v>62</v>
      </c>
      <c r="G815">
        <v>1</v>
      </c>
      <c r="H815" t="s">
        <v>28</v>
      </c>
      <c r="I815">
        <f>VLOOKUP(E815,[1]Sheet1!$A$2:$G$148,7,0)*G815</f>
        <v>120</v>
      </c>
      <c r="J815">
        <f>VLOOKUP(E815,[1]Sheet1!$A$2:$K$148,11,0)</f>
        <v>379</v>
      </c>
      <c r="K815">
        <v>45495</v>
      </c>
      <c r="L815">
        <v>0</v>
      </c>
      <c r="M815">
        <v>0</v>
      </c>
      <c r="N815">
        <v>0</v>
      </c>
      <c r="O815">
        <v>0</v>
      </c>
      <c r="P815">
        <v>45495</v>
      </c>
      <c r="Q815" s="5">
        <f t="shared" si="46"/>
        <v>45480</v>
      </c>
      <c r="R815" s="5">
        <v>45495</v>
      </c>
      <c r="S815" s="5">
        <v>50499.45</v>
      </c>
      <c r="T815" t="s">
        <v>983</v>
      </c>
      <c r="U815" t="s">
        <v>984</v>
      </c>
      <c r="V815" t="s">
        <v>985</v>
      </c>
      <c r="AB815" t="s">
        <v>32</v>
      </c>
      <c r="AC815" t="s">
        <v>2028</v>
      </c>
      <c r="AD815" t="s">
        <v>51</v>
      </c>
      <c r="AE815" s="2">
        <v>45657</v>
      </c>
      <c r="AF815" t="s">
        <v>82</v>
      </c>
      <c r="AG815" t="s">
        <v>2022</v>
      </c>
      <c r="AH815" t="s">
        <v>2023</v>
      </c>
      <c r="AI815" t="s">
        <v>2025</v>
      </c>
    </row>
    <row r="816" spans="1:35" x14ac:dyDescent="0.25">
      <c r="A816" t="s">
        <v>982</v>
      </c>
      <c r="B816" s="4">
        <v>45645.626736111109</v>
      </c>
      <c r="C816" t="s">
        <v>982</v>
      </c>
      <c r="D816" s="4">
        <v>45645.626736111109</v>
      </c>
      <c r="E816" t="s">
        <v>59</v>
      </c>
      <c r="F816" t="s">
        <v>60</v>
      </c>
      <c r="G816">
        <v>1</v>
      </c>
      <c r="H816" t="s">
        <v>28</v>
      </c>
      <c r="I816">
        <f>VLOOKUP(E816,[1]Sheet1!$A$2:$G$148,7,0)*G816</f>
        <v>120</v>
      </c>
      <c r="J816">
        <f>VLOOKUP(E816,[1]Sheet1!$A$2:$K$148,11,0)</f>
        <v>379</v>
      </c>
      <c r="K816">
        <v>45495</v>
      </c>
      <c r="L816">
        <v>0</v>
      </c>
      <c r="M816">
        <v>0</v>
      </c>
      <c r="N816">
        <v>0</v>
      </c>
      <c r="O816">
        <v>0</v>
      </c>
      <c r="P816">
        <v>45495</v>
      </c>
      <c r="Q816" s="5">
        <f t="shared" si="46"/>
        <v>45480</v>
      </c>
      <c r="R816" s="5">
        <v>45495</v>
      </c>
      <c r="S816" s="5">
        <v>50499.45</v>
      </c>
      <c r="T816" t="s">
        <v>983</v>
      </c>
      <c r="U816" t="s">
        <v>984</v>
      </c>
      <c r="V816" t="s">
        <v>985</v>
      </c>
      <c r="AB816" t="s">
        <v>32</v>
      </c>
      <c r="AC816" t="s">
        <v>2028</v>
      </c>
      <c r="AD816" t="s">
        <v>51</v>
      </c>
      <c r="AE816" s="2">
        <v>45657</v>
      </c>
      <c r="AF816" t="s">
        <v>82</v>
      </c>
      <c r="AG816" t="s">
        <v>2022</v>
      </c>
      <c r="AH816" t="s">
        <v>2023</v>
      </c>
      <c r="AI816" t="s">
        <v>2025</v>
      </c>
    </row>
    <row r="817" spans="1:35" x14ac:dyDescent="0.25">
      <c r="A817" t="s">
        <v>982</v>
      </c>
      <c r="B817" s="4">
        <v>45645.626736111109</v>
      </c>
      <c r="C817" t="s">
        <v>982</v>
      </c>
      <c r="D817" s="4">
        <v>45645.626736111109</v>
      </c>
      <c r="E817" t="s">
        <v>98</v>
      </c>
      <c r="F817" t="s">
        <v>99</v>
      </c>
      <c r="G817">
        <v>2</v>
      </c>
      <c r="H817" t="s">
        <v>28</v>
      </c>
      <c r="I817">
        <f>VLOOKUP(E817,[1]Sheet1!$A$2:$G$148,7,0)*G817</f>
        <v>240</v>
      </c>
      <c r="J817">
        <f>VLOOKUP(E817,[1]Sheet1!$A$2:$K$148,11,0)</f>
        <v>379</v>
      </c>
      <c r="K817">
        <v>45495</v>
      </c>
      <c r="L817">
        <v>0</v>
      </c>
      <c r="M817">
        <v>0</v>
      </c>
      <c r="N817">
        <v>0</v>
      </c>
      <c r="O817">
        <v>0</v>
      </c>
      <c r="P817">
        <v>45495</v>
      </c>
      <c r="Q817" s="5">
        <f t="shared" si="46"/>
        <v>90960</v>
      </c>
      <c r="R817" s="5">
        <v>90990</v>
      </c>
      <c r="S817" s="5">
        <v>100998.9</v>
      </c>
      <c r="T817" t="s">
        <v>983</v>
      </c>
      <c r="U817" t="s">
        <v>984</v>
      </c>
      <c r="V817" t="s">
        <v>985</v>
      </c>
      <c r="AB817" t="s">
        <v>32</v>
      </c>
      <c r="AC817" t="s">
        <v>2028</v>
      </c>
      <c r="AD817" t="s">
        <v>51</v>
      </c>
      <c r="AE817" s="2">
        <v>45657</v>
      </c>
      <c r="AF817" t="s">
        <v>82</v>
      </c>
      <c r="AG817" t="s">
        <v>2022</v>
      </c>
      <c r="AH817" t="s">
        <v>2023</v>
      </c>
      <c r="AI817" t="s">
        <v>2025</v>
      </c>
    </row>
    <row r="818" spans="1:35" x14ac:dyDescent="0.25">
      <c r="A818" t="s">
        <v>986</v>
      </c>
      <c r="B818" s="4">
        <v>45645.624490740738</v>
      </c>
      <c r="C818" t="s">
        <v>986</v>
      </c>
      <c r="D818" s="4">
        <v>45645.624490740738</v>
      </c>
      <c r="E818" t="s">
        <v>75</v>
      </c>
      <c r="F818" t="s">
        <v>76</v>
      </c>
      <c r="G818">
        <v>12</v>
      </c>
      <c r="H818" t="s">
        <v>100</v>
      </c>
      <c r="I818">
        <f t="shared" ref="I818:I820" si="50">G818</f>
        <v>12</v>
      </c>
      <c r="J818">
        <f>VLOOKUP(E818,[1]Sheet1!$A$2:$K$148,11,0)</f>
        <v>2502</v>
      </c>
      <c r="K818">
        <v>2502</v>
      </c>
      <c r="L818">
        <v>0</v>
      </c>
      <c r="M818">
        <v>0</v>
      </c>
      <c r="N818">
        <v>0</v>
      </c>
      <c r="O818">
        <v>0</v>
      </c>
      <c r="P818">
        <v>2502</v>
      </c>
      <c r="Q818" s="5">
        <f t="shared" si="46"/>
        <v>30024</v>
      </c>
      <c r="R818" s="5">
        <v>30024</v>
      </c>
      <c r="S818" s="5">
        <v>33326.639999999999</v>
      </c>
      <c r="T818" t="s">
        <v>987</v>
      </c>
      <c r="U818" t="s">
        <v>988</v>
      </c>
      <c r="V818" t="s">
        <v>989</v>
      </c>
      <c r="AB818" t="s">
        <v>32</v>
      </c>
      <c r="AC818" t="s">
        <v>2028</v>
      </c>
      <c r="AD818" t="s">
        <v>51</v>
      </c>
      <c r="AE818" s="2">
        <v>45657</v>
      </c>
      <c r="AF818" t="s">
        <v>34</v>
      </c>
      <c r="AG818" t="s">
        <v>2022</v>
      </c>
      <c r="AH818" t="s">
        <v>2023</v>
      </c>
      <c r="AI818" t="s">
        <v>2025</v>
      </c>
    </row>
    <row r="819" spans="1:35" x14ac:dyDescent="0.25">
      <c r="A819" t="s">
        <v>986</v>
      </c>
      <c r="B819" s="4">
        <v>45645.624490740738</v>
      </c>
      <c r="C819" t="s">
        <v>986</v>
      </c>
      <c r="D819" s="4">
        <v>45645.624490740738</v>
      </c>
      <c r="E819" t="s">
        <v>73</v>
      </c>
      <c r="F819" t="s">
        <v>74</v>
      </c>
      <c r="G819">
        <v>14</v>
      </c>
      <c r="H819" t="s">
        <v>100</v>
      </c>
      <c r="I819">
        <f t="shared" si="50"/>
        <v>14</v>
      </c>
      <c r="J819">
        <f>VLOOKUP(E819,[1]Sheet1!$A$2:$K$148,11,0)</f>
        <v>6789</v>
      </c>
      <c r="K819">
        <v>6789</v>
      </c>
      <c r="L819">
        <v>0</v>
      </c>
      <c r="M819">
        <v>0</v>
      </c>
      <c r="N819">
        <v>0</v>
      </c>
      <c r="O819">
        <v>0</v>
      </c>
      <c r="P819">
        <v>6789</v>
      </c>
      <c r="Q819" s="5">
        <f t="shared" si="46"/>
        <v>95046</v>
      </c>
      <c r="R819" s="5">
        <v>95046</v>
      </c>
      <c r="S819" s="5">
        <v>105501.06</v>
      </c>
      <c r="T819" t="s">
        <v>987</v>
      </c>
      <c r="U819" t="s">
        <v>988</v>
      </c>
      <c r="V819" t="s">
        <v>989</v>
      </c>
      <c r="AB819" t="s">
        <v>32</v>
      </c>
      <c r="AC819" t="s">
        <v>2028</v>
      </c>
      <c r="AD819" t="s">
        <v>51</v>
      </c>
      <c r="AE819" s="2">
        <v>45657</v>
      </c>
      <c r="AF819" t="s">
        <v>34</v>
      </c>
      <c r="AG819" t="s">
        <v>2022</v>
      </c>
      <c r="AH819" t="s">
        <v>2023</v>
      </c>
      <c r="AI819" t="s">
        <v>2025</v>
      </c>
    </row>
    <row r="820" spans="1:35" x14ac:dyDescent="0.25">
      <c r="A820" t="s">
        <v>986</v>
      </c>
      <c r="B820" s="4">
        <v>45645.624490740738</v>
      </c>
      <c r="C820" t="s">
        <v>986</v>
      </c>
      <c r="D820" s="4">
        <v>45645.624490740738</v>
      </c>
      <c r="E820" t="s">
        <v>796</v>
      </c>
      <c r="F820" t="s">
        <v>797</v>
      </c>
      <c r="G820">
        <v>5</v>
      </c>
      <c r="H820" t="s">
        <v>100</v>
      </c>
      <c r="I820">
        <f t="shared" si="50"/>
        <v>5</v>
      </c>
      <c r="J820">
        <f>VLOOKUP(E820,[1]Sheet1!$A$2:$K$148,11,0)</f>
        <v>5405</v>
      </c>
      <c r="K820">
        <v>5405</v>
      </c>
      <c r="L820">
        <v>0</v>
      </c>
      <c r="M820">
        <v>0</v>
      </c>
      <c r="N820">
        <v>0</v>
      </c>
      <c r="O820">
        <v>0</v>
      </c>
      <c r="P820">
        <v>5405</v>
      </c>
      <c r="Q820" s="5">
        <f t="shared" si="46"/>
        <v>27025</v>
      </c>
      <c r="R820" s="5">
        <v>27025</v>
      </c>
      <c r="S820" s="5">
        <v>29997.75</v>
      </c>
      <c r="T820" t="s">
        <v>987</v>
      </c>
      <c r="U820" t="s">
        <v>988</v>
      </c>
      <c r="V820" t="s">
        <v>989</v>
      </c>
      <c r="AB820" t="s">
        <v>32</v>
      </c>
      <c r="AC820" t="s">
        <v>2028</v>
      </c>
      <c r="AD820" t="s">
        <v>51</v>
      </c>
      <c r="AE820" s="2">
        <v>45657</v>
      </c>
      <c r="AF820" t="s">
        <v>34</v>
      </c>
      <c r="AG820" t="s">
        <v>2022</v>
      </c>
      <c r="AH820" t="s">
        <v>2023</v>
      </c>
      <c r="AI820" t="s">
        <v>2025</v>
      </c>
    </row>
    <row r="821" spans="1:35" x14ac:dyDescent="0.25">
      <c r="A821" t="s">
        <v>990</v>
      </c>
      <c r="B821" s="4">
        <v>45645.624050925922</v>
      </c>
      <c r="C821" t="s">
        <v>990</v>
      </c>
      <c r="D821" s="4">
        <v>45645.624050925922</v>
      </c>
      <c r="E821" t="s">
        <v>192</v>
      </c>
      <c r="F821" t="s">
        <v>193</v>
      </c>
      <c r="G821">
        <v>20</v>
      </c>
      <c r="H821" t="s">
        <v>28</v>
      </c>
      <c r="I821">
        <f>VLOOKUP(E821,[1]Sheet1!$A$2:$G$148,7,0)*G821</f>
        <v>400</v>
      </c>
      <c r="J821">
        <f>VLOOKUP(E821,[1]Sheet1!$A$2:$K$148,11,0)</f>
        <v>2523</v>
      </c>
      <c r="K821">
        <v>50451</v>
      </c>
      <c r="L821">
        <v>0</v>
      </c>
      <c r="M821">
        <v>0</v>
      </c>
      <c r="N821">
        <v>0</v>
      </c>
      <c r="O821">
        <v>0</v>
      </c>
      <c r="P821">
        <v>50451</v>
      </c>
      <c r="Q821" s="5">
        <f t="shared" si="46"/>
        <v>1009200</v>
      </c>
      <c r="R821" s="5">
        <v>1009020</v>
      </c>
      <c r="S821" s="5">
        <v>1120012.2</v>
      </c>
      <c r="T821" t="s">
        <v>991</v>
      </c>
      <c r="U821" t="s">
        <v>992</v>
      </c>
      <c r="V821" t="s">
        <v>993</v>
      </c>
      <c r="AB821" t="s">
        <v>32</v>
      </c>
      <c r="AC821" t="s">
        <v>2027</v>
      </c>
      <c r="AD821" t="s">
        <v>33</v>
      </c>
      <c r="AE821" s="2">
        <v>45657</v>
      </c>
      <c r="AF821" t="s">
        <v>392</v>
      </c>
      <c r="AG821" t="s">
        <v>2022</v>
      </c>
      <c r="AH821" t="s">
        <v>2023</v>
      </c>
      <c r="AI821" t="s">
        <v>2025</v>
      </c>
    </row>
    <row r="822" spans="1:35" x14ac:dyDescent="0.25">
      <c r="A822" t="s">
        <v>990</v>
      </c>
      <c r="B822" s="4">
        <v>45645.624050925922</v>
      </c>
      <c r="C822" t="s">
        <v>990</v>
      </c>
      <c r="D822" s="4">
        <v>45645.624050925922</v>
      </c>
      <c r="E822" t="s">
        <v>192</v>
      </c>
      <c r="F822" t="s">
        <v>193</v>
      </c>
      <c r="G822">
        <v>1</v>
      </c>
      <c r="H822" t="s">
        <v>28</v>
      </c>
      <c r="I822">
        <f>VLOOKUP(E822,[1]Sheet1!$A$2:$G$148,7,0)*G822</f>
        <v>20</v>
      </c>
      <c r="J822">
        <f>VLOOKUP(E822,[1]Sheet1!$A$2:$K$148,11,0)</f>
        <v>2523</v>
      </c>
      <c r="K822">
        <v>50451</v>
      </c>
      <c r="L822">
        <v>100</v>
      </c>
      <c r="M822">
        <v>0</v>
      </c>
      <c r="N822">
        <v>0</v>
      </c>
      <c r="O822">
        <v>0</v>
      </c>
      <c r="P822">
        <v>0</v>
      </c>
      <c r="Q822" s="5">
        <f t="shared" si="46"/>
        <v>50460</v>
      </c>
      <c r="R822" s="5">
        <v>0</v>
      </c>
      <c r="S822" s="5">
        <v>0</v>
      </c>
      <c r="T822" t="s">
        <v>991</v>
      </c>
      <c r="U822" t="s">
        <v>992</v>
      </c>
      <c r="V822" t="s">
        <v>993</v>
      </c>
      <c r="AB822" t="s">
        <v>32</v>
      </c>
      <c r="AC822" t="s">
        <v>2027</v>
      </c>
      <c r="AD822" t="s">
        <v>33</v>
      </c>
      <c r="AE822" s="2">
        <v>45657</v>
      </c>
      <c r="AF822" t="s">
        <v>392</v>
      </c>
      <c r="AG822" t="s">
        <v>2022</v>
      </c>
      <c r="AH822" t="s">
        <v>2023</v>
      </c>
      <c r="AI822" t="s">
        <v>2024</v>
      </c>
    </row>
    <row r="823" spans="1:35" x14ac:dyDescent="0.25">
      <c r="A823" t="s">
        <v>994</v>
      </c>
      <c r="B823" s="4">
        <v>45645.618611111109</v>
      </c>
      <c r="C823" t="s">
        <v>994</v>
      </c>
      <c r="D823" s="4">
        <v>45645.618611111109</v>
      </c>
      <c r="E823" t="s">
        <v>63</v>
      </c>
      <c r="F823" t="s">
        <v>64</v>
      </c>
      <c r="G823">
        <v>7</v>
      </c>
      <c r="H823" t="s">
        <v>100</v>
      </c>
      <c r="I823">
        <f t="shared" ref="I823:I826" si="51">G823</f>
        <v>7</v>
      </c>
      <c r="J823">
        <f>VLOOKUP(E823,[1]Sheet1!$A$2:$K$148,11,0)</f>
        <v>4676</v>
      </c>
      <c r="K823">
        <v>4676</v>
      </c>
      <c r="L823">
        <v>0</v>
      </c>
      <c r="M823">
        <v>0</v>
      </c>
      <c r="N823">
        <v>0</v>
      </c>
      <c r="O823">
        <v>0</v>
      </c>
      <c r="P823">
        <v>4676</v>
      </c>
      <c r="Q823" s="5">
        <f t="shared" si="46"/>
        <v>32732</v>
      </c>
      <c r="R823" s="5">
        <v>32732</v>
      </c>
      <c r="S823" s="5">
        <v>36332.519999999997</v>
      </c>
      <c r="T823" t="s">
        <v>995</v>
      </c>
      <c r="U823" t="s">
        <v>996</v>
      </c>
      <c r="V823" t="s">
        <v>997</v>
      </c>
      <c r="AB823" t="s">
        <v>32</v>
      </c>
      <c r="AC823" t="s">
        <v>2028</v>
      </c>
      <c r="AD823" t="s">
        <v>51</v>
      </c>
      <c r="AE823" s="2">
        <v>45657</v>
      </c>
      <c r="AF823" t="s">
        <v>34</v>
      </c>
      <c r="AG823" t="s">
        <v>2022</v>
      </c>
      <c r="AH823" t="s">
        <v>2023</v>
      </c>
      <c r="AI823" t="s">
        <v>2025</v>
      </c>
    </row>
    <row r="824" spans="1:35" x14ac:dyDescent="0.25">
      <c r="A824" t="s">
        <v>994</v>
      </c>
      <c r="B824" s="4">
        <v>45645.618611111109</v>
      </c>
      <c r="C824" t="s">
        <v>994</v>
      </c>
      <c r="D824" s="4">
        <v>45645.618611111109</v>
      </c>
      <c r="E824" t="s">
        <v>478</v>
      </c>
      <c r="F824" t="s">
        <v>479</v>
      </c>
      <c r="G824">
        <v>7</v>
      </c>
      <c r="H824" t="s">
        <v>100</v>
      </c>
      <c r="I824">
        <f t="shared" si="51"/>
        <v>7</v>
      </c>
      <c r="J824">
        <f>VLOOKUP(E824,[1]Sheet1!$A$2:$K$148,11,0)</f>
        <v>4676</v>
      </c>
      <c r="K824">
        <v>4676</v>
      </c>
      <c r="L824">
        <v>0</v>
      </c>
      <c r="M824">
        <v>0</v>
      </c>
      <c r="N824">
        <v>0</v>
      </c>
      <c r="O824">
        <v>0</v>
      </c>
      <c r="P824">
        <v>4676</v>
      </c>
      <c r="Q824" s="5">
        <f t="shared" si="46"/>
        <v>32732</v>
      </c>
      <c r="R824" s="5">
        <v>32732</v>
      </c>
      <c r="S824" s="5">
        <v>36332.519999999997</v>
      </c>
      <c r="T824" t="s">
        <v>995</v>
      </c>
      <c r="U824" t="s">
        <v>996</v>
      </c>
      <c r="V824" t="s">
        <v>997</v>
      </c>
      <c r="AB824" t="s">
        <v>32</v>
      </c>
      <c r="AC824" t="s">
        <v>2028</v>
      </c>
      <c r="AD824" t="s">
        <v>51</v>
      </c>
      <c r="AE824" s="2">
        <v>45657</v>
      </c>
      <c r="AF824" t="s">
        <v>34</v>
      </c>
      <c r="AG824" t="s">
        <v>2022</v>
      </c>
      <c r="AH824" t="s">
        <v>2023</v>
      </c>
      <c r="AI824" t="s">
        <v>2025</v>
      </c>
    </row>
    <row r="825" spans="1:35" x14ac:dyDescent="0.25">
      <c r="A825" t="s">
        <v>994</v>
      </c>
      <c r="B825" s="4">
        <v>45645.618611111109</v>
      </c>
      <c r="C825" t="s">
        <v>994</v>
      </c>
      <c r="D825" s="4">
        <v>45645.618611111109</v>
      </c>
      <c r="E825" t="s">
        <v>71</v>
      </c>
      <c r="F825" t="s">
        <v>72</v>
      </c>
      <c r="G825">
        <v>7</v>
      </c>
      <c r="H825" t="s">
        <v>100</v>
      </c>
      <c r="I825">
        <f t="shared" si="51"/>
        <v>7</v>
      </c>
      <c r="J825">
        <f>VLOOKUP(E825,[1]Sheet1!$A$2:$K$148,11,0)</f>
        <v>4676</v>
      </c>
      <c r="K825">
        <v>4676</v>
      </c>
      <c r="L825">
        <v>0</v>
      </c>
      <c r="M825">
        <v>0</v>
      </c>
      <c r="N825">
        <v>0</v>
      </c>
      <c r="O825">
        <v>0</v>
      </c>
      <c r="P825">
        <v>4676</v>
      </c>
      <c r="Q825" s="5">
        <f t="shared" si="46"/>
        <v>32732</v>
      </c>
      <c r="R825" s="5">
        <v>32732</v>
      </c>
      <c r="S825" s="5">
        <v>36332.519999999997</v>
      </c>
      <c r="T825" t="s">
        <v>995</v>
      </c>
      <c r="U825" t="s">
        <v>996</v>
      </c>
      <c r="V825" t="s">
        <v>997</v>
      </c>
      <c r="AB825" t="s">
        <v>32</v>
      </c>
      <c r="AC825" t="s">
        <v>2028</v>
      </c>
      <c r="AD825" t="s">
        <v>51</v>
      </c>
      <c r="AE825" s="2">
        <v>45657</v>
      </c>
      <c r="AF825" t="s">
        <v>34</v>
      </c>
      <c r="AG825" t="s">
        <v>2022</v>
      </c>
      <c r="AH825" t="s">
        <v>2023</v>
      </c>
      <c r="AI825" t="s">
        <v>2025</v>
      </c>
    </row>
    <row r="826" spans="1:35" x14ac:dyDescent="0.25">
      <c r="A826" t="s">
        <v>994</v>
      </c>
      <c r="B826" s="4">
        <v>45645.618611111109</v>
      </c>
      <c r="C826" t="s">
        <v>994</v>
      </c>
      <c r="D826" s="4">
        <v>45645.618611111109</v>
      </c>
      <c r="E826" t="s">
        <v>73</v>
      </c>
      <c r="F826" t="s">
        <v>74</v>
      </c>
      <c r="G826">
        <v>14</v>
      </c>
      <c r="H826" t="s">
        <v>100</v>
      </c>
      <c r="I826">
        <f t="shared" si="51"/>
        <v>14</v>
      </c>
      <c r="J826">
        <f>VLOOKUP(E826,[1]Sheet1!$A$2:$K$148,11,0)</f>
        <v>6789</v>
      </c>
      <c r="K826">
        <v>6789</v>
      </c>
      <c r="L826">
        <v>0</v>
      </c>
      <c r="M826">
        <v>0</v>
      </c>
      <c r="N826">
        <v>0</v>
      </c>
      <c r="O826">
        <v>0</v>
      </c>
      <c r="P826">
        <v>6789</v>
      </c>
      <c r="Q826" s="5">
        <f t="shared" si="46"/>
        <v>95046</v>
      </c>
      <c r="R826" s="5">
        <v>95046</v>
      </c>
      <c r="S826" s="5">
        <v>105501.06</v>
      </c>
      <c r="T826" t="s">
        <v>995</v>
      </c>
      <c r="U826" t="s">
        <v>996</v>
      </c>
      <c r="V826" t="s">
        <v>997</v>
      </c>
      <c r="AB826" t="s">
        <v>32</v>
      </c>
      <c r="AC826" t="s">
        <v>2028</v>
      </c>
      <c r="AD826" t="s">
        <v>51</v>
      </c>
      <c r="AE826" s="2">
        <v>45657</v>
      </c>
      <c r="AF826" t="s">
        <v>34</v>
      </c>
      <c r="AG826" t="s">
        <v>2022</v>
      </c>
      <c r="AH826" t="s">
        <v>2023</v>
      </c>
      <c r="AI826" t="s">
        <v>2025</v>
      </c>
    </row>
    <row r="827" spans="1:35" x14ac:dyDescent="0.25">
      <c r="A827" t="s">
        <v>998</v>
      </c>
      <c r="B827" s="4">
        <v>45645.608784722222</v>
      </c>
      <c r="C827" t="s">
        <v>998</v>
      </c>
      <c r="D827" s="4">
        <v>45645.608784722222</v>
      </c>
      <c r="E827" t="s">
        <v>184</v>
      </c>
      <c r="F827" t="s">
        <v>185</v>
      </c>
      <c r="G827">
        <v>1</v>
      </c>
      <c r="H827" t="s">
        <v>28</v>
      </c>
      <c r="I827">
        <f>VLOOKUP(E827,[1]Sheet1!$A$2:$G$148,7,0)*G827</f>
        <v>72</v>
      </c>
      <c r="J827">
        <f>VLOOKUP(E827,[1]Sheet1!$A$2:$K$148,11,0)</f>
        <v>1351</v>
      </c>
      <c r="K827">
        <v>97297</v>
      </c>
      <c r="L827">
        <v>0</v>
      </c>
      <c r="M827">
        <v>0</v>
      </c>
      <c r="N827">
        <v>0</v>
      </c>
      <c r="O827">
        <v>0</v>
      </c>
      <c r="P827">
        <v>97297</v>
      </c>
      <c r="Q827" s="5">
        <f t="shared" si="46"/>
        <v>97272</v>
      </c>
      <c r="R827" s="5">
        <v>97297</v>
      </c>
      <c r="S827" s="5">
        <v>107999.67</v>
      </c>
      <c r="T827" t="s">
        <v>999</v>
      </c>
      <c r="U827" t="s">
        <v>1000</v>
      </c>
      <c r="V827" t="s">
        <v>1001</v>
      </c>
      <c r="AB827" t="s">
        <v>32</v>
      </c>
      <c r="AC827" t="s">
        <v>2028</v>
      </c>
      <c r="AD827" t="s">
        <v>51</v>
      </c>
      <c r="AE827" s="2">
        <v>45657</v>
      </c>
      <c r="AF827" t="s">
        <v>34</v>
      </c>
      <c r="AG827" t="s">
        <v>2022</v>
      </c>
      <c r="AH827" t="s">
        <v>2023</v>
      </c>
      <c r="AI827" t="s">
        <v>2025</v>
      </c>
    </row>
    <row r="828" spans="1:35" x14ac:dyDescent="0.25">
      <c r="A828" t="s">
        <v>998</v>
      </c>
      <c r="B828" s="4">
        <v>45645.608784722222</v>
      </c>
      <c r="C828" t="s">
        <v>998</v>
      </c>
      <c r="D828" s="4">
        <v>45645.608784722222</v>
      </c>
      <c r="E828" t="s">
        <v>73</v>
      </c>
      <c r="F828" t="s">
        <v>74</v>
      </c>
      <c r="G828">
        <v>28</v>
      </c>
      <c r="H828" t="s">
        <v>28</v>
      </c>
      <c r="I828">
        <f>VLOOKUP(E828,[1]Sheet1!$A$2:$G$148,7,0)*G828</f>
        <v>784</v>
      </c>
      <c r="J828">
        <f>VLOOKUP(E828,[1]Sheet1!$A$2:$K$148,11,0)</f>
        <v>6789</v>
      </c>
      <c r="K828">
        <v>190090</v>
      </c>
      <c r="L828">
        <v>3</v>
      </c>
      <c r="M828">
        <v>0</v>
      </c>
      <c r="N828">
        <v>0</v>
      </c>
      <c r="O828">
        <v>0</v>
      </c>
      <c r="P828">
        <v>182886</v>
      </c>
      <c r="Q828" s="5">
        <f t="shared" si="46"/>
        <v>5322576</v>
      </c>
      <c r="R828" s="5">
        <v>5120808</v>
      </c>
      <c r="S828" s="5">
        <v>5684096.8799999999</v>
      </c>
      <c r="T828" t="s">
        <v>999</v>
      </c>
      <c r="U828" t="s">
        <v>1000</v>
      </c>
      <c r="V828" t="s">
        <v>1001</v>
      </c>
      <c r="AB828" t="s">
        <v>32</v>
      </c>
      <c r="AC828" t="s">
        <v>2028</v>
      </c>
      <c r="AD828" t="s">
        <v>51</v>
      </c>
      <c r="AE828" s="2">
        <v>45657</v>
      </c>
      <c r="AF828" t="s">
        <v>34</v>
      </c>
      <c r="AG828" t="s">
        <v>2022</v>
      </c>
      <c r="AH828" t="s">
        <v>2023</v>
      </c>
      <c r="AI828" t="s">
        <v>2025</v>
      </c>
    </row>
    <row r="829" spans="1:35" x14ac:dyDescent="0.25">
      <c r="A829" t="s">
        <v>998</v>
      </c>
      <c r="B829" s="4">
        <v>45645.608784722222</v>
      </c>
      <c r="C829" t="s">
        <v>998</v>
      </c>
      <c r="D829" s="4">
        <v>45645.608784722222</v>
      </c>
      <c r="E829" t="s">
        <v>73</v>
      </c>
      <c r="F829" t="s">
        <v>74</v>
      </c>
      <c r="G829">
        <v>1</v>
      </c>
      <c r="H829" t="s">
        <v>28</v>
      </c>
      <c r="I829">
        <f>VLOOKUP(E829,[1]Sheet1!$A$2:$G$148,7,0)*G829</f>
        <v>28</v>
      </c>
      <c r="J829">
        <f>VLOOKUP(E829,[1]Sheet1!$A$2:$K$148,11,0)</f>
        <v>6789</v>
      </c>
      <c r="K829">
        <v>190090</v>
      </c>
      <c r="L829">
        <v>100</v>
      </c>
      <c r="M829">
        <v>0</v>
      </c>
      <c r="N829">
        <v>0</v>
      </c>
      <c r="O829">
        <v>0</v>
      </c>
      <c r="P829">
        <v>0</v>
      </c>
      <c r="Q829" s="5">
        <f t="shared" si="46"/>
        <v>190092</v>
      </c>
      <c r="R829" s="5">
        <v>0</v>
      </c>
      <c r="S829" s="5">
        <v>0</v>
      </c>
      <c r="T829" t="s">
        <v>999</v>
      </c>
      <c r="U829" t="s">
        <v>1000</v>
      </c>
      <c r="V829" t="s">
        <v>1001</v>
      </c>
      <c r="AB829" t="s">
        <v>32</v>
      </c>
      <c r="AC829" t="s">
        <v>2028</v>
      </c>
      <c r="AD829" t="s">
        <v>51</v>
      </c>
      <c r="AE829" s="2">
        <v>45657</v>
      </c>
      <c r="AF829" t="s">
        <v>34</v>
      </c>
      <c r="AG829" t="s">
        <v>2022</v>
      </c>
      <c r="AH829" t="s">
        <v>2023</v>
      </c>
      <c r="AI829" t="s">
        <v>2024</v>
      </c>
    </row>
    <row r="830" spans="1:35" x14ac:dyDescent="0.25">
      <c r="A830" t="s">
        <v>1002</v>
      </c>
      <c r="B830" s="4">
        <v>45645.601469907408</v>
      </c>
      <c r="C830" t="s">
        <v>1002</v>
      </c>
      <c r="D830" s="4">
        <v>45645.601469907408</v>
      </c>
      <c r="E830" t="s">
        <v>469</v>
      </c>
      <c r="F830" t="s">
        <v>470</v>
      </c>
      <c r="G830">
        <v>5</v>
      </c>
      <c r="H830" t="s">
        <v>28</v>
      </c>
      <c r="I830">
        <f>VLOOKUP(E830,[1]Sheet1!$A$2:$G$148,7,0)*G830</f>
        <v>150</v>
      </c>
      <c r="J830">
        <f>VLOOKUP(E830,[1]Sheet1!$A$2:$K$148,11,0)</f>
        <v>2102</v>
      </c>
      <c r="K830">
        <v>63063</v>
      </c>
      <c r="L830">
        <v>17</v>
      </c>
      <c r="M830">
        <v>0</v>
      </c>
      <c r="N830">
        <v>0</v>
      </c>
      <c r="O830">
        <v>0</v>
      </c>
      <c r="P830">
        <v>51806</v>
      </c>
      <c r="Q830" s="5">
        <f t="shared" si="46"/>
        <v>315300</v>
      </c>
      <c r="R830" s="5">
        <v>259030</v>
      </c>
      <c r="S830" s="5">
        <v>287523.3</v>
      </c>
      <c r="T830" t="s">
        <v>1003</v>
      </c>
      <c r="U830" t="s">
        <v>1004</v>
      </c>
      <c r="V830" t="s">
        <v>1005</v>
      </c>
      <c r="AB830" t="s">
        <v>32</v>
      </c>
      <c r="AC830" t="s">
        <v>2028</v>
      </c>
      <c r="AD830" t="s">
        <v>51</v>
      </c>
      <c r="AE830" s="2">
        <v>45657</v>
      </c>
      <c r="AF830" t="s">
        <v>34</v>
      </c>
      <c r="AG830" t="s">
        <v>2022</v>
      </c>
      <c r="AH830" t="s">
        <v>2023</v>
      </c>
      <c r="AI830" t="s">
        <v>2025</v>
      </c>
    </row>
    <row r="831" spans="1:35" x14ac:dyDescent="0.25">
      <c r="A831" t="s">
        <v>1002</v>
      </c>
      <c r="B831" s="4">
        <v>45645.601469907408</v>
      </c>
      <c r="C831" t="s">
        <v>1002</v>
      </c>
      <c r="D831" s="4">
        <v>45645.601469907408</v>
      </c>
      <c r="E831" t="s">
        <v>467</v>
      </c>
      <c r="F831" t="s">
        <v>468</v>
      </c>
      <c r="G831">
        <v>5</v>
      </c>
      <c r="H831" t="s">
        <v>28</v>
      </c>
      <c r="I831">
        <f>VLOOKUP(E831,[1]Sheet1!$A$2:$G$148,7,0)*G831</f>
        <v>150</v>
      </c>
      <c r="J831">
        <f>VLOOKUP(E831,[1]Sheet1!$A$2:$K$148,11,0)</f>
        <v>2102</v>
      </c>
      <c r="K831">
        <v>63063</v>
      </c>
      <c r="L831">
        <v>17</v>
      </c>
      <c r="M831">
        <v>0</v>
      </c>
      <c r="N831">
        <v>0</v>
      </c>
      <c r="O831">
        <v>0</v>
      </c>
      <c r="P831">
        <v>51806</v>
      </c>
      <c r="Q831" s="5">
        <f t="shared" si="46"/>
        <v>315300</v>
      </c>
      <c r="R831" s="5">
        <v>259030</v>
      </c>
      <c r="S831" s="5">
        <v>287523.3</v>
      </c>
      <c r="T831" t="s">
        <v>1003</v>
      </c>
      <c r="U831" t="s">
        <v>1004</v>
      </c>
      <c r="V831" t="s">
        <v>1005</v>
      </c>
      <c r="AB831" t="s">
        <v>32</v>
      </c>
      <c r="AC831" t="s">
        <v>2028</v>
      </c>
      <c r="AD831" t="s">
        <v>51</v>
      </c>
      <c r="AE831" s="2">
        <v>45657</v>
      </c>
      <c r="AF831" t="s">
        <v>34</v>
      </c>
      <c r="AG831" t="s">
        <v>2022</v>
      </c>
      <c r="AH831" t="s">
        <v>2023</v>
      </c>
      <c r="AI831" t="s">
        <v>2025</v>
      </c>
    </row>
    <row r="832" spans="1:35" x14ac:dyDescent="0.25">
      <c r="A832" t="s">
        <v>1002</v>
      </c>
      <c r="B832" s="4">
        <v>45645.601469907408</v>
      </c>
      <c r="C832" t="s">
        <v>1002</v>
      </c>
      <c r="D832" s="4">
        <v>45645.601469907408</v>
      </c>
      <c r="E832" t="s">
        <v>73</v>
      </c>
      <c r="F832" t="s">
        <v>74</v>
      </c>
      <c r="G832">
        <v>2</v>
      </c>
      <c r="H832" t="s">
        <v>28</v>
      </c>
      <c r="I832">
        <f>VLOOKUP(E832,[1]Sheet1!$A$2:$G$148,7,0)*G832</f>
        <v>56</v>
      </c>
      <c r="J832">
        <f>VLOOKUP(E832,[1]Sheet1!$A$2:$K$148,11,0)</f>
        <v>6789</v>
      </c>
      <c r="K832">
        <v>190090</v>
      </c>
      <c r="L832">
        <v>0</v>
      </c>
      <c r="M832">
        <v>0</v>
      </c>
      <c r="N832">
        <v>0</v>
      </c>
      <c r="O832">
        <v>0</v>
      </c>
      <c r="P832">
        <v>188303</v>
      </c>
      <c r="Q832" s="5">
        <f t="shared" si="46"/>
        <v>380184</v>
      </c>
      <c r="R832" s="5">
        <v>376606</v>
      </c>
      <c r="S832" s="5">
        <v>418032.66000000003</v>
      </c>
      <c r="T832" t="s">
        <v>1003</v>
      </c>
      <c r="U832" t="s">
        <v>1004</v>
      </c>
      <c r="V832" t="s">
        <v>1005</v>
      </c>
      <c r="AB832" t="s">
        <v>32</v>
      </c>
      <c r="AC832" t="s">
        <v>2028</v>
      </c>
      <c r="AD832" t="s">
        <v>51</v>
      </c>
      <c r="AE832" s="2">
        <v>45657</v>
      </c>
      <c r="AF832" t="s">
        <v>34</v>
      </c>
      <c r="AG832" t="s">
        <v>2022</v>
      </c>
      <c r="AH832" t="s">
        <v>2023</v>
      </c>
      <c r="AI832" t="s">
        <v>2025</v>
      </c>
    </row>
    <row r="833" spans="1:35" x14ac:dyDescent="0.25">
      <c r="A833" t="s">
        <v>1002</v>
      </c>
      <c r="B833" s="4">
        <v>45645.601469907408</v>
      </c>
      <c r="C833" t="s">
        <v>1002</v>
      </c>
      <c r="D833" s="4">
        <v>45645.601469907408</v>
      </c>
      <c r="E833" t="s">
        <v>98</v>
      </c>
      <c r="F833" t="s">
        <v>99</v>
      </c>
      <c r="G833">
        <v>1</v>
      </c>
      <c r="H833" t="s">
        <v>28</v>
      </c>
      <c r="I833">
        <f>VLOOKUP(E833,[1]Sheet1!$A$2:$G$148,7,0)*G833</f>
        <v>120</v>
      </c>
      <c r="J833">
        <f>VLOOKUP(E833,[1]Sheet1!$A$2:$K$148,11,0)</f>
        <v>379</v>
      </c>
      <c r="K833">
        <v>45495</v>
      </c>
      <c r="L833">
        <v>0</v>
      </c>
      <c r="M833">
        <v>0</v>
      </c>
      <c r="N833">
        <v>0</v>
      </c>
      <c r="O833">
        <v>0</v>
      </c>
      <c r="P833">
        <v>45495</v>
      </c>
      <c r="Q833" s="5">
        <f t="shared" si="46"/>
        <v>45480</v>
      </c>
      <c r="R833" s="5">
        <v>45495</v>
      </c>
      <c r="S833" s="5">
        <v>50499.45</v>
      </c>
      <c r="T833" t="s">
        <v>1003</v>
      </c>
      <c r="U833" t="s">
        <v>1004</v>
      </c>
      <c r="V833" t="s">
        <v>1005</v>
      </c>
      <c r="AB833" t="s">
        <v>32</v>
      </c>
      <c r="AC833" t="s">
        <v>2028</v>
      </c>
      <c r="AD833" t="s">
        <v>51</v>
      </c>
      <c r="AE833" s="2">
        <v>45657</v>
      </c>
      <c r="AF833" t="s">
        <v>34</v>
      </c>
      <c r="AG833" t="s">
        <v>2022</v>
      </c>
      <c r="AH833" t="s">
        <v>2023</v>
      </c>
      <c r="AI833" t="s">
        <v>2025</v>
      </c>
    </row>
    <row r="834" spans="1:35" x14ac:dyDescent="0.25">
      <c r="A834" t="s">
        <v>1002</v>
      </c>
      <c r="B834" s="4">
        <v>45645.601469907408</v>
      </c>
      <c r="C834" t="s">
        <v>1002</v>
      </c>
      <c r="D834" s="4">
        <v>45645.601469907408</v>
      </c>
      <c r="E834" t="s">
        <v>112</v>
      </c>
      <c r="F834" t="s">
        <v>113</v>
      </c>
      <c r="G834">
        <v>1</v>
      </c>
      <c r="H834" t="s">
        <v>28</v>
      </c>
      <c r="I834">
        <f>VLOOKUP(E834,[1]Sheet1!$A$2:$G$148,7,0)*G834</f>
        <v>120</v>
      </c>
      <c r="J834">
        <f>VLOOKUP(E834,[1]Sheet1!$A$2:$K$148,11,0)</f>
        <v>379</v>
      </c>
      <c r="K834">
        <v>45495</v>
      </c>
      <c r="L834">
        <v>0</v>
      </c>
      <c r="M834">
        <v>0</v>
      </c>
      <c r="N834">
        <v>0</v>
      </c>
      <c r="O834">
        <v>0</v>
      </c>
      <c r="P834">
        <v>45495</v>
      </c>
      <c r="Q834" s="5">
        <f t="shared" si="46"/>
        <v>45480</v>
      </c>
      <c r="R834" s="5">
        <v>45495</v>
      </c>
      <c r="S834" s="5">
        <v>50499.45</v>
      </c>
      <c r="T834" t="s">
        <v>1003</v>
      </c>
      <c r="U834" t="s">
        <v>1004</v>
      </c>
      <c r="V834" t="s">
        <v>1005</v>
      </c>
      <c r="AB834" t="s">
        <v>32</v>
      </c>
      <c r="AC834" t="s">
        <v>2028</v>
      </c>
      <c r="AD834" t="s">
        <v>51</v>
      </c>
      <c r="AE834" s="2">
        <v>45657</v>
      </c>
      <c r="AF834" t="s">
        <v>34</v>
      </c>
      <c r="AG834" t="s">
        <v>2022</v>
      </c>
      <c r="AH834" t="s">
        <v>2023</v>
      </c>
      <c r="AI834" t="s">
        <v>2025</v>
      </c>
    </row>
    <row r="835" spans="1:35" x14ac:dyDescent="0.25">
      <c r="A835" t="s">
        <v>1002</v>
      </c>
      <c r="B835" s="4">
        <v>45645.601469907408</v>
      </c>
      <c r="C835" t="s">
        <v>1002</v>
      </c>
      <c r="D835" s="4">
        <v>45645.601469907408</v>
      </c>
      <c r="E835" t="s">
        <v>61</v>
      </c>
      <c r="F835" t="s">
        <v>62</v>
      </c>
      <c r="G835">
        <v>1</v>
      </c>
      <c r="H835" t="s">
        <v>28</v>
      </c>
      <c r="I835">
        <f>VLOOKUP(E835,[1]Sheet1!$A$2:$G$148,7,0)*G835</f>
        <v>120</v>
      </c>
      <c r="J835">
        <f>VLOOKUP(E835,[1]Sheet1!$A$2:$K$148,11,0)</f>
        <v>379</v>
      </c>
      <c r="K835">
        <v>45495</v>
      </c>
      <c r="L835">
        <v>0</v>
      </c>
      <c r="M835">
        <v>0</v>
      </c>
      <c r="N835">
        <v>0</v>
      </c>
      <c r="O835">
        <v>0</v>
      </c>
      <c r="P835">
        <v>45495</v>
      </c>
      <c r="Q835" s="5">
        <f t="shared" ref="Q835:Q898" si="52">J835*I835</f>
        <v>45480</v>
      </c>
      <c r="R835" s="5">
        <v>45495</v>
      </c>
      <c r="S835" s="5">
        <v>50499.45</v>
      </c>
      <c r="T835" t="s">
        <v>1003</v>
      </c>
      <c r="U835" t="s">
        <v>1004</v>
      </c>
      <c r="V835" t="s">
        <v>1005</v>
      </c>
      <c r="AB835" t="s">
        <v>32</v>
      </c>
      <c r="AC835" t="s">
        <v>2028</v>
      </c>
      <c r="AD835" t="s">
        <v>51</v>
      </c>
      <c r="AE835" s="2">
        <v>45657</v>
      </c>
      <c r="AF835" t="s">
        <v>34</v>
      </c>
      <c r="AG835" t="s">
        <v>2022</v>
      </c>
      <c r="AH835" t="s">
        <v>2023</v>
      </c>
      <c r="AI835" t="s">
        <v>2025</v>
      </c>
    </row>
    <row r="836" spans="1:35" x14ac:dyDescent="0.25">
      <c r="A836" t="s">
        <v>1002</v>
      </c>
      <c r="B836" s="4">
        <v>45645.601469907408</v>
      </c>
      <c r="C836" t="s">
        <v>1002</v>
      </c>
      <c r="D836" s="4">
        <v>45645.601469907408</v>
      </c>
      <c r="E836" t="s">
        <v>59</v>
      </c>
      <c r="F836" t="s">
        <v>60</v>
      </c>
      <c r="G836">
        <v>2</v>
      </c>
      <c r="H836" t="s">
        <v>28</v>
      </c>
      <c r="I836">
        <f>VLOOKUP(E836,[1]Sheet1!$A$2:$G$148,7,0)*G836</f>
        <v>240</v>
      </c>
      <c r="J836">
        <f>VLOOKUP(E836,[1]Sheet1!$A$2:$K$148,11,0)</f>
        <v>379</v>
      </c>
      <c r="K836">
        <v>45495</v>
      </c>
      <c r="L836">
        <v>0</v>
      </c>
      <c r="M836">
        <v>0</v>
      </c>
      <c r="N836">
        <v>0</v>
      </c>
      <c r="O836">
        <v>0</v>
      </c>
      <c r="P836">
        <v>45495</v>
      </c>
      <c r="Q836" s="5">
        <f t="shared" si="52"/>
        <v>90960</v>
      </c>
      <c r="R836" s="5">
        <v>90990</v>
      </c>
      <c r="S836" s="5">
        <v>100998.9</v>
      </c>
      <c r="T836" t="s">
        <v>1003</v>
      </c>
      <c r="U836" t="s">
        <v>1004</v>
      </c>
      <c r="V836" t="s">
        <v>1005</v>
      </c>
      <c r="AB836" t="s">
        <v>32</v>
      </c>
      <c r="AC836" t="s">
        <v>2028</v>
      </c>
      <c r="AD836" t="s">
        <v>51</v>
      </c>
      <c r="AE836" s="2">
        <v>45657</v>
      </c>
      <c r="AF836" t="s">
        <v>34</v>
      </c>
      <c r="AG836" t="s">
        <v>2022</v>
      </c>
      <c r="AH836" t="s">
        <v>2023</v>
      </c>
      <c r="AI836" t="s">
        <v>2025</v>
      </c>
    </row>
    <row r="837" spans="1:35" x14ac:dyDescent="0.25">
      <c r="A837" t="s">
        <v>1002</v>
      </c>
      <c r="B837" s="4">
        <v>45645.601469907408</v>
      </c>
      <c r="C837" t="s">
        <v>1002</v>
      </c>
      <c r="D837" s="4">
        <v>45645.601469907408</v>
      </c>
      <c r="E837" t="s">
        <v>425</v>
      </c>
      <c r="F837" t="s">
        <v>426</v>
      </c>
      <c r="G837">
        <v>4</v>
      </c>
      <c r="H837" t="s">
        <v>28</v>
      </c>
      <c r="I837">
        <f>VLOOKUP(E837,[1]Sheet1!$A$2:$G$148,7,0)*G837</f>
        <v>144</v>
      </c>
      <c r="J837">
        <f>VLOOKUP(E837,[1]Sheet1!$A$2:$K$148,11,0)</f>
        <v>2502</v>
      </c>
      <c r="K837">
        <v>90090</v>
      </c>
      <c r="L837">
        <v>10</v>
      </c>
      <c r="M837">
        <v>0</v>
      </c>
      <c r="N837">
        <v>0</v>
      </c>
      <c r="O837">
        <v>0</v>
      </c>
      <c r="P837">
        <v>81081</v>
      </c>
      <c r="Q837" s="5">
        <f t="shared" si="52"/>
        <v>360288</v>
      </c>
      <c r="R837" s="5">
        <v>324324</v>
      </c>
      <c r="S837" s="5">
        <v>359999.64</v>
      </c>
      <c r="T837" t="s">
        <v>1003</v>
      </c>
      <c r="U837" t="s">
        <v>1004</v>
      </c>
      <c r="V837" t="s">
        <v>1005</v>
      </c>
      <c r="AB837" t="s">
        <v>32</v>
      </c>
      <c r="AC837" t="s">
        <v>2028</v>
      </c>
      <c r="AD837" t="s">
        <v>51</v>
      </c>
      <c r="AE837" s="2">
        <v>45657</v>
      </c>
      <c r="AF837" t="s">
        <v>34</v>
      </c>
      <c r="AG837" t="s">
        <v>2022</v>
      </c>
      <c r="AH837" t="s">
        <v>2023</v>
      </c>
      <c r="AI837" t="s">
        <v>2025</v>
      </c>
    </row>
    <row r="838" spans="1:35" x14ac:dyDescent="0.25">
      <c r="A838" t="s">
        <v>1002</v>
      </c>
      <c r="B838" s="4">
        <v>45645.601469907408</v>
      </c>
      <c r="C838" t="s">
        <v>1002</v>
      </c>
      <c r="D838" s="4">
        <v>45645.601469907408</v>
      </c>
      <c r="E838" t="s">
        <v>75</v>
      </c>
      <c r="F838" t="s">
        <v>76</v>
      </c>
      <c r="G838">
        <v>32</v>
      </c>
      <c r="H838" t="s">
        <v>28</v>
      </c>
      <c r="I838">
        <f>VLOOKUP(E838,[1]Sheet1!$A$2:$G$148,7,0)*G838</f>
        <v>1152</v>
      </c>
      <c r="J838">
        <f>VLOOKUP(E838,[1]Sheet1!$A$2:$K$148,11,0)</f>
        <v>2502</v>
      </c>
      <c r="K838">
        <v>90090</v>
      </c>
      <c r="L838">
        <v>10</v>
      </c>
      <c r="M838">
        <v>0</v>
      </c>
      <c r="N838">
        <v>0</v>
      </c>
      <c r="O838">
        <v>0</v>
      </c>
      <c r="P838">
        <v>81081</v>
      </c>
      <c r="Q838" s="5">
        <f t="shared" si="52"/>
        <v>2882304</v>
      </c>
      <c r="R838" s="5">
        <v>2594592</v>
      </c>
      <c r="S838" s="5">
        <v>2879997.12</v>
      </c>
      <c r="T838" t="s">
        <v>1003</v>
      </c>
      <c r="U838" t="s">
        <v>1004</v>
      </c>
      <c r="V838" t="s">
        <v>1005</v>
      </c>
      <c r="AB838" t="s">
        <v>32</v>
      </c>
      <c r="AC838" t="s">
        <v>2028</v>
      </c>
      <c r="AD838" t="s">
        <v>51</v>
      </c>
      <c r="AE838" s="2">
        <v>45657</v>
      </c>
      <c r="AF838" t="s">
        <v>34</v>
      </c>
      <c r="AG838" t="s">
        <v>2022</v>
      </c>
      <c r="AH838" t="s">
        <v>2023</v>
      </c>
      <c r="AI838" t="s">
        <v>2025</v>
      </c>
    </row>
    <row r="839" spans="1:35" x14ac:dyDescent="0.25">
      <c r="A839" t="s">
        <v>1002</v>
      </c>
      <c r="B839" s="4">
        <v>45645.601469907408</v>
      </c>
      <c r="C839" t="s">
        <v>1002</v>
      </c>
      <c r="D839" s="4">
        <v>45645.601469907408</v>
      </c>
      <c r="E839" t="s">
        <v>75</v>
      </c>
      <c r="F839" t="s">
        <v>76</v>
      </c>
      <c r="G839">
        <v>1</v>
      </c>
      <c r="H839" t="s">
        <v>28</v>
      </c>
      <c r="I839">
        <f>VLOOKUP(E839,[1]Sheet1!$A$2:$G$148,7,0)*G839</f>
        <v>36</v>
      </c>
      <c r="J839">
        <f>VLOOKUP(E839,[1]Sheet1!$A$2:$K$148,11,0)</f>
        <v>2502</v>
      </c>
      <c r="K839">
        <v>90090</v>
      </c>
      <c r="L839">
        <v>100</v>
      </c>
      <c r="M839">
        <v>0</v>
      </c>
      <c r="N839">
        <v>0</v>
      </c>
      <c r="O839">
        <v>0</v>
      </c>
      <c r="P839">
        <v>0</v>
      </c>
      <c r="Q839" s="5">
        <f t="shared" si="52"/>
        <v>90072</v>
      </c>
      <c r="R839" s="5">
        <v>0</v>
      </c>
      <c r="S839" s="5">
        <v>0</v>
      </c>
      <c r="T839" t="s">
        <v>1003</v>
      </c>
      <c r="U839" t="s">
        <v>1004</v>
      </c>
      <c r="V839" t="s">
        <v>1005</v>
      </c>
      <c r="AB839" t="s">
        <v>32</v>
      </c>
      <c r="AC839" t="s">
        <v>2028</v>
      </c>
      <c r="AD839" t="s">
        <v>51</v>
      </c>
      <c r="AE839" s="2">
        <v>45657</v>
      </c>
      <c r="AF839" t="s">
        <v>34</v>
      </c>
      <c r="AG839" t="s">
        <v>2022</v>
      </c>
      <c r="AH839" t="s">
        <v>2023</v>
      </c>
      <c r="AI839" t="s">
        <v>2024</v>
      </c>
    </row>
    <row r="840" spans="1:35" x14ac:dyDescent="0.25">
      <c r="A840" t="s">
        <v>1006</v>
      </c>
      <c r="B840" s="4">
        <v>45645.58966435185</v>
      </c>
      <c r="C840" t="s">
        <v>1006</v>
      </c>
      <c r="D840" s="4">
        <v>45645.58966435185</v>
      </c>
      <c r="E840" t="s">
        <v>192</v>
      </c>
      <c r="F840" t="s">
        <v>193</v>
      </c>
      <c r="G840">
        <v>5</v>
      </c>
      <c r="H840" t="s">
        <v>28</v>
      </c>
      <c r="I840">
        <f>VLOOKUP(E840,[1]Sheet1!$A$2:$G$148,7,0)*G840</f>
        <v>100</v>
      </c>
      <c r="J840">
        <f>VLOOKUP(E840,[1]Sheet1!$A$2:$K$148,11,0)</f>
        <v>2523</v>
      </c>
      <c r="K840">
        <v>50451</v>
      </c>
      <c r="L840">
        <v>0</v>
      </c>
      <c r="M840">
        <v>0</v>
      </c>
      <c r="N840">
        <v>0</v>
      </c>
      <c r="O840">
        <v>0</v>
      </c>
      <c r="P840">
        <v>50451</v>
      </c>
      <c r="Q840" s="5">
        <f t="shared" si="52"/>
        <v>252300</v>
      </c>
      <c r="R840" s="5">
        <v>252255</v>
      </c>
      <c r="S840" s="5">
        <v>280003.05</v>
      </c>
      <c r="T840" t="s">
        <v>1007</v>
      </c>
      <c r="U840" t="s">
        <v>1008</v>
      </c>
      <c r="V840" t="s">
        <v>1009</v>
      </c>
      <c r="AB840" t="s">
        <v>32</v>
      </c>
      <c r="AC840" t="s">
        <v>2028</v>
      </c>
      <c r="AD840" t="s">
        <v>51</v>
      </c>
      <c r="AE840" s="2">
        <v>45657</v>
      </c>
      <c r="AF840" t="s">
        <v>34</v>
      </c>
      <c r="AG840" t="s">
        <v>2022</v>
      </c>
      <c r="AH840" t="s">
        <v>2023</v>
      </c>
      <c r="AI840" t="s">
        <v>2025</v>
      </c>
    </row>
    <row r="841" spans="1:35" x14ac:dyDescent="0.25">
      <c r="A841" t="s">
        <v>1006</v>
      </c>
      <c r="B841" s="4">
        <v>45645.58966435185</v>
      </c>
      <c r="C841" t="s">
        <v>1006</v>
      </c>
      <c r="D841" s="4">
        <v>45645.58966435185</v>
      </c>
      <c r="E841" t="s">
        <v>192</v>
      </c>
      <c r="F841" t="s">
        <v>193</v>
      </c>
      <c r="G841">
        <v>1</v>
      </c>
      <c r="H841" t="s">
        <v>100</v>
      </c>
      <c r="I841">
        <f>G841</f>
        <v>1</v>
      </c>
      <c r="J841">
        <f>VLOOKUP(E841,[1]Sheet1!$A$2:$K$148,11,0)</f>
        <v>2523</v>
      </c>
      <c r="K841">
        <v>2523</v>
      </c>
      <c r="L841">
        <v>100</v>
      </c>
      <c r="M841">
        <v>0</v>
      </c>
      <c r="N841">
        <v>0</v>
      </c>
      <c r="O841">
        <v>0</v>
      </c>
      <c r="P841">
        <v>0</v>
      </c>
      <c r="Q841" s="5">
        <f t="shared" si="52"/>
        <v>2523</v>
      </c>
      <c r="R841" s="5">
        <v>0</v>
      </c>
      <c r="S841" s="5">
        <v>0</v>
      </c>
      <c r="T841" t="s">
        <v>1007</v>
      </c>
      <c r="U841" t="s">
        <v>1008</v>
      </c>
      <c r="V841" t="s">
        <v>1009</v>
      </c>
      <c r="AB841" t="s">
        <v>32</v>
      </c>
      <c r="AC841" t="s">
        <v>2028</v>
      </c>
      <c r="AD841" t="s">
        <v>51</v>
      </c>
      <c r="AE841" s="2">
        <v>45657</v>
      </c>
      <c r="AF841" t="s">
        <v>34</v>
      </c>
      <c r="AG841" t="s">
        <v>2022</v>
      </c>
      <c r="AH841" t="s">
        <v>2023</v>
      </c>
      <c r="AI841" t="s">
        <v>2024</v>
      </c>
    </row>
    <row r="842" spans="1:35" x14ac:dyDescent="0.25">
      <c r="A842" t="s">
        <v>1010</v>
      </c>
      <c r="B842" s="4">
        <v>45645.57644675926</v>
      </c>
      <c r="C842" t="s">
        <v>1010</v>
      </c>
      <c r="D842" s="4">
        <v>45645.57644675926</v>
      </c>
      <c r="E842" t="s">
        <v>98</v>
      </c>
      <c r="F842" t="s">
        <v>99</v>
      </c>
      <c r="G842">
        <v>1</v>
      </c>
      <c r="H842" t="s">
        <v>28</v>
      </c>
      <c r="I842">
        <f>VLOOKUP(E842,[1]Sheet1!$A$2:$G$148,7,0)*G842</f>
        <v>120</v>
      </c>
      <c r="J842">
        <f>VLOOKUP(E842,[1]Sheet1!$A$2:$K$148,11,0)</f>
        <v>379</v>
      </c>
      <c r="K842">
        <v>45495</v>
      </c>
      <c r="L842">
        <v>0</v>
      </c>
      <c r="M842">
        <v>0</v>
      </c>
      <c r="N842">
        <v>0</v>
      </c>
      <c r="O842">
        <v>0</v>
      </c>
      <c r="P842">
        <v>45495</v>
      </c>
      <c r="Q842" s="5">
        <f t="shared" si="52"/>
        <v>45480</v>
      </c>
      <c r="R842" s="5">
        <v>45495</v>
      </c>
      <c r="S842" s="5">
        <v>50499.45</v>
      </c>
      <c r="T842" t="s">
        <v>1011</v>
      </c>
      <c r="U842" t="s">
        <v>1012</v>
      </c>
      <c r="V842" t="s">
        <v>1013</v>
      </c>
      <c r="AB842" t="s">
        <v>32</v>
      </c>
      <c r="AC842" t="s">
        <v>2028</v>
      </c>
      <c r="AD842" t="s">
        <v>51</v>
      </c>
      <c r="AE842" s="2">
        <v>45657</v>
      </c>
      <c r="AF842" t="s">
        <v>34</v>
      </c>
      <c r="AG842" t="s">
        <v>2022</v>
      </c>
      <c r="AH842" t="s">
        <v>2023</v>
      </c>
      <c r="AI842" t="s">
        <v>2025</v>
      </c>
    </row>
    <row r="843" spans="1:35" x14ac:dyDescent="0.25">
      <c r="A843" t="s">
        <v>1010</v>
      </c>
      <c r="B843" s="4">
        <v>45645.57644675926</v>
      </c>
      <c r="C843" t="s">
        <v>1010</v>
      </c>
      <c r="D843" s="4">
        <v>45645.57644675926</v>
      </c>
      <c r="E843" t="s">
        <v>112</v>
      </c>
      <c r="F843" t="s">
        <v>113</v>
      </c>
      <c r="G843">
        <v>1</v>
      </c>
      <c r="H843" t="s">
        <v>28</v>
      </c>
      <c r="I843">
        <f>VLOOKUP(E843,[1]Sheet1!$A$2:$G$148,7,0)*G843</f>
        <v>120</v>
      </c>
      <c r="J843">
        <f>VLOOKUP(E843,[1]Sheet1!$A$2:$K$148,11,0)</f>
        <v>379</v>
      </c>
      <c r="K843">
        <v>45495</v>
      </c>
      <c r="L843">
        <v>0</v>
      </c>
      <c r="M843">
        <v>0</v>
      </c>
      <c r="N843">
        <v>0</v>
      </c>
      <c r="O843">
        <v>0</v>
      </c>
      <c r="P843">
        <v>45495</v>
      </c>
      <c r="Q843" s="5">
        <f t="shared" si="52"/>
        <v>45480</v>
      </c>
      <c r="R843" s="5">
        <v>45495</v>
      </c>
      <c r="S843" s="5">
        <v>50499.45</v>
      </c>
      <c r="T843" t="s">
        <v>1011</v>
      </c>
      <c r="U843" t="s">
        <v>1012</v>
      </c>
      <c r="V843" t="s">
        <v>1013</v>
      </c>
      <c r="AB843" t="s">
        <v>32</v>
      </c>
      <c r="AC843" t="s">
        <v>2028</v>
      </c>
      <c r="AD843" t="s">
        <v>51</v>
      </c>
      <c r="AE843" s="2">
        <v>45657</v>
      </c>
      <c r="AF843" t="s">
        <v>34</v>
      </c>
      <c r="AG843" t="s">
        <v>2022</v>
      </c>
      <c r="AH843" t="s">
        <v>2023</v>
      </c>
      <c r="AI843" t="s">
        <v>2025</v>
      </c>
    </row>
    <row r="844" spans="1:35" x14ac:dyDescent="0.25">
      <c r="A844" t="s">
        <v>1010</v>
      </c>
      <c r="B844" s="4">
        <v>45645.57644675926</v>
      </c>
      <c r="C844" t="s">
        <v>1010</v>
      </c>
      <c r="D844" s="4">
        <v>45645.57644675926</v>
      </c>
      <c r="E844" t="s">
        <v>59</v>
      </c>
      <c r="F844" t="s">
        <v>60</v>
      </c>
      <c r="G844">
        <v>1</v>
      </c>
      <c r="H844" t="s">
        <v>28</v>
      </c>
      <c r="I844">
        <f>VLOOKUP(E844,[1]Sheet1!$A$2:$G$148,7,0)*G844</f>
        <v>120</v>
      </c>
      <c r="J844">
        <f>VLOOKUP(E844,[1]Sheet1!$A$2:$K$148,11,0)</f>
        <v>379</v>
      </c>
      <c r="K844">
        <v>45495</v>
      </c>
      <c r="L844">
        <v>0</v>
      </c>
      <c r="M844">
        <v>0</v>
      </c>
      <c r="N844">
        <v>0</v>
      </c>
      <c r="O844">
        <v>0</v>
      </c>
      <c r="P844">
        <v>45495</v>
      </c>
      <c r="Q844" s="5">
        <f t="shared" si="52"/>
        <v>45480</v>
      </c>
      <c r="R844" s="5">
        <v>45495</v>
      </c>
      <c r="S844" s="5">
        <v>50499.45</v>
      </c>
      <c r="T844" t="s">
        <v>1011</v>
      </c>
      <c r="U844" t="s">
        <v>1012</v>
      </c>
      <c r="V844" t="s">
        <v>1013</v>
      </c>
      <c r="AB844" t="s">
        <v>32</v>
      </c>
      <c r="AC844" t="s">
        <v>2028</v>
      </c>
      <c r="AD844" t="s">
        <v>51</v>
      </c>
      <c r="AE844" s="2">
        <v>45657</v>
      </c>
      <c r="AF844" t="s">
        <v>34</v>
      </c>
      <c r="AG844" t="s">
        <v>2022</v>
      </c>
      <c r="AH844" t="s">
        <v>2023</v>
      </c>
      <c r="AI844" t="s">
        <v>2025</v>
      </c>
    </row>
    <row r="845" spans="1:35" x14ac:dyDescent="0.25">
      <c r="A845" t="s">
        <v>1014</v>
      </c>
      <c r="B845" s="4">
        <v>45645.575185185182</v>
      </c>
      <c r="C845" t="s">
        <v>1014</v>
      </c>
      <c r="D845" s="4">
        <v>45645.575185185182</v>
      </c>
      <c r="E845" t="s">
        <v>98</v>
      </c>
      <c r="F845" t="s">
        <v>99</v>
      </c>
      <c r="G845">
        <v>1</v>
      </c>
      <c r="H845" t="s">
        <v>28</v>
      </c>
      <c r="I845">
        <f>VLOOKUP(E845,[1]Sheet1!$A$2:$G$148,7,0)*G845</f>
        <v>120</v>
      </c>
      <c r="J845">
        <f>VLOOKUP(E845,[1]Sheet1!$A$2:$K$148,11,0)</f>
        <v>379</v>
      </c>
      <c r="K845">
        <v>45495</v>
      </c>
      <c r="L845">
        <v>0</v>
      </c>
      <c r="M845">
        <v>0</v>
      </c>
      <c r="N845">
        <v>0</v>
      </c>
      <c r="O845">
        <v>0</v>
      </c>
      <c r="P845">
        <v>45495</v>
      </c>
      <c r="Q845" s="5">
        <f t="shared" si="52"/>
        <v>45480</v>
      </c>
      <c r="R845" s="5">
        <v>45495</v>
      </c>
      <c r="S845" s="5">
        <v>50499.45</v>
      </c>
      <c r="T845" t="s">
        <v>1015</v>
      </c>
      <c r="U845" t="s">
        <v>1016</v>
      </c>
      <c r="V845" t="s">
        <v>1017</v>
      </c>
      <c r="AB845" t="s">
        <v>32</v>
      </c>
      <c r="AC845" t="s">
        <v>2028</v>
      </c>
      <c r="AD845" t="s">
        <v>51</v>
      </c>
      <c r="AE845" s="2">
        <v>45657</v>
      </c>
      <c r="AF845" t="s">
        <v>34</v>
      </c>
      <c r="AG845" t="s">
        <v>2022</v>
      </c>
      <c r="AH845" t="s">
        <v>2023</v>
      </c>
      <c r="AI845" t="s">
        <v>2025</v>
      </c>
    </row>
    <row r="846" spans="1:35" x14ac:dyDescent="0.25">
      <c r="A846" t="s">
        <v>1014</v>
      </c>
      <c r="B846" s="4">
        <v>45645.575185185182</v>
      </c>
      <c r="C846" t="s">
        <v>1014</v>
      </c>
      <c r="D846" s="4">
        <v>45645.575185185182</v>
      </c>
      <c r="E846" t="s">
        <v>112</v>
      </c>
      <c r="F846" t="s">
        <v>113</v>
      </c>
      <c r="G846">
        <v>1</v>
      </c>
      <c r="H846" t="s">
        <v>28</v>
      </c>
      <c r="I846">
        <f>VLOOKUP(E846,[1]Sheet1!$A$2:$G$148,7,0)*G846</f>
        <v>120</v>
      </c>
      <c r="J846">
        <f>VLOOKUP(E846,[1]Sheet1!$A$2:$K$148,11,0)</f>
        <v>379</v>
      </c>
      <c r="K846">
        <v>45495</v>
      </c>
      <c r="L846">
        <v>0</v>
      </c>
      <c r="M846">
        <v>0</v>
      </c>
      <c r="N846">
        <v>0</v>
      </c>
      <c r="O846">
        <v>0</v>
      </c>
      <c r="P846">
        <v>45495</v>
      </c>
      <c r="Q846" s="5">
        <f t="shared" si="52"/>
        <v>45480</v>
      </c>
      <c r="R846" s="5">
        <v>45495</v>
      </c>
      <c r="S846" s="5">
        <v>50499.45</v>
      </c>
      <c r="T846" t="s">
        <v>1015</v>
      </c>
      <c r="U846" t="s">
        <v>1016</v>
      </c>
      <c r="V846" t="s">
        <v>1017</v>
      </c>
      <c r="AB846" t="s">
        <v>32</v>
      </c>
      <c r="AC846" t="s">
        <v>2028</v>
      </c>
      <c r="AD846" t="s">
        <v>51</v>
      </c>
      <c r="AE846" s="2">
        <v>45657</v>
      </c>
      <c r="AF846" t="s">
        <v>34</v>
      </c>
      <c r="AG846" t="s">
        <v>2022</v>
      </c>
      <c r="AH846" t="s">
        <v>2023</v>
      </c>
      <c r="AI846" t="s">
        <v>2025</v>
      </c>
    </row>
    <row r="847" spans="1:35" x14ac:dyDescent="0.25">
      <c r="A847" t="s">
        <v>1014</v>
      </c>
      <c r="B847" s="4">
        <v>45645.575185185182</v>
      </c>
      <c r="C847" t="s">
        <v>1014</v>
      </c>
      <c r="D847" s="4">
        <v>45645.575185185182</v>
      </c>
      <c r="E847" t="s">
        <v>59</v>
      </c>
      <c r="F847" t="s">
        <v>60</v>
      </c>
      <c r="G847">
        <v>1</v>
      </c>
      <c r="H847" t="s">
        <v>28</v>
      </c>
      <c r="I847">
        <f>VLOOKUP(E847,[1]Sheet1!$A$2:$G$148,7,0)*G847</f>
        <v>120</v>
      </c>
      <c r="J847">
        <f>VLOOKUP(E847,[1]Sheet1!$A$2:$K$148,11,0)</f>
        <v>379</v>
      </c>
      <c r="K847">
        <v>45495</v>
      </c>
      <c r="L847">
        <v>0</v>
      </c>
      <c r="M847">
        <v>0</v>
      </c>
      <c r="N847">
        <v>0</v>
      </c>
      <c r="O847">
        <v>0</v>
      </c>
      <c r="P847">
        <v>45495</v>
      </c>
      <c r="Q847" s="5">
        <f t="shared" si="52"/>
        <v>45480</v>
      </c>
      <c r="R847" s="5">
        <v>45495</v>
      </c>
      <c r="S847" s="5">
        <v>50499.45</v>
      </c>
      <c r="T847" t="s">
        <v>1015</v>
      </c>
      <c r="U847" t="s">
        <v>1016</v>
      </c>
      <c r="V847" t="s">
        <v>1017</v>
      </c>
      <c r="AB847" t="s">
        <v>32</v>
      </c>
      <c r="AC847" t="s">
        <v>2028</v>
      </c>
      <c r="AD847" t="s">
        <v>51</v>
      </c>
      <c r="AE847" s="2">
        <v>45657</v>
      </c>
      <c r="AF847" t="s">
        <v>34</v>
      </c>
      <c r="AG847" t="s">
        <v>2022</v>
      </c>
      <c r="AH847" t="s">
        <v>2023</v>
      </c>
      <c r="AI847" t="s">
        <v>2025</v>
      </c>
    </row>
    <row r="848" spans="1:35" x14ac:dyDescent="0.25">
      <c r="A848" t="s">
        <v>1014</v>
      </c>
      <c r="B848" s="4">
        <v>45645.575185185182</v>
      </c>
      <c r="C848" t="s">
        <v>1014</v>
      </c>
      <c r="D848" s="4">
        <v>45645.575185185182</v>
      </c>
      <c r="E848" t="s">
        <v>126</v>
      </c>
      <c r="F848" t="s">
        <v>127</v>
      </c>
      <c r="G848">
        <v>1</v>
      </c>
      <c r="H848" t="s">
        <v>28</v>
      </c>
      <c r="I848">
        <f>VLOOKUP(E848,[1]Sheet1!$A$2:$G$148,7,0)*G848</f>
        <v>120</v>
      </c>
      <c r="J848">
        <f>VLOOKUP(E848,[1]Sheet1!$A$2:$K$148,11,0)</f>
        <v>379</v>
      </c>
      <c r="K848">
        <v>45495</v>
      </c>
      <c r="L848">
        <v>0</v>
      </c>
      <c r="M848">
        <v>0</v>
      </c>
      <c r="N848">
        <v>0</v>
      </c>
      <c r="O848">
        <v>0</v>
      </c>
      <c r="P848">
        <v>45495</v>
      </c>
      <c r="Q848" s="5">
        <f t="shared" si="52"/>
        <v>45480</v>
      </c>
      <c r="R848" s="5">
        <v>45495</v>
      </c>
      <c r="S848" s="5">
        <v>50499.45</v>
      </c>
      <c r="T848" t="s">
        <v>1015</v>
      </c>
      <c r="U848" t="s">
        <v>1016</v>
      </c>
      <c r="V848" t="s">
        <v>1017</v>
      </c>
      <c r="AB848" t="s">
        <v>32</v>
      </c>
      <c r="AC848" t="s">
        <v>2028</v>
      </c>
      <c r="AD848" t="s">
        <v>51</v>
      </c>
      <c r="AE848" s="2">
        <v>45657</v>
      </c>
      <c r="AF848" t="s">
        <v>34</v>
      </c>
      <c r="AG848" t="s">
        <v>2022</v>
      </c>
      <c r="AH848" t="s">
        <v>2023</v>
      </c>
      <c r="AI848" t="s">
        <v>2025</v>
      </c>
    </row>
    <row r="849" spans="1:35" x14ac:dyDescent="0.25">
      <c r="A849" t="s">
        <v>1014</v>
      </c>
      <c r="B849" s="4">
        <v>45645.575185185182</v>
      </c>
      <c r="C849" t="s">
        <v>1014</v>
      </c>
      <c r="D849" s="4">
        <v>45645.575185185182</v>
      </c>
      <c r="E849" t="s">
        <v>158</v>
      </c>
      <c r="F849" t="s">
        <v>159</v>
      </c>
      <c r="G849">
        <v>1</v>
      </c>
      <c r="H849" t="s">
        <v>28</v>
      </c>
      <c r="I849">
        <f>VLOOKUP(E849,[1]Sheet1!$A$2:$G$148,7,0)*G849</f>
        <v>120</v>
      </c>
      <c r="J849">
        <f>VLOOKUP(E849,[1]Sheet1!$A$2:$K$148,11,0)</f>
        <v>766</v>
      </c>
      <c r="K849">
        <v>91892</v>
      </c>
      <c r="L849">
        <v>0</v>
      </c>
      <c r="M849">
        <v>0</v>
      </c>
      <c r="N849">
        <v>0</v>
      </c>
      <c r="O849">
        <v>0</v>
      </c>
      <c r="P849">
        <v>91892</v>
      </c>
      <c r="Q849" s="5">
        <f t="shared" si="52"/>
        <v>91920</v>
      </c>
      <c r="R849" s="5">
        <v>91892</v>
      </c>
      <c r="S849" s="5">
        <v>102000.12</v>
      </c>
      <c r="T849" t="s">
        <v>1015</v>
      </c>
      <c r="U849" t="s">
        <v>1016</v>
      </c>
      <c r="V849" t="s">
        <v>1017</v>
      </c>
      <c r="AB849" t="s">
        <v>32</v>
      </c>
      <c r="AC849" t="s">
        <v>2028</v>
      </c>
      <c r="AD849" t="s">
        <v>51</v>
      </c>
      <c r="AE849" s="2">
        <v>45657</v>
      </c>
      <c r="AF849" t="s">
        <v>34</v>
      </c>
      <c r="AG849" t="s">
        <v>2022</v>
      </c>
      <c r="AH849" t="s">
        <v>2023</v>
      </c>
      <c r="AI849" t="s">
        <v>2025</v>
      </c>
    </row>
    <row r="850" spans="1:35" x14ac:dyDescent="0.25">
      <c r="A850" t="s">
        <v>1018</v>
      </c>
      <c r="B850" s="4">
        <v>45645.574178240742</v>
      </c>
      <c r="C850" t="s">
        <v>1018</v>
      </c>
      <c r="D850" s="4">
        <v>45645.574178240742</v>
      </c>
      <c r="E850" t="s">
        <v>98</v>
      </c>
      <c r="F850" t="s">
        <v>99</v>
      </c>
      <c r="G850">
        <v>1</v>
      </c>
      <c r="H850" t="s">
        <v>28</v>
      </c>
      <c r="I850">
        <f>VLOOKUP(E850,[1]Sheet1!$A$2:$G$148,7,0)*G850</f>
        <v>120</v>
      </c>
      <c r="J850">
        <f>VLOOKUP(E850,[1]Sheet1!$A$2:$K$148,11,0)</f>
        <v>379</v>
      </c>
      <c r="K850">
        <v>45495</v>
      </c>
      <c r="L850">
        <v>0</v>
      </c>
      <c r="M850">
        <v>0</v>
      </c>
      <c r="N850">
        <v>0</v>
      </c>
      <c r="O850">
        <v>0</v>
      </c>
      <c r="P850">
        <v>45495</v>
      </c>
      <c r="Q850" s="5">
        <f t="shared" si="52"/>
        <v>45480</v>
      </c>
      <c r="R850" s="5">
        <v>45495</v>
      </c>
      <c r="S850" s="5">
        <v>50499.45</v>
      </c>
      <c r="T850" t="s">
        <v>1019</v>
      </c>
      <c r="U850" t="s">
        <v>1020</v>
      </c>
      <c r="V850" t="s">
        <v>1021</v>
      </c>
      <c r="AB850" t="s">
        <v>32</v>
      </c>
      <c r="AC850" t="s">
        <v>2028</v>
      </c>
      <c r="AD850" t="s">
        <v>51</v>
      </c>
      <c r="AE850" s="2">
        <v>45657</v>
      </c>
      <c r="AF850" t="s">
        <v>34</v>
      </c>
      <c r="AG850" t="s">
        <v>2022</v>
      </c>
      <c r="AH850" t="s">
        <v>2023</v>
      </c>
      <c r="AI850" t="s">
        <v>2025</v>
      </c>
    </row>
    <row r="851" spans="1:35" x14ac:dyDescent="0.25">
      <c r="A851" t="s">
        <v>1018</v>
      </c>
      <c r="B851" s="4">
        <v>45645.574178240742</v>
      </c>
      <c r="C851" t="s">
        <v>1018</v>
      </c>
      <c r="D851" s="4">
        <v>45645.574178240742</v>
      </c>
      <c r="E851" t="s">
        <v>112</v>
      </c>
      <c r="F851" t="s">
        <v>113</v>
      </c>
      <c r="G851">
        <v>1</v>
      </c>
      <c r="H851" t="s">
        <v>28</v>
      </c>
      <c r="I851">
        <f>VLOOKUP(E851,[1]Sheet1!$A$2:$G$148,7,0)*G851</f>
        <v>120</v>
      </c>
      <c r="J851">
        <f>VLOOKUP(E851,[1]Sheet1!$A$2:$K$148,11,0)</f>
        <v>379</v>
      </c>
      <c r="K851">
        <v>45495</v>
      </c>
      <c r="L851">
        <v>0</v>
      </c>
      <c r="M851">
        <v>0</v>
      </c>
      <c r="N851">
        <v>0</v>
      </c>
      <c r="O851">
        <v>0</v>
      </c>
      <c r="P851">
        <v>45495</v>
      </c>
      <c r="Q851" s="5">
        <f t="shared" si="52"/>
        <v>45480</v>
      </c>
      <c r="R851" s="5">
        <v>45495</v>
      </c>
      <c r="S851" s="5">
        <v>50499.45</v>
      </c>
      <c r="T851" t="s">
        <v>1019</v>
      </c>
      <c r="U851" t="s">
        <v>1020</v>
      </c>
      <c r="V851" t="s">
        <v>1021</v>
      </c>
      <c r="AB851" t="s">
        <v>32</v>
      </c>
      <c r="AC851" t="s">
        <v>2028</v>
      </c>
      <c r="AD851" t="s">
        <v>51</v>
      </c>
      <c r="AE851" s="2">
        <v>45657</v>
      </c>
      <c r="AF851" t="s">
        <v>34</v>
      </c>
      <c r="AG851" t="s">
        <v>2022</v>
      </c>
      <c r="AH851" t="s">
        <v>2023</v>
      </c>
      <c r="AI851" t="s">
        <v>2025</v>
      </c>
    </row>
    <row r="852" spans="1:35" x14ac:dyDescent="0.25">
      <c r="A852" t="s">
        <v>1018</v>
      </c>
      <c r="B852" s="4">
        <v>45645.574178240742</v>
      </c>
      <c r="C852" t="s">
        <v>1018</v>
      </c>
      <c r="D852" s="4">
        <v>45645.574178240742</v>
      </c>
      <c r="E852" t="s">
        <v>59</v>
      </c>
      <c r="F852" t="s">
        <v>60</v>
      </c>
      <c r="G852">
        <v>1</v>
      </c>
      <c r="H852" t="s">
        <v>28</v>
      </c>
      <c r="I852">
        <f>VLOOKUP(E852,[1]Sheet1!$A$2:$G$148,7,0)*G852</f>
        <v>120</v>
      </c>
      <c r="J852">
        <f>VLOOKUP(E852,[1]Sheet1!$A$2:$K$148,11,0)</f>
        <v>379</v>
      </c>
      <c r="K852">
        <v>45495</v>
      </c>
      <c r="L852">
        <v>0</v>
      </c>
      <c r="M852">
        <v>0</v>
      </c>
      <c r="N852">
        <v>0</v>
      </c>
      <c r="O852">
        <v>0</v>
      </c>
      <c r="P852">
        <v>45495</v>
      </c>
      <c r="Q852" s="5">
        <f t="shared" si="52"/>
        <v>45480</v>
      </c>
      <c r="R852" s="5">
        <v>45495</v>
      </c>
      <c r="S852" s="5">
        <v>50499.45</v>
      </c>
      <c r="T852" t="s">
        <v>1019</v>
      </c>
      <c r="U852" t="s">
        <v>1020</v>
      </c>
      <c r="V852" t="s">
        <v>1021</v>
      </c>
      <c r="AB852" t="s">
        <v>32</v>
      </c>
      <c r="AC852" t="s">
        <v>2028</v>
      </c>
      <c r="AD852" t="s">
        <v>51</v>
      </c>
      <c r="AE852" s="2">
        <v>45657</v>
      </c>
      <c r="AF852" t="s">
        <v>34</v>
      </c>
      <c r="AG852" t="s">
        <v>2022</v>
      </c>
      <c r="AH852" t="s">
        <v>2023</v>
      </c>
      <c r="AI852" t="s">
        <v>2025</v>
      </c>
    </row>
    <row r="853" spans="1:35" x14ac:dyDescent="0.25">
      <c r="A853" t="s">
        <v>1022</v>
      </c>
      <c r="B853" s="4">
        <v>45645.473599537036</v>
      </c>
      <c r="C853" t="s">
        <v>1022</v>
      </c>
      <c r="D853" s="4">
        <v>45645.473599537036</v>
      </c>
      <c r="E853" t="s">
        <v>98</v>
      </c>
      <c r="F853" t="s">
        <v>99</v>
      </c>
      <c r="G853">
        <v>3</v>
      </c>
      <c r="H853" t="s">
        <v>28</v>
      </c>
      <c r="I853">
        <f>VLOOKUP(E853,[1]Sheet1!$A$2:$G$148,7,0)*G853</f>
        <v>360</v>
      </c>
      <c r="J853">
        <f>VLOOKUP(E853,[1]Sheet1!$A$2:$K$148,11,0)</f>
        <v>379</v>
      </c>
      <c r="K853">
        <v>45495</v>
      </c>
      <c r="L853">
        <v>0</v>
      </c>
      <c r="M853">
        <v>0</v>
      </c>
      <c r="N853">
        <v>0</v>
      </c>
      <c r="O853">
        <v>0</v>
      </c>
      <c r="P853">
        <v>45495</v>
      </c>
      <c r="Q853" s="5">
        <f t="shared" si="52"/>
        <v>136440</v>
      </c>
      <c r="R853" s="5">
        <v>136485</v>
      </c>
      <c r="S853" s="5">
        <v>151498.35</v>
      </c>
      <c r="T853" t="s">
        <v>1023</v>
      </c>
      <c r="U853" t="s">
        <v>1024</v>
      </c>
      <c r="V853" t="s">
        <v>1025</v>
      </c>
      <c r="AB853" t="s">
        <v>32</v>
      </c>
      <c r="AC853" t="s">
        <v>2028</v>
      </c>
      <c r="AD853" t="s">
        <v>51</v>
      </c>
      <c r="AE853" s="2">
        <v>45657</v>
      </c>
      <c r="AF853" t="s">
        <v>34</v>
      </c>
      <c r="AG853" t="s">
        <v>2022</v>
      </c>
      <c r="AH853" t="s">
        <v>2023</v>
      </c>
      <c r="AI853" t="s">
        <v>2025</v>
      </c>
    </row>
    <row r="854" spans="1:35" x14ac:dyDescent="0.25">
      <c r="A854" t="s">
        <v>1026</v>
      </c>
      <c r="B854" s="4">
        <v>45645.469571759262</v>
      </c>
      <c r="C854" t="s">
        <v>1026</v>
      </c>
      <c r="D854" s="4">
        <v>45645.469571759262</v>
      </c>
      <c r="E854" t="s">
        <v>98</v>
      </c>
      <c r="F854" t="s">
        <v>99</v>
      </c>
      <c r="G854">
        <v>3</v>
      </c>
      <c r="H854" t="s">
        <v>28</v>
      </c>
      <c r="I854">
        <f>VLOOKUP(E854,[1]Sheet1!$A$2:$G$148,7,0)*G854</f>
        <v>360</v>
      </c>
      <c r="J854">
        <f>VLOOKUP(E854,[1]Sheet1!$A$2:$K$148,11,0)</f>
        <v>379</v>
      </c>
      <c r="K854">
        <v>45495</v>
      </c>
      <c r="L854">
        <v>0</v>
      </c>
      <c r="M854">
        <v>0</v>
      </c>
      <c r="N854">
        <v>0</v>
      </c>
      <c r="O854">
        <v>0</v>
      </c>
      <c r="P854">
        <v>45495</v>
      </c>
      <c r="Q854" s="5">
        <f t="shared" si="52"/>
        <v>136440</v>
      </c>
      <c r="R854" s="5">
        <v>136485</v>
      </c>
      <c r="S854" s="5">
        <v>151498.35</v>
      </c>
      <c r="T854" t="s">
        <v>1027</v>
      </c>
      <c r="U854" t="s">
        <v>1028</v>
      </c>
      <c r="V854" t="s">
        <v>1029</v>
      </c>
      <c r="AB854" t="s">
        <v>32</v>
      </c>
      <c r="AC854" t="s">
        <v>2028</v>
      </c>
      <c r="AD854" t="s">
        <v>51</v>
      </c>
      <c r="AE854" s="2">
        <v>45657</v>
      </c>
      <c r="AF854" t="s">
        <v>34</v>
      </c>
      <c r="AG854" t="s">
        <v>2022</v>
      </c>
      <c r="AH854" t="s">
        <v>2023</v>
      </c>
      <c r="AI854" t="s">
        <v>2025</v>
      </c>
    </row>
    <row r="855" spans="1:35" x14ac:dyDescent="0.25">
      <c r="A855" t="s">
        <v>1026</v>
      </c>
      <c r="B855" s="4">
        <v>45645.469571759262</v>
      </c>
      <c r="C855" t="s">
        <v>1026</v>
      </c>
      <c r="D855" s="4">
        <v>45645.469571759262</v>
      </c>
      <c r="E855" t="s">
        <v>112</v>
      </c>
      <c r="F855" t="s">
        <v>113</v>
      </c>
      <c r="G855">
        <v>3</v>
      </c>
      <c r="H855" t="s">
        <v>28</v>
      </c>
      <c r="I855">
        <f>VLOOKUP(E855,[1]Sheet1!$A$2:$G$148,7,0)*G855</f>
        <v>360</v>
      </c>
      <c r="J855">
        <f>VLOOKUP(E855,[1]Sheet1!$A$2:$K$148,11,0)</f>
        <v>379</v>
      </c>
      <c r="K855">
        <v>45495</v>
      </c>
      <c r="L855">
        <v>0</v>
      </c>
      <c r="M855">
        <v>0</v>
      </c>
      <c r="N855">
        <v>0</v>
      </c>
      <c r="O855">
        <v>0</v>
      </c>
      <c r="P855">
        <v>45495</v>
      </c>
      <c r="Q855" s="5">
        <f t="shared" si="52"/>
        <v>136440</v>
      </c>
      <c r="R855" s="5">
        <v>136485</v>
      </c>
      <c r="S855" s="5">
        <v>151498.35</v>
      </c>
      <c r="T855" t="s">
        <v>1027</v>
      </c>
      <c r="U855" t="s">
        <v>1028</v>
      </c>
      <c r="V855" t="s">
        <v>1029</v>
      </c>
      <c r="AB855" t="s">
        <v>32</v>
      </c>
      <c r="AC855" t="s">
        <v>2028</v>
      </c>
      <c r="AD855" t="s">
        <v>51</v>
      </c>
      <c r="AE855" s="2">
        <v>45657</v>
      </c>
      <c r="AF855" t="s">
        <v>34</v>
      </c>
      <c r="AG855" t="s">
        <v>2022</v>
      </c>
      <c r="AH855" t="s">
        <v>2023</v>
      </c>
      <c r="AI855" t="s">
        <v>2025</v>
      </c>
    </row>
    <row r="856" spans="1:35" x14ac:dyDescent="0.25">
      <c r="A856" t="s">
        <v>1026</v>
      </c>
      <c r="B856" s="4">
        <v>45645.469571759262</v>
      </c>
      <c r="C856" t="s">
        <v>1026</v>
      </c>
      <c r="D856" s="4">
        <v>45645.469571759262</v>
      </c>
      <c r="E856" t="s">
        <v>59</v>
      </c>
      <c r="F856" t="s">
        <v>60</v>
      </c>
      <c r="G856">
        <v>4</v>
      </c>
      <c r="H856" t="s">
        <v>28</v>
      </c>
      <c r="I856">
        <f>VLOOKUP(E856,[1]Sheet1!$A$2:$G$148,7,0)*G856</f>
        <v>480</v>
      </c>
      <c r="J856">
        <f>VLOOKUP(E856,[1]Sheet1!$A$2:$K$148,11,0)</f>
        <v>379</v>
      </c>
      <c r="K856">
        <v>45495</v>
      </c>
      <c r="L856">
        <v>0</v>
      </c>
      <c r="M856">
        <v>0</v>
      </c>
      <c r="N856">
        <v>0</v>
      </c>
      <c r="O856">
        <v>0</v>
      </c>
      <c r="P856">
        <v>45495</v>
      </c>
      <c r="Q856" s="5">
        <f t="shared" si="52"/>
        <v>181920</v>
      </c>
      <c r="R856" s="5">
        <v>181980</v>
      </c>
      <c r="S856" s="5">
        <v>201997.8</v>
      </c>
      <c r="T856" t="s">
        <v>1027</v>
      </c>
      <c r="U856" t="s">
        <v>1028</v>
      </c>
      <c r="V856" t="s">
        <v>1029</v>
      </c>
      <c r="AB856" t="s">
        <v>32</v>
      </c>
      <c r="AC856" t="s">
        <v>2028</v>
      </c>
      <c r="AD856" t="s">
        <v>51</v>
      </c>
      <c r="AE856" s="2">
        <v>45657</v>
      </c>
      <c r="AF856" t="s">
        <v>34</v>
      </c>
      <c r="AG856" t="s">
        <v>2022</v>
      </c>
      <c r="AH856" t="s">
        <v>2023</v>
      </c>
      <c r="AI856" t="s">
        <v>2025</v>
      </c>
    </row>
    <row r="857" spans="1:35" x14ac:dyDescent="0.25">
      <c r="A857" t="s">
        <v>1030</v>
      </c>
      <c r="B857" s="4">
        <v>45645.468078703707</v>
      </c>
      <c r="C857" t="s">
        <v>1030</v>
      </c>
      <c r="D857" s="4">
        <v>45645.468078703707</v>
      </c>
      <c r="E857" t="s">
        <v>73</v>
      </c>
      <c r="F857" t="s">
        <v>74</v>
      </c>
      <c r="G857">
        <v>7</v>
      </c>
      <c r="H857" t="s">
        <v>100</v>
      </c>
      <c r="I857">
        <f t="shared" ref="I857:I858" si="53">G857</f>
        <v>7</v>
      </c>
      <c r="J857">
        <f>VLOOKUP(E857,[1]Sheet1!$A$2:$K$148,11,0)</f>
        <v>6789</v>
      </c>
      <c r="K857">
        <v>6789</v>
      </c>
      <c r="L857">
        <v>0</v>
      </c>
      <c r="M857">
        <v>0</v>
      </c>
      <c r="N857">
        <v>0</v>
      </c>
      <c r="O857">
        <v>0</v>
      </c>
      <c r="P857">
        <v>6789</v>
      </c>
      <c r="Q857" s="5">
        <f t="shared" si="52"/>
        <v>47523</v>
      </c>
      <c r="R857" s="5">
        <v>47523</v>
      </c>
      <c r="S857" s="5">
        <v>52750.53</v>
      </c>
      <c r="T857" t="s">
        <v>1031</v>
      </c>
      <c r="U857" t="s">
        <v>1032</v>
      </c>
      <c r="V857" t="s">
        <v>1033</v>
      </c>
      <c r="AB857" t="s">
        <v>32</v>
      </c>
      <c r="AC857" t="s">
        <v>2028</v>
      </c>
      <c r="AD857" t="s">
        <v>51</v>
      </c>
      <c r="AE857" s="2">
        <v>45657</v>
      </c>
      <c r="AF857" t="s">
        <v>34</v>
      </c>
      <c r="AG857" t="s">
        <v>2022</v>
      </c>
      <c r="AH857" t="s">
        <v>2023</v>
      </c>
      <c r="AI857" t="s">
        <v>2025</v>
      </c>
    </row>
    <row r="858" spans="1:35" x14ac:dyDescent="0.25">
      <c r="A858" t="s">
        <v>1030</v>
      </c>
      <c r="B858" s="4">
        <v>45645.468078703707</v>
      </c>
      <c r="C858" t="s">
        <v>1030</v>
      </c>
      <c r="D858" s="4">
        <v>45645.468078703707</v>
      </c>
      <c r="E858" t="s">
        <v>75</v>
      </c>
      <c r="F858" t="s">
        <v>76</v>
      </c>
      <c r="G858">
        <v>24</v>
      </c>
      <c r="H858" t="s">
        <v>100</v>
      </c>
      <c r="I858">
        <f t="shared" si="53"/>
        <v>24</v>
      </c>
      <c r="J858">
        <f>VLOOKUP(E858,[1]Sheet1!$A$2:$K$148,11,0)</f>
        <v>2502</v>
      </c>
      <c r="K858">
        <v>2502</v>
      </c>
      <c r="L858">
        <v>0</v>
      </c>
      <c r="M858">
        <v>0</v>
      </c>
      <c r="N858">
        <v>0</v>
      </c>
      <c r="O858">
        <v>0</v>
      </c>
      <c r="P858">
        <v>2502</v>
      </c>
      <c r="Q858" s="5">
        <f t="shared" si="52"/>
        <v>60048</v>
      </c>
      <c r="R858" s="5">
        <v>60048</v>
      </c>
      <c r="S858" s="5">
        <v>66653.279999999999</v>
      </c>
      <c r="T858" t="s">
        <v>1031</v>
      </c>
      <c r="U858" t="s">
        <v>1032</v>
      </c>
      <c r="V858" t="s">
        <v>1033</v>
      </c>
      <c r="AB858" t="s">
        <v>32</v>
      </c>
      <c r="AC858" t="s">
        <v>2028</v>
      </c>
      <c r="AD858" t="s">
        <v>51</v>
      </c>
      <c r="AE858" s="2">
        <v>45657</v>
      </c>
      <c r="AF858" t="s">
        <v>34</v>
      </c>
      <c r="AG858" t="s">
        <v>2022</v>
      </c>
      <c r="AH858" t="s">
        <v>2023</v>
      </c>
      <c r="AI858" t="s">
        <v>2025</v>
      </c>
    </row>
    <row r="859" spans="1:35" x14ac:dyDescent="0.25">
      <c r="A859" t="s">
        <v>1034</v>
      </c>
      <c r="B859" s="4">
        <v>45645.466145833336</v>
      </c>
      <c r="C859" t="s">
        <v>1034</v>
      </c>
      <c r="D859" s="4">
        <v>45645.466145833336</v>
      </c>
      <c r="E859" t="s">
        <v>98</v>
      </c>
      <c r="F859" t="s">
        <v>99</v>
      </c>
      <c r="G859">
        <v>1</v>
      </c>
      <c r="H859" t="s">
        <v>28</v>
      </c>
      <c r="I859">
        <f>VLOOKUP(E859,[1]Sheet1!$A$2:$G$148,7,0)*G859</f>
        <v>120</v>
      </c>
      <c r="J859">
        <f>VLOOKUP(E859,[1]Sheet1!$A$2:$K$148,11,0)</f>
        <v>379</v>
      </c>
      <c r="K859">
        <v>45495</v>
      </c>
      <c r="L859">
        <v>0</v>
      </c>
      <c r="M859">
        <v>0</v>
      </c>
      <c r="N859">
        <v>0</v>
      </c>
      <c r="O859">
        <v>0</v>
      </c>
      <c r="P859">
        <v>45495</v>
      </c>
      <c r="Q859" s="5">
        <f t="shared" si="52"/>
        <v>45480</v>
      </c>
      <c r="R859" s="5">
        <v>45495</v>
      </c>
      <c r="S859" s="5">
        <v>50499.45</v>
      </c>
      <c r="T859" t="s">
        <v>1035</v>
      </c>
      <c r="U859" t="s">
        <v>1036</v>
      </c>
      <c r="V859" t="s">
        <v>1037</v>
      </c>
      <c r="AB859" t="s">
        <v>32</v>
      </c>
      <c r="AC859" t="s">
        <v>2028</v>
      </c>
      <c r="AD859" t="s">
        <v>51</v>
      </c>
      <c r="AE859" s="2">
        <v>45657</v>
      </c>
      <c r="AF859" t="s">
        <v>34</v>
      </c>
      <c r="AG859" t="s">
        <v>2022</v>
      </c>
      <c r="AH859" t="s">
        <v>2023</v>
      </c>
      <c r="AI859" t="s">
        <v>2025</v>
      </c>
    </row>
    <row r="860" spans="1:35" x14ac:dyDescent="0.25">
      <c r="A860" t="s">
        <v>1034</v>
      </c>
      <c r="B860" s="4">
        <v>45645.466145833336</v>
      </c>
      <c r="C860" t="s">
        <v>1034</v>
      </c>
      <c r="D860" s="4">
        <v>45645.466145833336</v>
      </c>
      <c r="E860" t="s">
        <v>112</v>
      </c>
      <c r="F860" t="s">
        <v>113</v>
      </c>
      <c r="G860">
        <v>1</v>
      </c>
      <c r="H860" t="s">
        <v>28</v>
      </c>
      <c r="I860">
        <f>VLOOKUP(E860,[1]Sheet1!$A$2:$G$148,7,0)*G860</f>
        <v>120</v>
      </c>
      <c r="J860">
        <f>VLOOKUP(E860,[1]Sheet1!$A$2:$K$148,11,0)</f>
        <v>379</v>
      </c>
      <c r="K860">
        <v>45495</v>
      </c>
      <c r="L860">
        <v>0</v>
      </c>
      <c r="M860">
        <v>0</v>
      </c>
      <c r="N860">
        <v>0</v>
      </c>
      <c r="O860">
        <v>0</v>
      </c>
      <c r="P860">
        <v>45495</v>
      </c>
      <c r="Q860" s="5">
        <f t="shared" si="52"/>
        <v>45480</v>
      </c>
      <c r="R860" s="5">
        <v>45495</v>
      </c>
      <c r="S860" s="5">
        <v>50499.45</v>
      </c>
      <c r="T860" t="s">
        <v>1035</v>
      </c>
      <c r="U860" t="s">
        <v>1036</v>
      </c>
      <c r="V860" t="s">
        <v>1037</v>
      </c>
      <c r="AB860" t="s">
        <v>32</v>
      </c>
      <c r="AC860" t="s">
        <v>2028</v>
      </c>
      <c r="AD860" t="s">
        <v>51</v>
      </c>
      <c r="AE860" s="2">
        <v>45657</v>
      </c>
      <c r="AF860" t="s">
        <v>34</v>
      </c>
      <c r="AG860" t="s">
        <v>2022</v>
      </c>
      <c r="AH860" t="s">
        <v>2023</v>
      </c>
      <c r="AI860" t="s">
        <v>2025</v>
      </c>
    </row>
    <row r="861" spans="1:35" x14ac:dyDescent="0.25">
      <c r="A861" t="s">
        <v>1034</v>
      </c>
      <c r="B861" s="4">
        <v>45645.466145833336</v>
      </c>
      <c r="C861" t="s">
        <v>1034</v>
      </c>
      <c r="D861" s="4">
        <v>45645.466145833336</v>
      </c>
      <c r="E861" t="s">
        <v>59</v>
      </c>
      <c r="F861" t="s">
        <v>60</v>
      </c>
      <c r="G861">
        <v>1</v>
      </c>
      <c r="H861" t="s">
        <v>28</v>
      </c>
      <c r="I861">
        <f>VLOOKUP(E861,[1]Sheet1!$A$2:$G$148,7,0)*G861</f>
        <v>120</v>
      </c>
      <c r="J861">
        <f>VLOOKUP(E861,[1]Sheet1!$A$2:$K$148,11,0)</f>
        <v>379</v>
      </c>
      <c r="K861">
        <v>45495</v>
      </c>
      <c r="L861">
        <v>0</v>
      </c>
      <c r="M861">
        <v>0</v>
      </c>
      <c r="N861">
        <v>0</v>
      </c>
      <c r="O861">
        <v>0</v>
      </c>
      <c r="P861">
        <v>45495</v>
      </c>
      <c r="Q861" s="5">
        <f t="shared" si="52"/>
        <v>45480</v>
      </c>
      <c r="R861" s="5">
        <v>45495</v>
      </c>
      <c r="S861" s="5">
        <v>50499.45</v>
      </c>
      <c r="T861" t="s">
        <v>1035</v>
      </c>
      <c r="U861" t="s">
        <v>1036</v>
      </c>
      <c r="V861" t="s">
        <v>1037</v>
      </c>
      <c r="AB861" t="s">
        <v>32</v>
      </c>
      <c r="AC861" t="s">
        <v>2028</v>
      </c>
      <c r="AD861" t="s">
        <v>51</v>
      </c>
      <c r="AE861" s="2">
        <v>45657</v>
      </c>
      <c r="AF861" t="s">
        <v>34</v>
      </c>
      <c r="AG861" t="s">
        <v>2022</v>
      </c>
      <c r="AH861" t="s">
        <v>2023</v>
      </c>
      <c r="AI861" t="s">
        <v>2025</v>
      </c>
    </row>
    <row r="862" spans="1:35" x14ac:dyDescent="0.25">
      <c r="A862" t="s">
        <v>1038</v>
      </c>
      <c r="B862" s="4">
        <v>45645.464884259258</v>
      </c>
      <c r="C862" t="s">
        <v>1038</v>
      </c>
      <c r="D862" s="4">
        <v>45645.464884259258</v>
      </c>
      <c r="E862" t="s">
        <v>98</v>
      </c>
      <c r="F862" t="s">
        <v>99</v>
      </c>
      <c r="G862">
        <v>1</v>
      </c>
      <c r="H862" t="s">
        <v>28</v>
      </c>
      <c r="I862">
        <f>VLOOKUP(E862,[1]Sheet1!$A$2:$G$148,7,0)*G862</f>
        <v>120</v>
      </c>
      <c r="J862">
        <f>VLOOKUP(E862,[1]Sheet1!$A$2:$K$148,11,0)</f>
        <v>379</v>
      </c>
      <c r="K862">
        <v>45495</v>
      </c>
      <c r="L862">
        <v>0</v>
      </c>
      <c r="M862">
        <v>0</v>
      </c>
      <c r="N862">
        <v>0</v>
      </c>
      <c r="O862">
        <v>0</v>
      </c>
      <c r="P862">
        <v>45495</v>
      </c>
      <c r="Q862" s="5">
        <f t="shared" si="52"/>
        <v>45480</v>
      </c>
      <c r="R862" s="5">
        <v>45495</v>
      </c>
      <c r="S862" s="5">
        <v>50499.45</v>
      </c>
      <c r="T862" t="s">
        <v>1039</v>
      </c>
      <c r="U862" t="s">
        <v>1040</v>
      </c>
      <c r="V862" t="s">
        <v>1041</v>
      </c>
      <c r="AB862" t="s">
        <v>32</v>
      </c>
      <c r="AC862" t="s">
        <v>2028</v>
      </c>
      <c r="AD862" t="s">
        <v>51</v>
      </c>
      <c r="AE862" s="2">
        <v>45657</v>
      </c>
      <c r="AF862" t="s">
        <v>34</v>
      </c>
      <c r="AG862" t="s">
        <v>2022</v>
      </c>
      <c r="AH862" t="s">
        <v>2023</v>
      </c>
      <c r="AI862" t="s">
        <v>2025</v>
      </c>
    </row>
    <row r="863" spans="1:35" x14ac:dyDescent="0.25">
      <c r="A863" t="s">
        <v>1038</v>
      </c>
      <c r="B863" s="4">
        <v>45645.464884259258</v>
      </c>
      <c r="C863" t="s">
        <v>1038</v>
      </c>
      <c r="D863" s="4">
        <v>45645.464884259258</v>
      </c>
      <c r="E863" t="s">
        <v>112</v>
      </c>
      <c r="F863" t="s">
        <v>113</v>
      </c>
      <c r="G863">
        <v>1</v>
      </c>
      <c r="H863" t="s">
        <v>28</v>
      </c>
      <c r="I863">
        <f>VLOOKUP(E863,[1]Sheet1!$A$2:$G$148,7,0)*G863</f>
        <v>120</v>
      </c>
      <c r="J863">
        <f>VLOOKUP(E863,[1]Sheet1!$A$2:$K$148,11,0)</f>
        <v>379</v>
      </c>
      <c r="K863">
        <v>45495</v>
      </c>
      <c r="L863">
        <v>0</v>
      </c>
      <c r="M863">
        <v>0</v>
      </c>
      <c r="N863">
        <v>0</v>
      </c>
      <c r="O863">
        <v>0</v>
      </c>
      <c r="P863">
        <v>45495</v>
      </c>
      <c r="Q863" s="5">
        <f t="shared" si="52"/>
        <v>45480</v>
      </c>
      <c r="R863" s="5">
        <v>45495</v>
      </c>
      <c r="S863" s="5">
        <v>50499.45</v>
      </c>
      <c r="T863" t="s">
        <v>1039</v>
      </c>
      <c r="U863" t="s">
        <v>1040</v>
      </c>
      <c r="V863" t="s">
        <v>1041</v>
      </c>
      <c r="AB863" t="s">
        <v>32</v>
      </c>
      <c r="AC863" t="s">
        <v>2028</v>
      </c>
      <c r="AD863" t="s">
        <v>51</v>
      </c>
      <c r="AE863" s="2">
        <v>45657</v>
      </c>
      <c r="AF863" t="s">
        <v>34</v>
      </c>
      <c r="AG863" t="s">
        <v>2022</v>
      </c>
      <c r="AH863" t="s">
        <v>2023</v>
      </c>
      <c r="AI863" t="s">
        <v>2025</v>
      </c>
    </row>
    <row r="864" spans="1:35" x14ac:dyDescent="0.25">
      <c r="A864" t="s">
        <v>1038</v>
      </c>
      <c r="B864" s="4">
        <v>45645.464884259258</v>
      </c>
      <c r="C864" t="s">
        <v>1038</v>
      </c>
      <c r="D864" s="4">
        <v>45645.464884259258</v>
      </c>
      <c r="E864" t="s">
        <v>59</v>
      </c>
      <c r="F864" t="s">
        <v>60</v>
      </c>
      <c r="G864">
        <v>1</v>
      </c>
      <c r="H864" t="s">
        <v>28</v>
      </c>
      <c r="I864">
        <f>VLOOKUP(E864,[1]Sheet1!$A$2:$G$148,7,0)*G864</f>
        <v>120</v>
      </c>
      <c r="J864">
        <f>VLOOKUP(E864,[1]Sheet1!$A$2:$K$148,11,0)</f>
        <v>379</v>
      </c>
      <c r="K864">
        <v>45495</v>
      </c>
      <c r="L864">
        <v>0</v>
      </c>
      <c r="M864">
        <v>0</v>
      </c>
      <c r="N864">
        <v>0</v>
      </c>
      <c r="O864">
        <v>0</v>
      </c>
      <c r="P864">
        <v>45495</v>
      </c>
      <c r="Q864" s="5">
        <f t="shared" si="52"/>
        <v>45480</v>
      </c>
      <c r="R864" s="5">
        <v>45495</v>
      </c>
      <c r="S864" s="5">
        <v>50499.45</v>
      </c>
      <c r="T864" t="s">
        <v>1039</v>
      </c>
      <c r="U864" t="s">
        <v>1040</v>
      </c>
      <c r="V864" t="s">
        <v>1041</v>
      </c>
      <c r="AB864" t="s">
        <v>32</v>
      </c>
      <c r="AC864" t="s">
        <v>2028</v>
      </c>
      <c r="AD864" t="s">
        <v>51</v>
      </c>
      <c r="AE864" s="2">
        <v>45657</v>
      </c>
      <c r="AF864" t="s">
        <v>34</v>
      </c>
      <c r="AG864" t="s">
        <v>2022</v>
      </c>
      <c r="AH864" t="s">
        <v>2023</v>
      </c>
      <c r="AI864" t="s">
        <v>2025</v>
      </c>
    </row>
    <row r="865" spans="1:35" x14ac:dyDescent="0.25">
      <c r="A865" t="s">
        <v>1042</v>
      </c>
      <c r="B865" s="4">
        <v>45645.462997685187</v>
      </c>
      <c r="C865" t="s">
        <v>1042</v>
      </c>
      <c r="D865" s="4">
        <v>45645.462997685187</v>
      </c>
      <c r="E865" t="s">
        <v>112</v>
      </c>
      <c r="F865" t="s">
        <v>113</v>
      </c>
      <c r="G865">
        <v>1</v>
      </c>
      <c r="H865" t="s">
        <v>28</v>
      </c>
      <c r="I865">
        <f>VLOOKUP(E865,[1]Sheet1!$A$2:$G$148,7,0)*G865</f>
        <v>120</v>
      </c>
      <c r="J865">
        <f>VLOOKUP(E865,[1]Sheet1!$A$2:$K$148,11,0)</f>
        <v>379</v>
      </c>
      <c r="K865">
        <v>45495</v>
      </c>
      <c r="L865">
        <v>0</v>
      </c>
      <c r="M865">
        <v>0</v>
      </c>
      <c r="N865">
        <v>0</v>
      </c>
      <c r="O865">
        <v>0</v>
      </c>
      <c r="P865">
        <v>45495</v>
      </c>
      <c r="Q865" s="5">
        <f t="shared" si="52"/>
        <v>45480</v>
      </c>
      <c r="R865" s="5">
        <v>45495</v>
      </c>
      <c r="S865" s="5">
        <v>50499.45</v>
      </c>
      <c r="T865" t="s">
        <v>1043</v>
      </c>
      <c r="U865" t="s">
        <v>1044</v>
      </c>
      <c r="V865" t="s">
        <v>1045</v>
      </c>
      <c r="AB865" t="s">
        <v>32</v>
      </c>
      <c r="AC865" t="s">
        <v>2028</v>
      </c>
      <c r="AD865" t="s">
        <v>51</v>
      </c>
      <c r="AE865" s="2">
        <v>45657</v>
      </c>
      <c r="AF865" t="s">
        <v>34</v>
      </c>
      <c r="AG865" t="s">
        <v>2022</v>
      </c>
      <c r="AH865" t="s">
        <v>2023</v>
      </c>
      <c r="AI865" t="s">
        <v>2025</v>
      </c>
    </row>
    <row r="866" spans="1:35" x14ac:dyDescent="0.25">
      <c r="A866" t="s">
        <v>1042</v>
      </c>
      <c r="B866" s="4">
        <v>45645.462997685187</v>
      </c>
      <c r="C866" t="s">
        <v>1042</v>
      </c>
      <c r="D866" s="4">
        <v>45645.462997685187</v>
      </c>
      <c r="E866" t="s">
        <v>59</v>
      </c>
      <c r="F866" t="s">
        <v>60</v>
      </c>
      <c r="G866">
        <v>1</v>
      </c>
      <c r="H866" t="s">
        <v>28</v>
      </c>
      <c r="I866">
        <f>VLOOKUP(E866,[1]Sheet1!$A$2:$G$148,7,0)*G866</f>
        <v>120</v>
      </c>
      <c r="J866">
        <f>VLOOKUP(E866,[1]Sheet1!$A$2:$K$148,11,0)</f>
        <v>379</v>
      </c>
      <c r="K866">
        <v>45495</v>
      </c>
      <c r="L866">
        <v>0</v>
      </c>
      <c r="M866">
        <v>0</v>
      </c>
      <c r="N866">
        <v>0</v>
      </c>
      <c r="O866">
        <v>0</v>
      </c>
      <c r="P866">
        <v>45495</v>
      </c>
      <c r="Q866" s="5">
        <f t="shared" si="52"/>
        <v>45480</v>
      </c>
      <c r="R866" s="5">
        <v>45495</v>
      </c>
      <c r="S866" s="5">
        <v>50499.45</v>
      </c>
      <c r="T866" t="s">
        <v>1043</v>
      </c>
      <c r="U866" t="s">
        <v>1044</v>
      </c>
      <c r="V866" t="s">
        <v>1045</v>
      </c>
      <c r="AB866" t="s">
        <v>32</v>
      </c>
      <c r="AC866" t="s">
        <v>2028</v>
      </c>
      <c r="AD866" t="s">
        <v>51</v>
      </c>
      <c r="AE866" s="2">
        <v>45657</v>
      </c>
      <c r="AF866" t="s">
        <v>34</v>
      </c>
      <c r="AG866" t="s">
        <v>2022</v>
      </c>
      <c r="AH866" t="s">
        <v>2023</v>
      </c>
      <c r="AI866" t="s">
        <v>2025</v>
      </c>
    </row>
    <row r="867" spans="1:35" x14ac:dyDescent="0.25">
      <c r="A867" t="s">
        <v>1046</v>
      </c>
      <c r="B867" s="4">
        <v>45645.455555555556</v>
      </c>
      <c r="C867" t="s">
        <v>1046</v>
      </c>
      <c r="D867" s="4">
        <v>45645.455555555556</v>
      </c>
      <c r="E867" t="s">
        <v>54</v>
      </c>
      <c r="F867" t="s">
        <v>55</v>
      </c>
      <c r="G867">
        <v>2</v>
      </c>
      <c r="H867" t="s">
        <v>28</v>
      </c>
      <c r="I867">
        <f>VLOOKUP(E867,[1]Sheet1!$A$2:$G$148,7,0)*G867</f>
        <v>20</v>
      </c>
      <c r="J867">
        <f>VLOOKUP(E867,[1]Sheet1!$A$2:$K$148,11,0)</f>
        <v>4955</v>
      </c>
      <c r="K867">
        <v>49550</v>
      </c>
      <c r="L867">
        <v>0</v>
      </c>
      <c r="M867">
        <v>0</v>
      </c>
      <c r="N867">
        <v>0</v>
      </c>
      <c r="O867">
        <v>0</v>
      </c>
      <c r="P867">
        <v>49550</v>
      </c>
      <c r="Q867" s="5">
        <f t="shared" si="52"/>
        <v>99100</v>
      </c>
      <c r="R867" s="5">
        <v>99100</v>
      </c>
      <c r="S867" s="5">
        <v>110001</v>
      </c>
      <c r="T867" t="s">
        <v>1047</v>
      </c>
      <c r="U867" t="s">
        <v>1048</v>
      </c>
      <c r="V867" t="s">
        <v>1049</v>
      </c>
      <c r="AB867" t="s">
        <v>32</v>
      </c>
      <c r="AC867" t="s">
        <v>2028</v>
      </c>
      <c r="AD867" t="s">
        <v>51</v>
      </c>
      <c r="AE867" s="2">
        <v>45657</v>
      </c>
      <c r="AF867" t="s">
        <v>34</v>
      </c>
      <c r="AG867" t="s">
        <v>2022</v>
      </c>
      <c r="AH867" t="s">
        <v>2023</v>
      </c>
      <c r="AI867" t="s">
        <v>2025</v>
      </c>
    </row>
    <row r="868" spans="1:35" x14ac:dyDescent="0.25">
      <c r="A868" t="s">
        <v>1050</v>
      </c>
      <c r="B868" s="4">
        <v>45645.454375000001</v>
      </c>
      <c r="C868" t="s">
        <v>1050</v>
      </c>
      <c r="D868" s="4">
        <v>45645.454375000001</v>
      </c>
      <c r="E868" t="s">
        <v>98</v>
      </c>
      <c r="F868" t="s">
        <v>99</v>
      </c>
      <c r="G868">
        <v>3</v>
      </c>
      <c r="H868" t="s">
        <v>28</v>
      </c>
      <c r="I868">
        <f>VLOOKUP(E868,[1]Sheet1!$A$2:$G$148,7,0)*G868</f>
        <v>360</v>
      </c>
      <c r="J868">
        <f>VLOOKUP(E868,[1]Sheet1!$A$2:$K$148,11,0)</f>
        <v>379</v>
      </c>
      <c r="K868">
        <v>45495</v>
      </c>
      <c r="L868">
        <v>0</v>
      </c>
      <c r="M868">
        <v>0</v>
      </c>
      <c r="N868">
        <v>0</v>
      </c>
      <c r="O868">
        <v>0</v>
      </c>
      <c r="P868">
        <v>45495</v>
      </c>
      <c r="Q868" s="5">
        <f t="shared" si="52"/>
        <v>136440</v>
      </c>
      <c r="R868" s="5">
        <v>136485</v>
      </c>
      <c r="S868" s="5">
        <v>151498.35</v>
      </c>
      <c r="T868" t="s">
        <v>1051</v>
      </c>
      <c r="U868" t="s">
        <v>1052</v>
      </c>
      <c r="V868" t="s">
        <v>1049</v>
      </c>
      <c r="AB868" t="s">
        <v>32</v>
      </c>
      <c r="AC868" t="s">
        <v>2028</v>
      </c>
      <c r="AD868" t="s">
        <v>51</v>
      </c>
      <c r="AE868" s="2">
        <v>45657</v>
      </c>
      <c r="AF868" t="s">
        <v>34</v>
      </c>
      <c r="AG868" t="s">
        <v>2022</v>
      </c>
      <c r="AH868" t="s">
        <v>2023</v>
      </c>
      <c r="AI868" t="s">
        <v>2025</v>
      </c>
    </row>
    <row r="869" spans="1:35" x14ac:dyDescent="0.25">
      <c r="A869" t="s">
        <v>1050</v>
      </c>
      <c r="B869" s="4">
        <v>45645.454375000001</v>
      </c>
      <c r="C869" t="s">
        <v>1050</v>
      </c>
      <c r="D869" s="4">
        <v>45645.454375000001</v>
      </c>
      <c r="E869" t="s">
        <v>112</v>
      </c>
      <c r="F869" t="s">
        <v>113</v>
      </c>
      <c r="G869">
        <v>5</v>
      </c>
      <c r="H869" t="s">
        <v>28</v>
      </c>
      <c r="I869">
        <f>VLOOKUP(E869,[1]Sheet1!$A$2:$G$148,7,0)*G869</f>
        <v>600</v>
      </c>
      <c r="J869">
        <f>VLOOKUP(E869,[1]Sheet1!$A$2:$K$148,11,0)</f>
        <v>379</v>
      </c>
      <c r="K869">
        <v>45495</v>
      </c>
      <c r="L869">
        <v>0</v>
      </c>
      <c r="M869">
        <v>0</v>
      </c>
      <c r="N869">
        <v>0</v>
      </c>
      <c r="O869">
        <v>0</v>
      </c>
      <c r="P869">
        <v>45495</v>
      </c>
      <c r="Q869" s="5">
        <f t="shared" si="52"/>
        <v>227400</v>
      </c>
      <c r="R869" s="5">
        <v>227475</v>
      </c>
      <c r="S869" s="5">
        <v>252497.25</v>
      </c>
      <c r="T869" t="s">
        <v>1051</v>
      </c>
      <c r="U869" t="s">
        <v>1052</v>
      </c>
      <c r="V869" t="s">
        <v>1049</v>
      </c>
      <c r="AB869" t="s">
        <v>32</v>
      </c>
      <c r="AC869" t="s">
        <v>2028</v>
      </c>
      <c r="AD869" t="s">
        <v>51</v>
      </c>
      <c r="AE869" s="2">
        <v>45657</v>
      </c>
      <c r="AF869" t="s">
        <v>34</v>
      </c>
      <c r="AG869" t="s">
        <v>2022</v>
      </c>
      <c r="AH869" t="s">
        <v>2023</v>
      </c>
      <c r="AI869" t="s">
        <v>2025</v>
      </c>
    </row>
    <row r="870" spans="1:35" x14ac:dyDescent="0.25">
      <c r="A870" t="s">
        <v>1050</v>
      </c>
      <c r="B870" s="4">
        <v>45645.454375000001</v>
      </c>
      <c r="C870" t="s">
        <v>1050</v>
      </c>
      <c r="D870" s="4">
        <v>45645.454375000001</v>
      </c>
      <c r="E870" t="s">
        <v>59</v>
      </c>
      <c r="F870" t="s">
        <v>60</v>
      </c>
      <c r="G870">
        <v>3</v>
      </c>
      <c r="H870" t="s">
        <v>28</v>
      </c>
      <c r="I870">
        <f>VLOOKUP(E870,[1]Sheet1!$A$2:$G$148,7,0)*G870</f>
        <v>360</v>
      </c>
      <c r="J870">
        <f>VLOOKUP(E870,[1]Sheet1!$A$2:$K$148,11,0)</f>
        <v>379</v>
      </c>
      <c r="K870">
        <v>45495</v>
      </c>
      <c r="L870">
        <v>0</v>
      </c>
      <c r="M870">
        <v>0</v>
      </c>
      <c r="N870">
        <v>0</v>
      </c>
      <c r="O870">
        <v>0</v>
      </c>
      <c r="P870">
        <v>45495</v>
      </c>
      <c r="Q870" s="5">
        <f t="shared" si="52"/>
        <v>136440</v>
      </c>
      <c r="R870" s="5">
        <v>136485</v>
      </c>
      <c r="S870" s="5">
        <v>151498.35</v>
      </c>
      <c r="T870" t="s">
        <v>1051</v>
      </c>
      <c r="U870" t="s">
        <v>1052</v>
      </c>
      <c r="V870" t="s">
        <v>1049</v>
      </c>
      <c r="AB870" t="s">
        <v>32</v>
      </c>
      <c r="AC870" t="s">
        <v>2028</v>
      </c>
      <c r="AD870" t="s">
        <v>51</v>
      </c>
      <c r="AE870" s="2">
        <v>45657</v>
      </c>
      <c r="AF870" t="s">
        <v>34</v>
      </c>
      <c r="AG870" t="s">
        <v>2022</v>
      </c>
      <c r="AH870" t="s">
        <v>2023</v>
      </c>
      <c r="AI870" t="s">
        <v>2025</v>
      </c>
    </row>
    <row r="871" spans="1:35" x14ac:dyDescent="0.25">
      <c r="A871" t="s">
        <v>1050</v>
      </c>
      <c r="B871" s="4">
        <v>45645.454375000001</v>
      </c>
      <c r="C871" t="s">
        <v>1050</v>
      </c>
      <c r="D871" s="4">
        <v>45645.454375000001</v>
      </c>
      <c r="E871" t="s">
        <v>158</v>
      </c>
      <c r="F871" t="s">
        <v>159</v>
      </c>
      <c r="G871">
        <v>1</v>
      </c>
      <c r="H871" t="s">
        <v>28</v>
      </c>
      <c r="I871">
        <f>VLOOKUP(E871,[1]Sheet1!$A$2:$G$148,7,0)*G871</f>
        <v>120</v>
      </c>
      <c r="J871">
        <f>VLOOKUP(E871,[1]Sheet1!$A$2:$K$148,11,0)</f>
        <v>766</v>
      </c>
      <c r="K871">
        <v>91892</v>
      </c>
      <c r="L871">
        <v>0</v>
      </c>
      <c r="M871">
        <v>0</v>
      </c>
      <c r="N871">
        <v>0</v>
      </c>
      <c r="O871">
        <v>0</v>
      </c>
      <c r="P871">
        <v>91892</v>
      </c>
      <c r="Q871" s="5">
        <f t="shared" si="52"/>
        <v>91920</v>
      </c>
      <c r="R871" s="5">
        <v>91892</v>
      </c>
      <c r="S871" s="5">
        <v>102000.12</v>
      </c>
      <c r="T871" t="s">
        <v>1051</v>
      </c>
      <c r="U871" t="s">
        <v>1052</v>
      </c>
      <c r="V871" t="s">
        <v>1049</v>
      </c>
      <c r="AB871" t="s">
        <v>32</v>
      </c>
      <c r="AC871" t="s">
        <v>2028</v>
      </c>
      <c r="AD871" t="s">
        <v>51</v>
      </c>
      <c r="AE871" s="2">
        <v>45657</v>
      </c>
      <c r="AF871" t="s">
        <v>34</v>
      </c>
      <c r="AG871" t="s">
        <v>2022</v>
      </c>
      <c r="AH871" t="s">
        <v>2023</v>
      </c>
      <c r="AI871" t="s">
        <v>2025</v>
      </c>
    </row>
    <row r="872" spans="1:35" x14ac:dyDescent="0.25">
      <c r="A872" t="s">
        <v>1050</v>
      </c>
      <c r="B872" s="4">
        <v>45645.454375000001</v>
      </c>
      <c r="C872" t="s">
        <v>1050</v>
      </c>
      <c r="D872" s="4">
        <v>45645.454375000001</v>
      </c>
      <c r="E872" t="s">
        <v>104</v>
      </c>
      <c r="F872" t="s">
        <v>105</v>
      </c>
      <c r="G872">
        <v>1</v>
      </c>
      <c r="H872" t="s">
        <v>28</v>
      </c>
      <c r="I872">
        <f>VLOOKUP(E872,[1]Sheet1!$A$2:$G$148,7,0)*G872</f>
        <v>100</v>
      </c>
      <c r="J872">
        <f>VLOOKUP(E872,[1]Sheet1!$A$2:$K$148,11,0)</f>
        <v>721</v>
      </c>
      <c r="K872">
        <v>72072</v>
      </c>
      <c r="L872">
        <v>25</v>
      </c>
      <c r="M872">
        <v>0</v>
      </c>
      <c r="N872">
        <v>0</v>
      </c>
      <c r="O872">
        <v>0</v>
      </c>
      <c r="P872">
        <v>54054</v>
      </c>
      <c r="Q872" s="5">
        <f t="shared" si="52"/>
        <v>72100</v>
      </c>
      <c r="R872" s="5">
        <v>54054</v>
      </c>
      <c r="S872" s="5">
        <v>59999.94</v>
      </c>
      <c r="T872" t="s">
        <v>1051</v>
      </c>
      <c r="U872" t="s">
        <v>1052</v>
      </c>
      <c r="V872" t="s">
        <v>1049</v>
      </c>
      <c r="AB872" t="s">
        <v>32</v>
      </c>
      <c r="AC872" t="s">
        <v>2028</v>
      </c>
      <c r="AD872" t="s">
        <v>51</v>
      </c>
      <c r="AE872" s="2">
        <v>45657</v>
      </c>
      <c r="AF872" t="s">
        <v>34</v>
      </c>
      <c r="AG872" t="s">
        <v>2022</v>
      </c>
      <c r="AH872" t="s">
        <v>2023</v>
      </c>
      <c r="AI872" t="s">
        <v>2025</v>
      </c>
    </row>
    <row r="873" spans="1:35" x14ac:dyDescent="0.25">
      <c r="A873" t="s">
        <v>1053</v>
      </c>
      <c r="B873" s="4">
        <v>45645.429282407407</v>
      </c>
      <c r="C873" t="s">
        <v>1053</v>
      </c>
      <c r="D873" s="4">
        <v>45645.429282407407</v>
      </c>
      <c r="E873" t="s">
        <v>98</v>
      </c>
      <c r="F873" t="s">
        <v>99</v>
      </c>
      <c r="G873">
        <v>40</v>
      </c>
      <c r="H873" t="s">
        <v>100</v>
      </c>
      <c r="I873">
        <f t="shared" ref="I873:I877" si="54">G873</f>
        <v>40</v>
      </c>
      <c r="J873">
        <f>VLOOKUP(E873,[1]Sheet1!$A$2:$K$148,11,0)</f>
        <v>379</v>
      </c>
      <c r="K873">
        <v>379</v>
      </c>
      <c r="L873">
        <v>0</v>
      </c>
      <c r="M873">
        <v>0</v>
      </c>
      <c r="N873">
        <v>0</v>
      </c>
      <c r="O873">
        <v>0</v>
      </c>
      <c r="P873">
        <v>379</v>
      </c>
      <c r="Q873" s="5">
        <f t="shared" si="52"/>
        <v>15160</v>
      </c>
      <c r="R873" s="5">
        <v>15160</v>
      </c>
      <c r="S873" s="5">
        <v>16827.599999999999</v>
      </c>
      <c r="T873" t="s">
        <v>1054</v>
      </c>
      <c r="U873" t="s">
        <v>1055</v>
      </c>
      <c r="V873" t="s">
        <v>1056</v>
      </c>
      <c r="AB873" t="s">
        <v>32</v>
      </c>
      <c r="AC873" t="s">
        <v>2028</v>
      </c>
      <c r="AD873" t="s">
        <v>51</v>
      </c>
      <c r="AE873" s="2">
        <v>45657</v>
      </c>
      <c r="AF873" t="s">
        <v>82</v>
      </c>
      <c r="AG873" t="s">
        <v>2022</v>
      </c>
      <c r="AH873" t="s">
        <v>2023</v>
      </c>
      <c r="AI873" t="s">
        <v>2025</v>
      </c>
    </row>
    <row r="874" spans="1:35" x14ac:dyDescent="0.25">
      <c r="A874" t="s">
        <v>1053</v>
      </c>
      <c r="B874" s="4">
        <v>45645.429282407407</v>
      </c>
      <c r="C874" t="s">
        <v>1053</v>
      </c>
      <c r="D874" s="4">
        <v>45645.429282407407</v>
      </c>
      <c r="E874" t="s">
        <v>112</v>
      </c>
      <c r="F874" t="s">
        <v>113</v>
      </c>
      <c r="G874">
        <v>40</v>
      </c>
      <c r="H874" t="s">
        <v>100</v>
      </c>
      <c r="I874">
        <f t="shared" si="54"/>
        <v>40</v>
      </c>
      <c r="J874">
        <f>VLOOKUP(E874,[1]Sheet1!$A$2:$K$148,11,0)</f>
        <v>379</v>
      </c>
      <c r="K874">
        <v>379</v>
      </c>
      <c r="L874">
        <v>0</v>
      </c>
      <c r="M874">
        <v>0</v>
      </c>
      <c r="N874">
        <v>0</v>
      </c>
      <c r="O874">
        <v>0</v>
      </c>
      <c r="P874">
        <v>379</v>
      </c>
      <c r="Q874" s="5">
        <f t="shared" si="52"/>
        <v>15160</v>
      </c>
      <c r="R874" s="5">
        <v>15160</v>
      </c>
      <c r="S874" s="5">
        <v>16827.599999999999</v>
      </c>
      <c r="T874" t="s">
        <v>1054</v>
      </c>
      <c r="U874" t="s">
        <v>1055</v>
      </c>
      <c r="V874" t="s">
        <v>1056</v>
      </c>
      <c r="AB874" t="s">
        <v>32</v>
      </c>
      <c r="AC874" t="s">
        <v>2028</v>
      </c>
      <c r="AD874" t="s">
        <v>51</v>
      </c>
      <c r="AE874" s="2">
        <v>45657</v>
      </c>
      <c r="AF874" t="s">
        <v>82</v>
      </c>
      <c r="AG874" t="s">
        <v>2022</v>
      </c>
      <c r="AH874" t="s">
        <v>2023</v>
      </c>
      <c r="AI874" t="s">
        <v>2025</v>
      </c>
    </row>
    <row r="875" spans="1:35" x14ac:dyDescent="0.25">
      <c r="A875" t="s">
        <v>1053</v>
      </c>
      <c r="B875" s="4">
        <v>45645.429282407407</v>
      </c>
      <c r="C875" t="s">
        <v>1053</v>
      </c>
      <c r="D875" s="4">
        <v>45645.429282407407</v>
      </c>
      <c r="E875" t="s">
        <v>59</v>
      </c>
      <c r="F875" t="s">
        <v>60</v>
      </c>
      <c r="G875">
        <v>40</v>
      </c>
      <c r="H875" t="s">
        <v>100</v>
      </c>
      <c r="I875">
        <f t="shared" si="54"/>
        <v>40</v>
      </c>
      <c r="J875">
        <f>VLOOKUP(E875,[1]Sheet1!$A$2:$K$148,11,0)</f>
        <v>379</v>
      </c>
      <c r="K875">
        <v>379</v>
      </c>
      <c r="L875">
        <v>0</v>
      </c>
      <c r="M875">
        <v>0</v>
      </c>
      <c r="N875">
        <v>0</v>
      </c>
      <c r="O875">
        <v>0</v>
      </c>
      <c r="P875">
        <v>379</v>
      </c>
      <c r="Q875" s="5">
        <f t="shared" si="52"/>
        <v>15160</v>
      </c>
      <c r="R875" s="5">
        <v>15160</v>
      </c>
      <c r="S875" s="5">
        <v>16827.599999999999</v>
      </c>
      <c r="T875" t="s">
        <v>1054</v>
      </c>
      <c r="U875" t="s">
        <v>1055</v>
      </c>
      <c r="V875" t="s">
        <v>1056</v>
      </c>
      <c r="AB875" t="s">
        <v>32</v>
      </c>
      <c r="AC875" t="s">
        <v>2028</v>
      </c>
      <c r="AD875" t="s">
        <v>51</v>
      </c>
      <c r="AE875" s="2">
        <v>45657</v>
      </c>
      <c r="AF875" t="s">
        <v>82</v>
      </c>
      <c r="AG875" t="s">
        <v>2022</v>
      </c>
      <c r="AH875" t="s">
        <v>2023</v>
      </c>
      <c r="AI875" t="s">
        <v>2025</v>
      </c>
    </row>
    <row r="876" spans="1:35" x14ac:dyDescent="0.25">
      <c r="A876" t="s">
        <v>1053</v>
      </c>
      <c r="B876" s="4">
        <v>45645.429282407407</v>
      </c>
      <c r="C876" t="s">
        <v>1053</v>
      </c>
      <c r="D876" s="4">
        <v>45645.429282407407</v>
      </c>
      <c r="E876" t="s">
        <v>192</v>
      </c>
      <c r="F876" t="s">
        <v>193</v>
      </c>
      <c r="G876">
        <v>10</v>
      </c>
      <c r="H876" t="s">
        <v>100</v>
      </c>
      <c r="I876">
        <f t="shared" si="54"/>
        <v>10</v>
      </c>
      <c r="J876">
        <f>VLOOKUP(E876,[1]Sheet1!$A$2:$K$148,11,0)</f>
        <v>2523</v>
      </c>
      <c r="K876">
        <v>2523</v>
      </c>
      <c r="L876">
        <v>0</v>
      </c>
      <c r="M876">
        <v>0</v>
      </c>
      <c r="N876">
        <v>0</v>
      </c>
      <c r="O876">
        <v>0</v>
      </c>
      <c r="P876">
        <v>2523</v>
      </c>
      <c r="Q876" s="5">
        <f t="shared" si="52"/>
        <v>25230</v>
      </c>
      <c r="R876" s="5">
        <v>25230</v>
      </c>
      <c r="S876" s="5">
        <v>28005.3</v>
      </c>
      <c r="T876" t="s">
        <v>1054</v>
      </c>
      <c r="U876" t="s">
        <v>1055</v>
      </c>
      <c r="V876" t="s">
        <v>1056</v>
      </c>
      <c r="AB876" t="s">
        <v>32</v>
      </c>
      <c r="AC876" t="s">
        <v>2028</v>
      </c>
      <c r="AD876" t="s">
        <v>51</v>
      </c>
      <c r="AE876" s="2">
        <v>45657</v>
      </c>
      <c r="AF876" t="s">
        <v>82</v>
      </c>
      <c r="AG876" t="s">
        <v>2022</v>
      </c>
      <c r="AH876" t="s">
        <v>2023</v>
      </c>
      <c r="AI876" t="s">
        <v>2025</v>
      </c>
    </row>
    <row r="877" spans="1:35" x14ac:dyDescent="0.25">
      <c r="A877" t="s">
        <v>1053</v>
      </c>
      <c r="B877" s="4">
        <v>45645.429282407407</v>
      </c>
      <c r="C877" t="s">
        <v>1053</v>
      </c>
      <c r="D877" s="4">
        <v>45645.429282407407</v>
      </c>
      <c r="E877" t="s">
        <v>158</v>
      </c>
      <c r="F877" t="s">
        <v>159</v>
      </c>
      <c r="G877">
        <v>20</v>
      </c>
      <c r="H877" t="s">
        <v>100</v>
      </c>
      <c r="I877">
        <f t="shared" si="54"/>
        <v>20</v>
      </c>
      <c r="J877">
        <f>VLOOKUP(E877,[1]Sheet1!$A$2:$K$148,11,0)</f>
        <v>766</v>
      </c>
      <c r="K877">
        <v>766</v>
      </c>
      <c r="L877">
        <v>0</v>
      </c>
      <c r="M877">
        <v>0</v>
      </c>
      <c r="N877">
        <v>0</v>
      </c>
      <c r="O877">
        <v>0</v>
      </c>
      <c r="P877">
        <v>766</v>
      </c>
      <c r="Q877" s="5">
        <f t="shared" si="52"/>
        <v>15320</v>
      </c>
      <c r="R877" s="5">
        <v>15320</v>
      </c>
      <c r="S877" s="5">
        <v>17005.2</v>
      </c>
      <c r="T877" t="s">
        <v>1054</v>
      </c>
      <c r="U877" t="s">
        <v>1055</v>
      </c>
      <c r="V877" t="s">
        <v>1056</v>
      </c>
      <c r="AB877" t="s">
        <v>32</v>
      </c>
      <c r="AC877" t="s">
        <v>2028</v>
      </c>
      <c r="AD877" t="s">
        <v>51</v>
      </c>
      <c r="AE877" s="2">
        <v>45657</v>
      </c>
      <c r="AF877" t="s">
        <v>82</v>
      </c>
      <c r="AG877" t="s">
        <v>2022</v>
      </c>
      <c r="AH877" t="s">
        <v>2023</v>
      </c>
      <c r="AI877" t="s">
        <v>2025</v>
      </c>
    </row>
    <row r="878" spans="1:35" x14ac:dyDescent="0.25">
      <c r="A878" t="s">
        <v>1053</v>
      </c>
      <c r="B878" s="4">
        <v>45645.429282407407</v>
      </c>
      <c r="C878" t="s">
        <v>1053</v>
      </c>
      <c r="D878" s="4">
        <v>45645.429282407407</v>
      </c>
      <c r="E878" t="s">
        <v>75</v>
      </c>
      <c r="F878" t="s">
        <v>76</v>
      </c>
      <c r="G878">
        <v>1</v>
      </c>
      <c r="H878" t="s">
        <v>28</v>
      </c>
      <c r="I878">
        <f>VLOOKUP(E878,[1]Sheet1!$A$2:$G$148,7,0)*G878</f>
        <v>36</v>
      </c>
      <c r="J878">
        <f>VLOOKUP(E878,[1]Sheet1!$A$2:$K$148,11,0)</f>
        <v>2502</v>
      </c>
      <c r="K878">
        <v>90090</v>
      </c>
      <c r="L878">
        <v>0</v>
      </c>
      <c r="M878">
        <v>0</v>
      </c>
      <c r="N878">
        <v>0</v>
      </c>
      <c r="O878">
        <v>0</v>
      </c>
      <c r="P878">
        <v>90090</v>
      </c>
      <c r="Q878" s="5">
        <f t="shared" si="52"/>
        <v>90072</v>
      </c>
      <c r="R878" s="5">
        <v>90090</v>
      </c>
      <c r="S878" s="5">
        <v>99999.9</v>
      </c>
      <c r="T878" t="s">
        <v>1054</v>
      </c>
      <c r="U878" t="s">
        <v>1055</v>
      </c>
      <c r="V878" t="s">
        <v>1056</v>
      </c>
      <c r="AB878" t="s">
        <v>32</v>
      </c>
      <c r="AC878" t="s">
        <v>2028</v>
      </c>
      <c r="AD878" t="s">
        <v>51</v>
      </c>
      <c r="AE878" s="2">
        <v>45657</v>
      </c>
      <c r="AF878" t="s">
        <v>82</v>
      </c>
      <c r="AG878" t="s">
        <v>2022</v>
      </c>
      <c r="AH878" t="s">
        <v>2023</v>
      </c>
      <c r="AI878" t="s">
        <v>2025</v>
      </c>
    </row>
    <row r="879" spans="1:35" x14ac:dyDescent="0.25">
      <c r="A879" t="s">
        <v>1057</v>
      </c>
      <c r="B879" s="4">
        <v>45644.822418981479</v>
      </c>
      <c r="C879" t="s">
        <v>1057</v>
      </c>
      <c r="D879" s="4">
        <v>45644.822418981479</v>
      </c>
      <c r="E879" t="s">
        <v>98</v>
      </c>
      <c r="F879" t="s">
        <v>99</v>
      </c>
      <c r="G879">
        <v>1</v>
      </c>
      <c r="H879" t="s">
        <v>28</v>
      </c>
      <c r="I879">
        <f>VLOOKUP(E879,[1]Sheet1!$A$2:$G$148,7,0)*G879</f>
        <v>120</v>
      </c>
      <c r="J879">
        <f>VLOOKUP(E879,[1]Sheet1!$A$2:$K$148,11,0)</f>
        <v>379</v>
      </c>
      <c r="K879">
        <v>45495</v>
      </c>
      <c r="L879">
        <v>0</v>
      </c>
      <c r="M879">
        <v>0</v>
      </c>
      <c r="N879">
        <v>0</v>
      </c>
      <c r="O879">
        <v>0</v>
      </c>
      <c r="P879">
        <v>45495</v>
      </c>
      <c r="Q879" s="5">
        <f t="shared" si="52"/>
        <v>45480</v>
      </c>
      <c r="R879" s="5">
        <v>45495</v>
      </c>
      <c r="S879" s="5">
        <v>50499.45</v>
      </c>
      <c r="T879" t="s">
        <v>92</v>
      </c>
      <c r="U879" t="s">
        <v>93</v>
      </c>
      <c r="V879" t="s">
        <v>94</v>
      </c>
      <c r="AB879" t="s">
        <v>32</v>
      </c>
      <c r="AC879" t="s">
        <v>2027</v>
      </c>
      <c r="AD879" t="s">
        <v>33</v>
      </c>
      <c r="AE879" s="2">
        <v>45656</v>
      </c>
      <c r="AF879" t="s">
        <v>82</v>
      </c>
      <c r="AG879" t="s">
        <v>2022</v>
      </c>
      <c r="AH879" t="s">
        <v>2023</v>
      </c>
      <c r="AI879" t="s">
        <v>2025</v>
      </c>
    </row>
    <row r="880" spans="1:35" x14ac:dyDescent="0.25">
      <c r="A880" t="s">
        <v>1057</v>
      </c>
      <c r="B880" s="4">
        <v>45644.822418981479</v>
      </c>
      <c r="C880" t="s">
        <v>1057</v>
      </c>
      <c r="D880" s="4">
        <v>45644.822418981479</v>
      </c>
      <c r="E880" t="s">
        <v>112</v>
      </c>
      <c r="F880" t="s">
        <v>113</v>
      </c>
      <c r="G880">
        <v>1</v>
      </c>
      <c r="H880" t="s">
        <v>28</v>
      </c>
      <c r="I880">
        <f>VLOOKUP(E880,[1]Sheet1!$A$2:$G$148,7,0)*G880</f>
        <v>120</v>
      </c>
      <c r="J880">
        <f>VLOOKUP(E880,[1]Sheet1!$A$2:$K$148,11,0)</f>
        <v>379</v>
      </c>
      <c r="K880">
        <v>45495</v>
      </c>
      <c r="L880">
        <v>0</v>
      </c>
      <c r="M880">
        <v>0</v>
      </c>
      <c r="N880">
        <v>0</v>
      </c>
      <c r="O880">
        <v>0</v>
      </c>
      <c r="P880">
        <v>45495</v>
      </c>
      <c r="Q880" s="5">
        <f t="shared" si="52"/>
        <v>45480</v>
      </c>
      <c r="R880" s="5">
        <v>45495</v>
      </c>
      <c r="S880" s="5">
        <v>50499.45</v>
      </c>
      <c r="T880" t="s">
        <v>92</v>
      </c>
      <c r="U880" t="s">
        <v>93</v>
      </c>
      <c r="V880" t="s">
        <v>94</v>
      </c>
      <c r="AB880" t="s">
        <v>32</v>
      </c>
      <c r="AC880" t="s">
        <v>2027</v>
      </c>
      <c r="AD880" t="s">
        <v>33</v>
      </c>
      <c r="AE880" s="2">
        <v>45656</v>
      </c>
      <c r="AF880" t="s">
        <v>82</v>
      </c>
      <c r="AG880" t="s">
        <v>2022</v>
      </c>
      <c r="AH880" t="s">
        <v>2023</v>
      </c>
      <c r="AI880" t="s">
        <v>2025</v>
      </c>
    </row>
    <row r="881" spans="1:35" x14ac:dyDescent="0.25">
      <c r="A881" t="s">
        <v>1057</v>
      </c>
      <c r="B881" s="4">
        <v>45644.822418981479</v>
      </c>
      <c r="C881" t="s">
        <v>1057</v>
      </c>
      <c r="D881" s="4">
        <v>45644.822418981479</v>
      </c>
      <c r="E881" t="s">
        <v>61</v>
      </c>
      <c r="F881" t="s">
        <v>62</v>
      </c>
      <c r="G881">
        <v>1</v>
      </c>
      <c r="H881" t="s">
        <v>28</v>
      </c>
      <c r="I881">
        <f>VLOOKUP(E881,[1]Sheet1!$A$2:$G$148,7,0)*G881</f>
        <v>120</v>
      </c>
      <c r="J881">
        <f>VLOOKUP(E881,[1]Sheet1!$A$2:$K$148,11,0)</f>
        <v>379</v>
      </c>
      <c r="K881">
        <v>45495</v>
      </c>
      <c r="L881">
        <v>0</v>
      </c>
      <c r="M881">
        <v>0</v>
      </c>
      <c r="N881">
        <v>0</v>
      </c>
      <c r="O881">
        <v>0</v>
      </c>
      <c r="P881">
        <v>45495</v>
      </c>
      <c r="Q881" s="5">
        <f t="shared" si="52"/>
        <v>45480</v>
      </c>
      <c r="R881" s="5">
        <v>45495</v>
      </c>
      <c r="S881" s="5">
        <v>50499.45</v>
      </c>
      <c r="T881" t="s">
        <v>92</v>
      </c>
      <c r="U881" t="s">
        <v>93</v>
      </c>
      <c r="V881" t="s">
        <v>94</v>
      </c>
      <c r="AB881" t="s">
        <v>32</v>
      </c>
      <c r="AC881" t="s">
        <v>2027</v>
      </c>
      <c r="AD881" t="s">
        <v>33</v>
      </c>
      <c r="AE881" s="2">
        <v>45656</v>
      </c>
      <c r="AF881" t="s">
        <v>82</v>
      </c>
      <c r="AG881" t="s">
        <v>2022</v>
      </c>
      <c r="AH881" t="s">
        <v>2023</v>
      </c>
      <c r="AI881" t="s">
        <v>2025</v>
      </c>
    </row>
    <row r="882" spans="1:35" x14ac:dyDescent="0.25">
      <c r="A882" t="s">
        <v>1057</v>
      </c>
      <c r="B882" s="4">
        <v>45644.822418981479</v>
      </c>
      <c r="C882" t="s">
        <v>1057</v>
      </c>
      <c r="D882" s="4">
        <v>45644.822418981479</v>
      </c>
      <c r="E882" t="s">
        <v>59</v>
      </c>
      <c r="F882" t="s">
        <v>60</v>
      </c>
      <c r="G882">
        <v>1</v>
      </c>
      <c r="H882" t="s">
        <v>28</v>
      </c>
      <c r="I882">
        <f>VLOOKUP(E882,[1]Sheet1!$A$2:$G$148,7,0)*G882</f>
        <v>120</v>
      </c>
      <c r="J882">
        <f>VLOOKUP(E882,[1]Sheet1!$A$2:$K$148,11,0)</f>
        <v>379</v>
      </c>
      <c r="K882">
        <v>45495</v>
      </c>
      <c r="L882">
        <v>0</v>
      </c>
      <c r="M882">
        <v>0</v>
      </c>
      <c r="N882">
        <v>0</v>
      </c>
      <c r="O882">
        <v>0</v>
      </c>
      <c r="P882">
        <v>45495</v>
      </c>
      <c r="Q882" s="5">
        <f t="shared" si="52"/>
        <v>45480</v>
      </c>
      <c r="R882" s="5">
        <v>45495</v>
      </c>
      <c r="S882" s="5">
        <v>50499.45</v>
      </c>
      <c r="T882" t="s">
        <v>92</v>
      </c>
      <c r="U882" t="s">
        <v>93</v>
      </c>
      <c r="V882" t="s">
        <v>94</v>
      </c>
      <c r="AB882" t="s">
        <v>32</v>
      </c>
      <c r="AC882" t="s">
        <v>2027</v>
      </c>
      <c r="AD882" t="s">
        <v>33</v>
      </c>
      <c r="AE882" s="2">
        <v>45656</v>
      </c>
      <c r="AF882" t="s">
        <v>82</v>
      </c>
      <c r="AG882" t="s">
        <v>2022</v>
      </c>
      <c r="AH882" t="s">
        <v>2023</v>
      </c>
      <c r="AI882" t="s">
        <v>2025</v>
      </c>
    </row>
    <row r="883" spans="1:35" x14ac:dyDescent="0.25">
      <c r="A883" t="s">
        <v>1058</v>
      </c>
      <c r="B883" s="4">
        <v>45644.820011574076</v>
      </c>
      <c r="C883" t="s">
        <v>1058</v>
      </c>
      <c r="D883" s="4">
        <v>45644.820011574076</v>
      </c>
      <c r="E883" t="s">
        <v>73</v>
      </c>
      <c r="F883" t="s">
        <v>74</v>
      </c>
      <c r="G883">
        <v>1</v>
      </c>
      <c r="H883" t="s">
        <v>28</v>
      </c>
      <c r="I883">
        <f>VLOOKUP(E883,[1]Sheet1!$A$2:$G$148,7,0)*G883</f>
        <v>28</v>
      </c>
      <c r="J883">
        <f>VLOOKUP(E883,[1]Sheet1!$A$2:$K$148,11,0)</f>
        <v>6789</v>
      </c>
      <c r="K883">
        <v>190090</v>
      </c>
      <c r="L883">
        <v>0</v>
      </c>
      <c r="M883">
        <v>0</v>
      </c>
      <c r="N883">
        <v>0</v>
      </c>
      <c r="O883">
        <v>0</v>
      </c>
      <c r="P883">
        <v>190090</v>
      </c>
      <c r="Q883" s="5">
        <f t="shared" si="52"/>
        <v>190092</v>
      </c>
      <c r="R883" s="5">
        <v>190090</v>
      </c>
      <c r="S883" s="5">
        <v>210999.9</v>
      </c>
      <c r="T883" t="s">
        <v>1059</v>
      </c>
      <c r="U883" t="s">
        <v>1060</v>
      </c>
      <c r="V883" t="s">
        <v>1061</v>
      </c>
      <c r="AB883" t="s">
        <v>32</v>
      </c>
      <c r="AC883" t="s">
        <v>2027</v>
      </c>
      <c r="AD883" t="s">
        <v>33</v>
      </c>
      <c r="AE883" s="2">
        <v>45656</v>
      </c>
      <c r="AF883" t="s">
        <v>171</v>
      </c>
      <c r="AG883" t="s">
        <v>2022</v>
      </c>
      <c r="AH883" t="s">
        <v>2023</v>
      </c>
      <c r="AI883" t="s">
        <v>2025</v>
      </c>
    </row>
    <row r="884" spans="1:35" x14ac:dyDescent="0.25">
      <c r="A884" t="s">
        <v>1058</v>
      </c>
      <c r="B884" s="4">
        <v>45644.820011574076</v>
      </c>
      <c r="C884" t="s">
        <v>1058</v>
      </c>
      <c r="D884" s="4">
        <v>45644.820011574076</v>
      </c>
      <c r="E884" t="s">
        <v>144</v>
      </c>
      <c r="F884" t="s">
        <v>145</v>
      </c>
      <c r="G884">
        <v>1</v>
      </c>
      <c r="H884" t="s">
        <v>28</v>
      </c>
      <c r="I884">
        <f>VLOOKUP(E884,[1]Sheet1!$A$2:$G$148,7,0)*G884</f>
        <v>28</v>
      </c>
      <c r="J884">
        <f>VLOOKUP(E884,[1]Sheet1!$A$2:$K$148,11,0)</f>
        <v>6789</v>
      </c>
      <c r="K884">
        <v>190090</v>
      </c>
      <c r="L884">
        <v>0</v>
      </c>
      <c r="M884">
        <v>0</v>
      </c>
      <c r="N884">
        <v>0</v>
      </c>
      <c r="O884">
        <v>0</v>
      </c>
      <c r="P884">
        <v>190090</v>
      </c>
      <c r="Q884" s="5">
        <f t="shared" si="52"/>
        <v>190092</v>
      </c>
      <c r="R884" s="5">
        <v>190090</v>
      </c>
      <c r="S884" s="5">
        <v>210999.9</v>
      </c>
      <c r="T884" t="s">
        <v>1059</v>
      </c>
      <c r="U884" t="s">
        <v>1060</v>
      </c>
      <c r="V884" t="s">
        <v>1061</v>
      </c>
      <c r="AB884" t="s">
        <v>32</v>
      </c>
      <c r="AC884" t="s">
        <v>2027</v>
      </c>
      <c r="AD884" t="s">
        <v>33</v>
      </c>
      <c r="AE884" s="2">
        <v>45656</v>
      </c>
      <c r="AF884" t="s">
        <v>171</v>
      </c>
      <c r="AG884" t="s">
        <v>2022</v>
      </c>
      <c r="AH884" t="s">
        <v>2023</v>
      </c>
      <c r="AI884" t="s">
        <v>2025</v>
      </c>
    </row>
    <row r="885" spans="1:35" x14ac:dyDescent="0.25">
      <c r="A885" t="s">
        <v>1058</v>
      </c>
      <c r="B885" s="4">
        <v>45644.820011574076</v>
      </c>
      <c r="C885" t="s">
        <v>1058</v>
      </c>
      <c r="D885" s="4">
        <v>45644.820011574076</v>
      </c>
      <c r="E885" t="s">
        <v>796</v>
      </c>
      <c r="F885" t="s">
        <v>797</v>
      </c>
      <c r="G885">
        <v>15</v>
      </c>
      <c r="H885" t="s">
        <v>100</v>
      </c>
      <c r="I885">
        <f t="shared" ref="I885:I888" si="55">G885</f>
        <v>15</v>
      </c>
      <c r="J885">
        <f>VLOOKUP(E885,[1]Sheet1!$A$2:$K$148,11,0)</f>
        <v>5405</v>
      </c>
      <c r="K885">
        <v>5405</v>
      </c>
      <c r="L885">
        <v>0</v>
      </c>
      <c r="M885">
        <v>0</v>
      </c>
      <c r="N885">
        <v>0</v>
      </c>
      <c r="O885">
        <v>0</v>
      </c>
      <c r="P885">
        <v>5405</v>
      </c>
      <c r="Q885" s="5">
        <f t="shared" si="52"/>
        <v>81075</v>
      </c>
      <c r="R885" s="5">
        <v>81075</v>
      </c>
      <c r="S885" s="5">
        <v>89993.25</v>
      </c>
      <c r="T885" t="s">
        <v>1059</v>
      </c>
      <c r="U885" t="s">
        <v>1060</v>
      </c>
      <c r="V885" t="s">
        <v>1061</v>
      </c>
      <c r="AB885" t="s">
        <v>32</v>
      </c>
      <c r="AC885" t="s">
        <v>2027</v>
      </c>
      <c r="AD885" t="s">
        <v>33</v>
      </c>
      <c r="AE885" s="2">
        <v>45656</v>
      </c>
      <c r="AF885" t="s">
        <v>171</v>
      </c>
      <c r="AG885" t="s">
        <v>2022</v>
      </c>
      <c r="AH885" t="s">
        <v>2023</v>
      </c>
      <c r="AI885" t="s">
        <v>2025</v>
      </c>
    </row>
    <row r="886" spans="1:35" x14ac:dyDescent="0.25">
      <c r="A886" t="s">
        <v>1058</v>
      </c>
      <c r="B886" s="4">
        <v>45644.820011574076</v>
      </c>
      <c r="C886" t="s">
        <v>1058</v>
      </c>
      <c r="D886" s="4">
        <v>45644.820011574076</v>
      </c>
      <c r="E886" t="s">
        <v>374</v>
      </c>
      <c r="F886" t="s">
        <v>375</v>
      </c>
      <c r="G886">
        <v>15</v>
      </c>
      <c r="H886" t="s">
        <v>100</v>
      </c>
      <c r="I886">
        <f t="shared" si="55"/>
        <v>15</v>
      </c>
      <c r="J886">
        <f>VLOOKUP(E886,[1]Sheet1!$A$2:$K$148,11,0)</f>
        <v>5405</v>
      </c>
      <c r="K886">
        <v>5405</v>
      </c>
      <c r="L886">
        <v>0</v>
      </c>
      <c r="M886">
        <v>0</v>
      </c>
      <c r="N886">
        <v>0</v>
      </c>
      <c r="O886">
        <v>0</v>
      </c>
      <c r="P886">
        <v>5405</v>
      </c>
      <c r="Q886" s="5">
        <f t="shared" si="52"/>
        <v>81075</v>
      </c>
      <c r="R886" s="5">
        <v>81075</v>
      </c>
      <c r="S886" s="5">
        <v>89993.25</v>
      </c>
      <c r="T886" t="s">
        <v>1059</v>
      </c>
      <c r="U886" t="s">
        <v>1060</v>
      </c>
      <c r="V886" t="s">
        <v>1061</v>
      </c>
      <c r="AB886" t="s">
        <v>32</v>
      </c>
      <c r="AC886" t="s">
        <v>2027</v>
      </c>
      <c r="AD886" t="s">
        <v>33</v>
      </c>
      <c r="AE886" s="2">
        <v>45656</v>
      </c>
      <c r="AF886" t="s">
        <v>171</v>
      </c>
      <c r="AG886" t="s">
        <v>2022</v>
      </c>
      <c r="AH886" t="s">
        <v>2023</v>
      </c>
      <c r="AI886" t="s">
        <v>2025</v>
      </c>
    </row>
    <row r="887" spans="1:35" x14ac:dyDescent="0.25">
      <c r="A887" t="s">
        <v>1062</v>
      </c>
      <c r="B887" s="4">
        <v>45644.498356481483</v>
      </c>
      <c r="C887" t="s">
        <v>1062</v>
      </c>
      <c r="D887" s="4">
        <v>45644.498356481483</v>
      </c>
      <c r="E887" t="s">
        <v>73</v>
      </c>
      <c r="F887" t="s">
        <v>74</v>
      </c>
      <c r="G887">
        <v>7</v>
      </c>
      <c r="H887" t="s">
        <v>100</v>
      </c>
      <c r="I887">
        <f t="shared" si="55"/>
        <v>7</v>
      </c>
      <c r="J887">
        <f>VLOOKUP(E887,[1]Sheet1!$A$2:$K$148,11,0)</f>
        <v>6789</v>
      </c>
      <c r="K887">
        <v>6789</v>
      </c>
      <c r="L887">
        <v>0</v>
      </c>
      <c r="M887">
        <v>0</v>
      </c>
      <c r="N887">
        <v>0</v>
      </c>
      <c r="O887">
        <v>0</v>
      </c>
      <c r="P887">
        <v>6789</v>
      </c>
      <c r="Q887" s="5">
        <f t="shared" si="52"/>
        <v>47523</v>
      </c>
      <c r="R887" s="5">
        <v>47523</v>
      </c>
      <c r="S887" s="5">
        <v>52750.53</v>
      </c>
      <c r="T887" t="s">
        <v>1063</v>
      </c>
      <c r="U887" t="s">
        <v>1064</v>
      </c>
      <c r="V887" t="s">
        <v>1065</v>
      </c>
      <c r="AB887" t="s">
        <v>32</v>
      </c>
      <c r="AC887" t="s">
        <v>2027</v>
      </c>
      <c r="AD887" t="s">
        <v>33</v>
      </c>
      <c r="AE887" s="2">
        <v>45644</v>
      </c>
      <c r="AF887" t="s">
        <v>52</v>
      </c>
      <c r="AG887" t="s">
        <v>2022</v>
      </c>
      <c r="AH887" t="s">
        <v>2023</v>
      </c>
      <c r="AI887" t="s">
        <v>2025</v>
      </c>
    </row>
    <row r="888" spans="1:35" x14ac:dyDescent="0.25">
      <c r="A888" t="s">
        <v>1066</v>
      </c>
      <c r="B888" s="4">
        <v>45644.497129629628</v>
      </c>
      <c r="C888" t="s">
        <v>1066</v>
      </c>
      <c r="D888" s="4">
        <v>45644.497129629628</v>
      </c>
      <c r="E888" t="s">
        <v>192</v>
      </c>
      <c r="F888" t="s">
        <v>193</v>
      </c>
      <c r="G888">
        <v>5</v>
      </c>
      <c r="H888" t="s">
        <v>100</v>
      </c>
      <c r="I888">
        <f t="shared" si="55"/>
        <v>5</v>
      </c>
      <c r="J888">
        <f>VLOOKUP(E888,[1]Sheet1!$A$2:$K$148,11,0)</f>
        <v>2523</v>
      </c>
      <c r="K888">
        <v>2523</v>
      </c>
      <c r="L888">
        <v>0</v>
      </c>
      <c r="M888">
        <v>0</v>
      </c>
      <c r="N888">
        <v>0</v>
      </c>
      <c r="O888">
        <v>0</v>
      </c>
      <c r="P888">
        <v>2523</v>
      </c>
      <c r="Q888" s="5">
        <f t="shared" si="52"/>
        <v>12615</v>
      </c>
      <c r="R888" s="5">
        <v>12615</v>
      </c>
      <c r="S888" s="5">
        <v>14002.65</v>
      </c>
      <c r="T888" t="s">
        <v>1067</v>
      </c>
      <c r="U888" t="s">
        <v>1068</v>
      </c>
      <c r="V888" t="s">
        <v>1069</v>
      </c>
      <c r="AB888" t="s">
        <v>32</v>
      </c>
      <c r="AC888" t="s">
        <v>2027</v>
      </c>
      <c r="AD888" t="s">
        <v>33</v>
      </c>
      <c r="AE888" s="2">
        <v>45656</v>
      </c>
      <c r="AF888" t="s">
        <v>52</v>
      </c>
      <c r="AG888" t="s">
        <v>2022</v>
      </c>
      <c r="AH888" t="s">
        <v>2023</v>
      </c>
      <c r="AI888" t="s">
        <v>2025</v>
      </c>
    </row>
    <row r="889" spans="1:35" x14ac:dyDescent="0.25">
      <c r="A889" t="s">
        <v>1070</v>
      </c>
      <c r="B889" s="4">
        <v>45644.496458333335</v>
      </c>
      <c r="C889" t="s">
        <v>1070</v>
      </c>
      <c r="D889" s="4">
        <v>45644.496458333335</v>
      </c>
      <c r="E889" t="s">
        <v>98</v>
      </c>
      <c r="F889" t="s">
        <v>99</v>
      </c>
      <c r="G889">
        <v>2</v>
      </c>
      <c r="H889" t="s">
        <v>28</v>
      </c>
      <c r="I889">
        <f>VLOOKUP(E889,[1]Sheet1!$A$2:$G$148,7,0)*G889</f>
        <v>240</v>
      </c>
      <c r="J889">
        <f>VLOOKUP(E889,[1]Sheet1!$A$2:$K$148,11,0)</f>
        <v>379</v>
      </c>
      <c r="K889">
        <v>45495</v>
      </c>
      <c r="L889">
        <v>0</v>
      </c>
      <c r="M889">
        <v>0</v>
      </c>
      <c r="N889">
        <v>0</v>
      </c>
      <c r="O889">
        <v>0</v>
      </c>
      <c r="P889">
        <v>45495</v>
      </c>
      <c r="Q889" s="5">
        <f t="shared" si="52"/>
        <v>90960</v>
      </c>
      <c r="R889" s="5">
        <v>90990</v>
      </c>
      <c r="S889" s="5">
        <v>100998.9</v>
      </c>
      <c r="T889" t="s">
        <v>1071</v>
      </c>
      <c r="U889" t="s">
        <v>1072</v>
      </c>
      <c r="V889" t="s">
        <v>1073</v>
      </c>
      <c r="AB889" t="s">
        <v>32</v>
      </c>
      <c r="AC889" t="s">
        <v>2028</v>
      </c>
      <c r="AD889" t="s">
        <v>51</v>
      </c>
      <c r="AE889" s="2">
        <v>45656</v>
      </c>
      <c r="AF889" t="s">
        <v>1074</v>
      </c>
      <c r="AG889" t="s">
        <v>2022</v>
      </c>
      <c r="AH889" t="s">
        <v>2023</v>
      </c>
      <c r="AI889" t="s">
        <v>2025</v>
      </c>
    </row>
    <row r="890" spans="1:35" x14ac:dyDescent="0.25">
      <c r="A890" t="s">
        <v>1070</v>
      </c>
      <c r="B890" s="4">
        <v>45644.496458333335</v>
      </c>
      <c r="C890" t="s">
        <v>1070</v>
      </c>
      <c r="D890" s="4">
        <v>45644.496458333335</v>
      </c>
      <c r="E890" t="s">
        <v>112</v>
      </c>
      <c r="F890" t="s">
        <v>113</v>
      </c>
      <c r="G890">
        <v>2</v>
      </c>
      <c r="H890" t="s">
        <v>28</v>
      </c>
      <c r="I890">
        <f>VLOOKUP(E890,[1]Sheet1!$A$2:$G$148,7,0)*G890</f>
        <v>240</v>
      </c>
      <c r="J890">
        <f>VLOOKUP(E890,[1]Sheet1!$A$2:$K$148,11,0)</f>
        <v>379</v>
      </c>
      <c r="K890">
        <v>45495</v>
      </c>
      <c r="L890">
        <v>0</v>
      </c>
      <c r="M890">
        <v>0</v>
      </c>
      <c r="N890">
        <v>0</v>
      </c>
      <c r="O890">
        <v>0</v>
      </c>
      <c r="P890">
        <v>45495</v>
      </c>
      <c r="Q890" s="5">
        <f t="shared" si="52"/>
        <v>90960</v>
      </c>
      <c r="R890" s="5">
        <v>90990</v>
      </c>
      <c r="S890" s="5">
        <v>100998.9</v>
      </c>
      <c r="T890" t="s">
        <v>1071</v>
      </c>
      <c r="U890" t="s">
        <v>1072</v>
      </c>
      <c r="V890" t="s">
        <v>1073</v>
      </c>
      <c r="AB890" t="s">
        <v>32</v>
      </c>
      <c r="AC890" t="s">
        <v>2028</v>
      </c>
      <c r="AD890" t="s">
        <v>51</v>
      </c>
      <c r="AE890" s="2">
        <v>45656</v>
      </c>
      <c r="AF890" t="s">
        <v>1074</v>
      </c>
      <c r="AG890" t="s">
        <v>2022</v>
      </c>
      <c r="AH890" t="s">
        <v>2023</v>
      </c>
      <c r="AI890" t="s">
        <v>2025</v>
      </c>
    </row>
    <row r="891" spans="1:35" x14ac:dyDescent="0.25">
      <c r="A891" t="s">
        <v>1070</v>
      </c>
      <c r="B891" s="4">
        <v>45644.496458333335</v>
      </c>
      <c r="C891" t="s">
        <v>1070</v>
      </c>
      <c r="D891" s="4">
        <v>45644.496458333335</v>
      </c>
      <c r="E891" t="s">
        <v>59</v>
      </c>
      <c r="F891" t="s">
        <v>60</v>
      </c>
      <c r="G891">
        <v>1</v>
      </c>
      <c r="H891" t="s">
        <v>28</v>
      </c>
      <c r="I891">
        <f>VLOOKUP(E891,[1]Sheet1!$A$2:$G$148,7,0)*G891</f>
        <v>120</v>
      </c>
      <c r="J891">
        <f>VLOOKUP(E891,[1]Sheet1!$A$2:$K$148,11,0)</f>
        <v>379</v>
      </c>
      <c r="K891">
        <v>45495</v>
      </c>
      <c r="L891">
        <v>0</v>
      </c>
      <c r="M891">
        <v>0</v>
      </c>
      <c r="N891">
        <v>0</v>
      </c>
      <c r="O891">
        <v>0</v>
      </c>
      <c r="P891">
        <v>45495</v>
      </c>
      <c r="Q891" s="5">
        <f t="shared" si="52"/>
        <v>45480</v>
      </c>
      <c r="R891" s="5">
        <v>45495</v>
      </c>
      <c r="S891" s="5">
        <v>50499.45</v>
      </c>
      <c r="T891" t="s">
        <v>1071</v>
      </c>
      <c r="U891" t="s">
        <v>1072</v>
      </c>
      <c r="V891" t="s">
        <v>1073</v>
      </c>
      <c r="AB891" t="s">
        <v>32</v>
      </c>
      <c r="AC891" t="s">
        <v>2028</v>
      </c>
      <c r="AD891" t="s">
        <v>51</v>
      </c>
      <c r="AE891" s="2">
        <v>45656</v>
      </c>
      <c r="AF891" t="s">
        <v>1074</v>
      </c>
      <c r="AG891" t="s">
        <v>2022</v>
      </c>
      <c r="AH891" t="s">
        <v>2023</v>
      </c>
      <c r="AI891" t="s">
        <v>2025</v>
      </c>
    </row>
    <row r="892" spans="1:35" x14ac:dyDescent="0.25">
      <c r="A892" t="s">
        <v>1075</v>
      </c>
      <c r="B892" s="4">
        <v>45644.493923611109</v>
      </c>
      <c r="C892" t="s">
        <v>1075</v>
      </c>
      <c r="D892" s="4">
        <v>45644.493923611109</v>
      </c>
      <c r="E892" t="s">
        <v>106</v>
      </c>
      <c r="F892" t="s">
        <v>107</v>
      </c>
      <c r="G892">
        <v>1</v>
      </c>
      <c r="H892" t="s">
        <v>28</v>
      </c>
      <c r="I892">
        <f>VLOOKUP(E892,[1]Sheet1!$A$2:$G$148,7,0)*G892</f>
        <v>100</v>
      </c>
      <c r="J892">
        <f>VLOOKUP(E892,[1]Sheet1!$A$2:$K$148,11,0)</f>
        <v>721</v>
      </c>
      <c r="K892">
        <v>72072</v>
      </c>
      <c r="L892">
        <v>0</v>
      </c>
      <c r="M892">
        <v>0</v>
      </c>
      <c r="N892">
        <v>0</v>
      </c>
      <c r="O892">
        <v>0</v>
      </c>
      <c r="P892">
        <v>72072</v>
      </c>
      <c r="Q892" s="5">
        <f t="shared" si="52"/>
        <v>72100</v>
      </c>
      <c r="R892" s="5">
        <v>72072</v>
      </c>
      <c r="S892" s="5">
        <v>79999.92</v>
      </c>
      <c r="T892" t="s">
        <v>115</v>
      </c>
      <c r="U892" t="s">
        <v>116</v>
      </c>
      <c r="V892" t="s">
        <v>117</v>
      </c>
      <c r="AB892" t="s">
        <v>32</v>
      </c>
      <c r="AC892" t="s">
        <v>2028</v>
      </c>
      <c r="AD892" t="s">
        <v>51</v>
      </c>
      <c r="AE892" s="2">
        <v>45656</v>
      </c>
      <c r="AF892" t="s">
        <v>1074</v>
      </c>
      <c r="AG892" t="s">
        <v>2022</v>
      </c>
      <c r="AH892" t="s">
        <v>2023</v>
      </c>
      <c r="AI892" t="s">
        <v>2025</v>
      </c>
    </row>
    <row r="893" spans="1:35" x14ac:dyDescent="0.25">
      <c r="A893" t="s">
        <v>1075</v>
      </c>
      <c r="B893" s="4">
        <v>45644.493923611109</v>
      </c>
      <c r="C893" t="s">
        <v>1075</v>
      </c>
      <c r="D893" s="4">
        <v>45644.493923611109</v>
      </c>
      <c r="E893" t="s">
        <v>104</v>
      </c>
      <c r="F893" t="s">
        <v>105</v>
      </c>
      <c r="G893">
        <v>1</v>
      </c>
      <c r="H893" t="s">
        <v>28</v>
      </c>
      <c r="I893">
        <f>VLOOKUP(E893,[1]Sheet1!$A$2:$G$148,7,0)*G893</f>
        <v>100</v>
      </c>
      <c r="J893">
        <f>VLOOKUP(E893,[1]Sheet1!$A$2:$K$148,11,0)</f>
        <v>721</v>
      </c>
      <c r="K893">
        <v>72072</v>
      </c>
      <c r="L893">
        <v>0</v>
      </c>
      <c r="M893">
        <v>0</v>
      </c>
      <c r="N893">
        <v>0</v>
      </c>
      <c r="O893">
        <v>0</v>
      </c>
      <c r="P893">
        <v>72072</v>
      </c>
      <c r="Q893" s="5">
        <f t="shared" si="52"/>
        <v>72100</v>
      </c>
      <c r="R893" s="5">
        <v>72072</v>
      </c>
      <c r="S893" s="5">
        <v>79999.92</v>
      </c>
      <c r="T893" t="s">
        <v>115</v>
      </c>
      <c r="U893" t="s">
        <v>116</v>
      </c>
      <c r="V893" t="s">
        <v>117</v>
      </c>
      <c r="AB893" t="s">
        <v>32</v>
      </c>
      <c r="AC893" t="s">
        <v>2028</v>
      </c>
      <c r="AD893" t="s">
        <v>51</v>
      </c>
      <c r="AE893" s="2">
        <v>45656</v>
      </c>
      <c r="AF893" t="s">
        <v>1074</v>
      </c>
      <c r="AG893" t="s">
        <v>2022</v>
      </c>
      <c r="AH893" t="s">
        <v>2023</v>
      </c>
      <c r="AI893" t="s">
        <v>2025</v>
      </c>
    </row>
    <row r="894" spans="1:35" x14ac:dyDescent="0.25">
      <c r="A894" t="s">
        <v>1076</v>
      </c>
      <c r="B894" s="4">
        <v>45644.493773148148</v>
      </c>
      <c r="C894" t="s">
        <v>1076</v>
      </c>
      <c r="D894" s="4">
        <v>45644.493773148148</v>
      </c>
      <c r="E894" t="s">
        <v>98</v>
      </c>
      <c r="F894" t="s">
        <v>99</v>
      </c>
      <c r="G894">
        <v>1</v>
      </c>
      <c r="H894" t="s">
        <v>28</v>
      </c>
      <c r="I894">
        <f>VLOOKUP(E894,[1]Sheet1!$A$2:$G$148,7,0)*G894</f>
        <v>120</v>
      </c>
      <c r="J894">
        <f>VLOOKUP(E894,[1]Sheet1!$A$2:$K$148,11,0)</f>
        <v>379</v>
      </c>
      <c r="K894">
        <v>45495</v>
      </c>
      <c r="L894">
        <v>0</v>
      </c>
      <c r="M894">
        <v>0</v>
      </c>
      <c r="N894">
        <v>0</v>
      </c>
      <c r="O894">
        <v>0</v>
      </c>
      <c r="P894">
        <v>45495</v>
      </c>
      <c r="Q894" s="5">
        <f t="shared" si="52"/>
        <v>45480</v>
      </c>
      <c r="R894" s="5">
        <v>45495</v>
      </c>
      <c r="S894" s="5">
        <v>50499.45</v>
      </c>
      <c r="T894" t="s">
        <v>1077</v>
      </c>
      <c r="U894" t="s">
        <v>1078</v>
      </c>
      <c r="V894" t="s">
        <v>121</v>
      </c>
      <c r="AB894" t="s">
        <v>32</v>
      </c>
      <c r="AC894" t="s">
        <v>2027</v>
      </c>
      <c r="AD894" t="s">
        <v>33</v>
      </c>
      <c r="AE894" s="2">
        <v>45656</v>
      </c>
      <c r="AF894" t="s">
        <v>52</v>
      </c>
      <c r="AG894" t="s">
        <v>2022</v>
      </c>
      <c r="AH894" t="s">
        <v>2023</v>
      </c>
      <c r="AI894" t="s">
        <v>2025</v>
      </c>
    </row>
    <row r="895" spans="1:35" x14ac:dyDescent="0.25">
      <c r="A895" t="s">
        <v>1076</v>
      </c>
      <c r="B895" s="4">
        <v>45644.493773148148</v>
      </c>
      <c r="C895" t="s">
        <v>1076</v>
      </c>
      <c r="D895" s="4">
        <v>45644.493773148148</v>
      </c>
      <c r="E895" t="s">
        <v>112</v>
      </c>
      <c r="F895" t="s">
        <v>113</v>
      </c>
      <c r="G895">
        <v>1</v>
      </c>
      <c r="H895" t="s">
        <v>28</v>
      </c>
      <c r="I895">
        <f>VLOOKUP(E895,[1]Sheet1!$A$2:$G$148,7,0)*G895</f>
        <v>120</v>
      </c>
      <c r="J895">
        <f>VLOOKUP(E895,[1]Sheet1!$A$2:$K$148,11,0)</f>
        <v>379</v>
      </c>
      <c r="K895">
        <v>45495</v>
      </c>
      <c r="L895">
        <v>0</v>
      </c>
      <c r="M895">
        <v>0</v>
      </c>
      <c r="N895">
        <v>0</v>
      </c>
      <c r="O895">
        <v>0</v>
      </c>
      <c r="P895">
        <v>45495</v>
      </c>
      <c r="Q895" s="5">
        <f t="shared" si="52"/>
        <v>45480</v>
      </c>
      <c r="R895" s="5">
        <v>45495</v>
      </c>
      <c r="S895" s="5">
        <v>50499.45</v>
      </c>
      <c r="T895" t="s">
        <v>1077</v>
      </c>
      <c r="U895" t="s">
        <v>1078</v>
      </c>
      <c r="V895" t="s">
        <v>121</v>
      </c>
      <c r="AB895" t="s">
        <v>32</v>
      </c>
      <c r="AC895" t="s">
        <v>2027</v>
      </c>
      <c r="AD895" t="s">
        <v>33</v>
      </c>
      <c r="AE895" s="2">
        <v>45656</v>
      </c>
      <c r="AF895" t="s">
        <v>52</v>
      </c>
      <c r="AG895" t="s">
        <v>2022</v>
      </c>
      <c r="AH895" t="s">
        <v>2023</v>
      </c>
      <c r="AI895" t="s">
        <v>2025</v>
      </c>
    </row>
    <row r="896" spans="1:35" x14ac:dyDescent="0.25">
      <c r="A896" t="s">
        <v>1076</v>
      </c>
      <c r="B896" s="4">
        <v>45644.493773148148</v>
      </c>
      <c r="C896" t="s">
        <v>1076</v>
      </c>
      <c r="D896" s="4">
        <v>45644.493773148148</v>
      </c>
      <c r="E896" t="s">
        <v>61</v>
      </c>
      <c r="F896" t="s">
        <v>62</v>
      </c>
      <c r="G896">
        <v>1</v>
      </c>
      <c r="H896" t="s">
        <v>28</v>
      </c>
      <c r="I896">
        <f>VLOOKUP(E896,[1]Sheet1!$A$2:$G$148,7,0)*G896</f>
        <v>120</v>
      </c>
      <c r="J896">
        <f>VLOOKUP(E896,[1]Sheet1!$A$2:$K$148,11,0)</f>
        <v>379</v>
      </c>
      <c r="K896">
        <v>45495</v>
      </c>
      <c r="L896">
        <v>0</v>
      </c>
      <c r="M896">
        <v>0</v>
      </c>
      <c r="N896">
        <v>0</v>
      </c>
      <c r="O896">
        <v>0</v>
      </c>
      <c r="P896">
        <v>45495</v>
      </c>
      <c r="Q896" s="5">
        <f t="shared" si="52"/>
        <v>45480</v>
      </c>
      <c r="R896" s="5">
        <v>45495</v>
      </c>
      <c r="S896" s="5">
        <v>50499.45</v>
      </c>
      <c r="T896" t="s">
        <v>1077</v>
      </c>
      <c r="U896" t="s">
        <v>1078</v>
      </c>
      <c r="V896" t="s">
        <v>121</v>
      </c>
      <c r="AB896" t="s">
        <v>32</v>
      </c>
      <c r="AC896" t="s">
        <v>2027</v>
      </c>
      <c r="AD896" t="s">
        <v>33</v>
      </c>
      <c r="AE896" s="2">
        <v>45656</v>
      </c>
      <c r="AF896" t="s">
        <v>52</v>
      </c>
      <c r="AG896" t="s">
        <v>2022</v>
      </c>
      <c r="AH896" t="s">
        <v>2023</v>
      </c>
      <c r="AI896" t="s">
        <v>2025</v>
      </c>
    </row>
    <row r="897" spans="1:35" x14ac:dyDescent="0.25">
      <c r="A897" t="s">
        <v>1076</v>
      </c>
      <c r="B897" s="4">
        <v>45644.493773148148</v>
      </c>
      <c r="C897" t="s">
        <v>1076</v>
      </c>
      <c r="D897" s="4">
        <v>45644.493773148148</v>
      </c>
      <c r="E897" t="s">
        <v>59</v>
      </c>
      <c r="F897" t="s">
        <v>60</v>
      </c>
      <c r="G897">
        <v>1</v>
      </c>
      <c r="H897" t="s">
        <v>28</v>
      </c>
      <c r="I897">
        <f>VLOOKUP(E897,[1]Sheet1!$A$2:$G$148,7,0)*G897</f>
        <v>120</v>
      </c>
      <c r="J897">
        <f>VLOOKUP(E897,[1]Sheet1!$A$2:$K$148,11,0)</f>
        <v>379</v>
      </c>
      <c r="K897">
        <v>45495</v>
      </c>
      <c r="L897">
        <v>0</v>
      </c>
      <c r="M897">
        <v>3</v>
      </c>
      <c r="N897">
        <v>0</v>
      </c>
      <c r="O897">
        <v>0</v>
      </c>
      <c r="P897">
        <v>44130</v>
      </c>
      <c r="Q897" s="5">
        <f t="shared" si="52"/>
        <v>45480</v>
      </c>
      <c r="R897" s="5">
        <v>44130</v>
      </c>
      <c r="S897" s="5">
        <v>48984.3</v>
      </c>
      <c r="T897" t="s">
        <v>1077</v>
      </c>
      <c r="U897" t="s">
        <v>1078</v>
      </c>
      <c r="V897" t="s">
        <v>121</v>
      </c>
      <c r="AB897" t="s">
        <v>32</v>
      </c>
      <c r="AC897" t="s">
        <v>2027</v>
      </c>
      <c r="AD897" t="s">
        <v>33</v>
      </c>
      <c r="AE897" s="2">
        <v>45656</v>
      </c>
      <c r="AF897" t="s">
        <v>52</v>
      </c>
      <c r="AG897" t="s">
        <v>2022</v>
      </c>
      <c r="AH897" t="s">
        <v>2023</v>
      </c>
      <c r="AI897" t="s">
        <v>2025</v>
      </c>
    </row>
    <row r="898" spans="1:35" x14ac:dyDescent="0.25">
      <c r="A898" t="s">
        <v>1079</v>
      </c>
      <c r="B898" s="4">
        <v>45644.486886574072</v>
      </c>
      <c r="C898" t="s">
        <v>1079</v>
      </c>
      <c r="D898" s="4">
        <v>45644.486886574072</v>
      </c>
      <c r="E898" t="s">
        <v>73</v>
      </c>
      <c r="F898" t="s">
        <v>74</v>
      </c>
      <c r="G898">
        <v>1</v>
      </c>
      <c r="H898" t="s">
        <v>28</v>
      </c>
      <c r="I898">
        <f>VLOOKUP(E898,[1]Sheet1!$A$2:$G$148,7,0)*G898</f>
        <v>28</v>
      </c>
      <c r="J898">
        <f>VLOOKUP(E898,[1]Sheet1!$A$2:$K$148,11,0)</f>
        <v>6789</v>
      </c>
      <c r="K898">
        <v>190090</v>
      </c>
      <c r="L898">
        <v>100</v>
      </c>
      <c r="M898">
        <v>0</v>
      </c>
      <c r="N898">
        <v>0</v>
      </c>
      <c r="O898">
        <v>0</v>
      </c>
      <c r="P898">
        <v>0</v>
      </c>
      <c r="Q898" s="5">
        <f t="shared" si="52"/>
        <v>190092</v>
      </c>
      <c r="R898" s="5">
        <v>0</v>
      </c>
      <c r="S898" s="5">
        <v>0</v>
      </c>
      <c r="T898" t="s">
        <v>1080</v>
      </c>
      <c r="U898" t="s">
        <v>1081</v>
      </c>
      <c r="V898" t="s">
        <v>1082</v>
      </c>
      <c r="AB898" t="s">
        <v>32</v>
      </c>
      <c r="AC898" t="s">
        <v>2027</v>
      </c>
      <c r="AD898" t="s">
        <v>33</v>
      </c>
      <c r="AE898" s="2">
        <v>45656</v>
      </c>
      <c r="AF898" t="s">
        <v>52</v>
      </c>
      <c r="AG898" t="s">
        <v>2022</v>
      </c>
      <c r="AH898" t="s">
        <v>2023</v>
      </c>
      <c r="AI898" t="s">
        <v>2024</v>
      </c>
    </row>
    <row r="899" spans="1:35" x14ac:dyDescent="0.25">
      <c r="A899" t="s">
        <v>1079</v>
      </c>
      <c r="B899" s="4">
        <v>45644.486886574072</v>
      </c>
      <c r="C899" t="s">
        <v>1079</v>
      </c>
      <c r="D899" s="4">
        <v>45644.486886574072</v>
      </c>
      <c r="E899" t="s">
        <v>73</v>
      </c>
      <c r="F899" t="s">
        <v>74</v>
      </c>
      <c r="G899">
        <v>28</v>
      </c>
      <c r="H899" t="s">
        <v>28</v>
      </c>
      <c r="I899">
        <f>VLOOKUP(E899,[1]Sheet1!$A$2:$G$148,7,0)*G899</f>
        <v>784</v>
      </c>
      <c r="J899">
        <f>VLOOKUP(E899,[1]Sheet1!$A$2:$K$148,11,0)</f>
        <v>6789</v>
      </c>
      <c r="K899">
        <v>190090</v>
      </c>
      <c r="L899">
        <v>3</v>
      </c>
      <c r="M899">
        <v>0</v>
      </c>
      <c r="N899">
        <v>0</v>
      </c>
      <c r="O899">
        <v>0</v>
      </c>
      <c r="P899">
        <v>182886</v>
      </c>
      <c r="Q899" s="5">
        <f t="shared" ref="Q899:Q962" si="56">J899*I899</f>
        <v>5322576</v>
      </c>
      <c r="R899" s="5">
        <v>5120808</v>
      </c>
      <c r="S899" s="5">
        <v>5684096.8799999999</v>
      </c>
      <c r="T899" t="s">
        <v>1080</v>
      </c>
      <c r="U899" t="s">
        <v>1081</v>
      </c>
      <c r="V899" t="s">
        <v>1082</v>
      </c>
      <c r="AB899" t="s">
        <v>32</v>
      </c>
      <c r="AC899" t="s">
        <v>2027</v>
      </c>
      <c r="AD899" t="s">
        <v>33</v>
      </c>
      <c r="AE899" s="2">
        <v>45656</v>
      </c>
      <c r="AF899" t="s">
        <v>52</v>
      </c>
      <c r="AG899" t="s">
        <v>2022</v>
      </c>
      <c r="AH899" t="s">
        <v>2023</v>
      </c>
      <c r="AI899" t="s">
        <v>2025</v>
      </c>
    </row>
    <row r="900" spans="1:35" x14ac:dyDescent="0.25">
      <c r="A900" t="s">
        <v>1083</v>
      </c>
      <c r="B900" s="4">
        <v>45644.485439814816</v>
      </c>
      <c r="C900" t="s">
        <v>1083</v>
      </c>
      <c r="D900" s="4">
        <v>45644.485439814816</v>
      </c>
      <c r="E900" t="s">
        <v>104</v>
      </c>
      <c r="F900" t="s">
        <v>105</v>
      </c>
      <c r="G900">
        <v>2</v>
      </c>
      <c r="H900" t="s">
        <v>28</v>
      </c>
      <c r="I900">
        <f>VLOOKUP(E900,[1]Sheet1!$A$2:$G$148,7,0)*G900</f>
        <v>200</v>
      </c>
      <c r="J900">
        <f>VLOOKUP(E900,[1]Sheet1!$A$2:$K$148,11,0)</f>
        <v>721</v>
      </c>
      <c r="K900">
        <v>72072</v>
      </c>
      <c r="L900">
        <v>25</v>
      </c>
      <c r="M900">
        <v>0</v>
      </c>
      <c r="N900">
        <v>0</v>
      </c>
      <c r="O900">
        <v>0</v>
      </c>
      <c r="P900">
        <v>54054</v>
      </c>
      <c r="Q900" s="5">
        <f t="shared" si="56"/>
        <v>144200</v>
      </c>
      <c r="R900" s="5">
        <v>108108</v>
      </c>
      <c r="S900" s="5">
        <v>119999.88</v>
      </c>
      <c r="T900" t="s">
        <v>1084</v>
      </c>
      <c r="U900" t="s">
        <v>1085</v>
      </c>
      <c r="V900" t="s">
        <v>1086</v>
      </c>
      <c r="AB900" t="s">
        <v>32</v>
      </c>
      <c r="AC900" t="s">
        <v>2027</v>
      </c>
      <c r="AD900" t="s">
        <v>33</v>
      </c>
      <c r="AE900" s="2">
        <v>45656</v>
      </c>
      <c r="AF900" t="s">
        <v>52</v>
      </c>
      <c r="AG900" t="s">
        <v>2022</v>
      </c>
      <c r="AH900" t="s">
        <v>2023</v>
      </c>
      <c r="AI900" t="s">
        <v>2025</v>
      </c>
    </row>
    <row r="901" spans="1:35" x14ac:dyDescent="0.25">
      <c r="A901" t="s">
        <v>1083</v>
      </c>
      <c r="B901" s="4">
        <v>45644.485439814816</v>
      </c>
      <c r="C901" t="s">
        <v>1083</v>
      </c>
      <c r="D901" s="4">
        <v>45644.485439814816</v>
      </c>
      <c r="E901" t="s">
        <v>106</v>
      </c>
      <c r="F901" t="s">
        <v>107</v>
      </c>
      <c r="G901">
        <v>2</v>
      </c>
      <c r="H901" t="s">
        <v>28</v>
      </c>
      <c r="I901">
        <f>VLOOKUP(E901,[1]Sheet1!$A$2:$G$148,7,0)*G901</f>
        <v>200</v>
      </c>
      <c r="J901">
        <f>VLOOKUP(E901,[1]Sheet1!$A$2:$K$148,11,0)</f>
        <v>721</v>
      </c>
      <c r="K901">
        <v>72072</v>
      </c>
      <c r="L901">
        <v>25</v>
      </c>
      <c r="M901">
        <v>0</v>
      </c>
      <c r="N901">
        <v>0</v>
      </c>
      <c r="O901">
        <v>0</v>
      </c>
      <c r="P901">
        <v>54054</v>
      </c>
      <c r="Q901" s="5">
        <f t="shared" si="56"/>
        <v>144200</v>
      </c>
      <c r="R901" s="5">
        <v>108108</v>
      </c>
      <c r="S901" s="5">
        <v>119999.88</v>
      </c>
      <c r="T901" t="s">
        <v>1084</v>
      </c>
      <c r="U901" t="s">
        <v>1085</v>
      </c>
      <c r="V901" t="s">
        <v>1086</v>
      </c>
      <c r="AB901" t="s">
        <v>32</v>
      </c>
      <c r="AC901" t="s">
        <v>2027</v>
      </c>
      <c r="AD901" t="s">
        <v>33</v>
      </c>
      <c r="AE901" s="2">
        <v>45656</v>
      </c>
      <c r="AF901" t="s">
        <v>52</v>
      </c>
      <c r="AG901" t="s">
        <v>2022</v>
      </c>
      <c r="AH901" t="s">
        <v>2023</v>
      </c>
      <c r="AI901" t="s">
        <v>2025</v>
      </c>
    </row>
    <row r="902" spans="1:35" x14ac:dyDescent="0.25">
      <c r="A902" t="s">
        <v>1087</v>
      </c>
      <c r="B902" s="4">
        <v>45644.482581018521</v>
      </c>
      <c r="C902" t="s">
        <v>1087</v>
      </c>
      <c r="D902" s="4">
        <v>45644.482581018521</v>
      </c>
      <c r="E902" t="s">
        <v>73</v>
      </c>
      <c r="F902" t="s">
        <v>74</v>
      </c>
      <c r="G902">
        <v>1</v>
      </c>
      <c r="H902" t="s">
        <v>28</v>
      </c>
      <c r="I902">
        <f>VLOOKUP(E902,[1]Sheet1!$A$2:$G$148,7,0)*G902</f>
        <v>28</v>
      </c>
      <c r="J902">
        <f>VLOOKUP(E902,[1]Sheet1!$A$2:$K$148,11,0)</f>
        <v>6789</v>
      </c>
      <c r="K902">
        <v>190090</v>
      </c>
      <c r="L902">
        <v>0</v>
      </c>
      <c r="M902">
        <v>0</v>
      </c>
      <c r="N902">
        <v>0</v>
      </c>
      <c r="O902">
        <v>0</v>
      </c>
      <c r="P902">
        <v>190090</v>
      </c>
      <c r="Q902" s="5">
        <f t="shared" si="56"/>
        <v>190092</v>
      </c>
      <c r="R902" s="5">
        <v>190090</v>
      </c>
      <c r="S902" s="5">
        <v>210999.9</v>
      </c>
      <c r="T902" t="s">
        <v>1088</v>
      </c>
      <c r="U902" t="s">
        <v>1089</v>
      </c>
      <c r="V902" t="s">
        <v>1090</v>
      </c>
      <c r="AB902" t="s">
        <v>32</v>
      </c>
      <c r="AC902" t="s">
        <v>2028</v>
      </c>
      <c r="AD902" t="s">
        <v>51</v>
      </c>
      <c r="AE902" s="2">
        <v>45656</v>
      </c>
      <c r="AF902" t="s">
        <v>1074</v>
      </c>
      <c r="AG902" t="s">
        <v>2022</v>
      </c>
      <c r="AH902" t="s">
        <v>2023</v>
      </c>
      <c r="AI902" t="s">
        <v>2025</v>
      </c>
    </row>
    <row r="903" spans="1:35" x14ac:dyDescent="0.25">
      <c r="A903" t="s">
        <v>1091</v>
      </c>
      <c r="B903" s="4">
        <v>45644.480914351851</v>
      </c>
      <c r="C903" t="s">
        <v>1091</v>
      </c>
      <c r="D903" s="4">
        <v>45644.480914351851</v>
      </c>
      <c r="E903" t="s">
        <v>104</v>
      </c>
      <c r="F903" t="s">
        <v>105</v>
      </c>
      <c r="G903">
        <v>2</v>
      </c>
      <c r="H903" t="s">
        <v>28</v>
      </c>
      <c r="I903">
        <f>VLOOKUP(E903,[1]Sheet1!$A$2:$G$148,7,0)*G903</f>
        <v>200</v>
      </c>
      <c r="J903">
        <f>VLOOKUP(E903,[1]Sheet1!$A$2:$K$148,11,0)</f>
        <v>721</v>
      </c>
      <c r="K903">
        <v>72072</v>
      </c>
      <c r="L903">
        <v>25</v>
      </c>
      <c r="M903">
        <v>0</v>
      </c>
      <c r="N903">
        <v>0</v>
      </c>
      <c r="O903">
        <v>0</v>
      </c>
      <c r="P903">
        <v>54054</v>
      </c>
      <c r="Q903" s="5">
        <f t="shared" si="56"/>
        <v>144200</v>
      </c>
      <c r="R903" s="5">
        <v>108108</v>
      </c>
      <c r="S903" s="5">
        <v>119999.88</v>
      </c>
      <c r="T903" t="s">
        <v>155</v>
      </c>
      <c r="U903" t="s">
        <v>156</v>
      </c>
      <c r="V903" t="s">
        <v>157</v>
      </c>
      <c r="AB903" t="s">
        <v>32</v>
      </c>
      <c r="AC903" t="s">
        <v>2027</v>
      </c>
      <c r="AD903" t="s">
        <v>33</v>
      </c>
      <c r="AE903" s="2">
        <v>45656</v>
      </c>
      <c r="AF903" t="s">
        <v>52</v>
      </c>
      <c r="AG903" t="s">
        <v>2022</v>
      </c>
      <c r="AH903" t="s">
        <v>2023</v>
      </c>
      <c r="AI903" t="s">
        <v>2025</v>
      </c>
    </row>
    <row r="904" spans="1:35" x14ac:dyDescent="0.25">
      <c r="A904" t="s">
        <v>1092</v>
      </c>
      <c r="B904" s="4">
        <v>45644.480532407404</v>
      </c>
      <c r="C904" t="s">
        <v>1092</v>
      </c>
      <c r="D904" s="4">
        <v>45644.480532407404</v>
      </c>
      <c r="E904" t="s">
        <v>98</v>
      </c>
      <c r="F904" t="s">
        <v>99</v>
      </c>
      <c r="G904">
        <v>4</v>
      </c>
      <c r="H904" t="s">
        <v>28</v>
      </c>
      <c r="I904">
        <f>VLOOKUP(E904,[1]Sheet1!$A$2:$G$148,7,0)*G904</f>
        <v>480</v>
      </c>
      <c r="J904">
        <f>VLOOKUP(E904,[1]Sheet1!$A$2:$K$148,11,0)</f>
        <v>379</v>
      </c>
      <c r="K904">
        <v>45495</v>
      </c>
      <c r="L904">
        <v>0</v>
      </c>
      <c r="M904">
        <v>0</v>
      </c>
      <c r="N904">
        <v>0</v>
      </c>
      <c r="O904">
        <v>0</v>
      </c>
      <c r="P904">
        <v>45495</v>
      </c>
      <c r="Q904" s="5">
        <f t="shared" si="56"/>
        <v>181920</v>
      </c>
      <c r="R904" s="5">
        <v>181980</v>
      </c>
      <c r="S904" s="5">
        <v>201997.8</v>
      </c>
      <c r="T904" t="s">
        <v>1093</v>
      </c>
      <c r="U904" t="s">
        <v>1094</v>
      </c>
      <c r="V904" t="s">
        <v>1095</v>
      </c>
      <c r="AB904" t="s">
        <v>32</v>
      </c>
      <c r="AC904" t="s">
        <v>2028</v>
      </c>
      <c r="AD904" t="s">
        <v>51</v>
      </c>
      <c r="AE904" s="2">
        <v>45656</v>
      </c>
      <c r="AF904" t="s">
        <v>1074</v>
      </c>
      <c r="AG904" t="s">
        <v>2022</v>
      </c>
      <c r="AH904" t="s">
        <v>2023</v>
      </c>
      <c r="AI904" t="s">
        <v>2025</v>
      </c>
    </row>
    <row r="905" spans="1:35" x14ac:dyDescent="0.25">
      <c r="A905" t="s">
        <v>1092</v>
      </c>
      <c r="B905" s="4">
        <v>45644.480532407404</v>
      </c>
      <c r="C905" t="s">
        <v>1092</v>
      </c>
      <c r="D905" s="4">
        <v>45644.480532407404</v>
      </c>
      <c r="E905" t="s">
        <v>112</v>
      </c>
      <c r="F905" t="s">
        <v>113</v>
      </c>
      <c r="G905">
        <v>3</v>
      </c>
      <c r="H905" t="s">
        <v>28</v>
      </c>
      <c r="I905">
        <f>VLOOKUP(E905,[1]Sheet1!$A$2:$G$148,7,0)*G905</f>
        <v>360</v>
      </c>
      <c r="J905">
        <f>VLOOKUP(E905,[1]Sheet1!$A$2:$K$148,11,0)</f>
        <v>379</v>
      </c>
      <c r="K905">
        <v>45495</v>
      </c>
      <c r="L905">
        <v>0</v>
      </c>
      <c r="M905">
        <v>0</v>
      </c>
      <c r="N905">
        <v>0</v>
      </c>
      <c r="O905">
        <v>0</v>
      </c>
      <c r="P905">
        <v>45495</v>
      </c>
      <c r="Q905" s="5">
        <f t="shared" si="56"/>
        <v>136440</v>
      </c>
      <c r="R905" s="5">
        <v>136485</v>
      </c>
      <c r="S905" s="5">
        <v>151498.35</v>
      </c>
      <c r="T905" t="s">
        <v>1093</v>
      </c>
      <c r="U905" t="s">
        <v>1094</v>
      </c>
      <c r="V905" t="s">
        <v>1095</v>
      </c>
      <c r="AB905" t="s">
        <v>32</v>
      </c>
      <c r="AC905" t="s">
        <v>2028</v>
      </c>
      <c r="AD905" t="s">
        <v>51</v>
      </c>
      <c r="AE905" s="2">
        <v>45656</v>
      </c>
      <c r="AF905" t="s">
        <v>1074</v>
      </c>
      <c r="AG905" t="s">
        <v>2022</v>
      </c>
      <c r="AH905" t="s">
        <v>2023</v>
      </c>
      <c r="AI905" t="s">
        <v>2025</v>
      </c>
    </row>
    <row r="906" spans="1:35" x14ac:dyDescent="0.25">
      <c r="A906" t="s">
        <v>1092</v>
      </c>
      <c r="B906" s="4">
        <v>45644.480532407404</v>
      </c>
      <c r="C906" t="s">
        <v>1092</v>
      </c>
      <c r="D906" s="4">
        <v>45644.480532407404</v>
      </c>
      <c r="E906" t="s">
        <v>59</v>
      </c>
      <c r="F906" t="s">
        <v>60</v>
      </c>
      <c r="G906">
        <v>3</v>
      </c>
      <c r="H906" t="s">
        <v>28</v>
      </c>
      <c r="I906">
        <f>VLOOKUP(E906,[1]Sheet1!$A$2:$G$148,7,0)*G906</f>
        <v>360</v>
      </c>
      <c r="J906">
        <f>VLOOKUP(E906,[1]Sheet1!$A$2:$K$148,11,0)</f>
        <v>379</v>
      </c>
      <c r="K906">
        <v>45495</v>
      </c>
      <c r="L906">
        <v>0</v>
      </c>
      <c r="M906">
        <v>0</v>
      </c>
      <c r="N906">
        <v>0</v>
      </c>
      <c r="O906">
        <v>0</v>
      </c>
      <c r="P906">
        <v>45495</v>
      </c>
      <c r="Q906" s="5">
        <f t="shared" si="56"/>
        <v>136440</v>
      </c>
      <c r="R906" s="5">
        <v>136485</v>
      </c>
      <c r="S906" s="5">
        <v>151498.35</v>
      </c>
      <c r="T906" t="s">
        <v>1093</v>
      </c>
      <c r="U906" t="s">
        <v>1094</v>
      </c>
      <c r="V906" t="s">
        <v>1095</v>
      </c>
      <c r="AB906" t="s">
        <v>32</v>
      </c>
      <c r="AC906" t="s">
        <v>2028</v>
      </c>
      <c r="AD906" t="s">
        <v>51</v>
      </c>
      <c r="AE906" s="2">
        <v>45656</v>
      </c>
      <c r="AF906" t="s">
        <v>1074</v>
      </c>
      <c r="AG906" t="s">
        <v>2022</v>
      </c>
      <c r="AH906" t="s">
        <v>2023</v>
      </c>
      <c r="AI906" t="s">
        <v>2025</v>
      </c>
    </row>
    <row r="907" spans="1:35" x14ac:dyDescent="0.25">
      <c r="A907" t="s">
        <v>1092</v>
      </c>
      <c r="B907" s="4">
        <v>45644.480532407404</v>
      </c>
      <c r="C907" t="s">
        <v>1092</v>
      </c>
      <c r="D907" s="4">
        <v>45644.480532407404</v>
      </c>
      <c r="E907" t="s">
        <v>104</v>
      </c>
      <c r="F907" t="s">
        <v>105</v>
      </c>
      <c r="G907">
        <v>1</v>
      </c>
      <c r="H907" t="s">
        <v>28</v>
      </c>
      <c r="I907">
        <f>VLOOKUP(E907,[1]Sheet1!$A$2:$G$148,7,0)*G907</f>
        <v>100</v>
      </c>
      <c r="J907">
        <f>VLOOKUP(E907,[1]Sheet1!$A$2:$K$148,11,0)</f>
        <v>721</v>
      </c>
      <c r="K907">
        <v>72072</v>
      </c>
      <c r="L907">
        <v>25</v>
      </c>
      <c r="M907">
        <v>0</v>
      </c>
      <c r="N907">
        <v>0</v>
      </c>
      <c r="O907">
        <v>0</v>
      </c>
      <c r="P907">
        <v>54054</v>
      </c>
      <c r="Q907" s="5">
        <f t="shared" si="56"/>
        <v>72100</v>
      </c>
      <c r="R907" s="5">
        <v>54054</v>
      </c>
      <c r="S907" s="5">
        <v>59999.94</v>
      </c>
      <c r="T907" t="s">
        <v>1093</v>
      </c>
      <c r="U907" t="s">
        <v>1094</v>
      </c>
      <c r="V907" t="s">
        <v>1095</v>
      </c>
      <c r="AB907" t="s">
        <v>32</v>
      </c>
      <c r="AC907" t="s">
        <v>2028</v>
      </c>
      <c r="AD907" t="s">
        <v>51</v>
      </c>
      <c r="AE907" s="2">
        <v>45656</v>
      </c>
      <c r="AF907" t="s">
        <v>1074</v>
      </c>
      <c r="AG907" t="s">
        <v>2022</v>
      </c>
      <c r="AH907" t="s">
        <v>2023</v>
      </c>
      <c r="AI907" t="s">
        <v>2025</v>
      </c>
    </row>
    <row r="908" spans="1:35" x14ac:dyDescent="0.25">
      <c r="A908" t="s">
        <v>1096</v>
      </c>
      <c r="B908" s="4">
        <v>45644.477534722224</v>
      </c>
      <c r="C908" t="s">
        <v>1096</v>
      </c>
      <c r="D908" s="4">
        <v>45644.477534722224</v>
      </c>
      <c r="E908" t="s">
        <v>98</v>
      </c>
      <c r="F908" t="s">
        <v>99</v>
      </c>
      <c r="G908">
        <v>4</v>
      </c>
      <c r="H908" t="s">
        <v>28</v>
      </c>
      <c r="I908">
        <f>VLOOKUP(E908,[1]Sheet1!$A$2:$G$148,7,0)*G908</f>
        <v>480</v>
      </c>
      <c r="J908">
        <f>VLOOKUP(E908,[1]Sheet1!$A$2:$K$148,11,0)</f>
        <v>379</v>
      </c>
      <c r="K908">
        <v>45495</v>
      </c>
      <c r="L908">
        <v>0</v>
      </c>
      <c r="M908">
        <v>0</v>
      </c>
      <c r="N908">
        <v>0</v>
      </c>
      <c r="O908">
        <v>0</v>
      </c>
      <c r="P908">
        <v>45495</v>
      </c>
      <c r="Q908" s="5">
        <f t="shared" si="56"/>
        <v>181920</v>
      </c>
      <c r="R908" s="5">
        <v>181980</v>
      </c>
      <c r="S908" s="5">
        <v>201997.8</v>
      </c>
      <c r="T908" t="s">
        <v>133</v>
      </c>
      <c r="U908" t="s">
        <v>134</v>
      </c>
      <c r="V908" t="s">
        <v>135</v>
      </c>
      <c r="AB908" t="s">
        <v>32</v>
      </c>
      <c r="AC908" t="s">
        <v>2028</v>
      </c>
      <c r="AD908" t="s">
        <v>51</v>
      </c>
      <c r="AE908" s="2">
        <v>45656</v>
      </c>
      <c r="AF908" t="s">
        <v>1074</v>
      </c>
      <c r="AG908" t="s">
        <v>2022</v>
      </c>
      <c r="AH908" t="s">
        <v>2023</v>
      </c>
      <c r="AI908" t="s">
        <v>2025</v>
      </c>
    </row>
    <row r="909" spans="1:35" x14ac:dyDescent="0.25">
      <c r="A909" t="s">
        <v>1096</v>
      </c>
      <c r="B909" s="4">
        <v>45644.477534722224</v>
      </c>
      <c r="C909" t="s">
        <v>1096</v>
      </c>
      <c r="D909" s="4">
        <v>45644.477534722224</v>
      </c>
      <c r="E909" t="s">
        <v>104</v>
      </c>
      <c r="F909" t="s">
        <v>105</v>
      </c>
      <c r="G909">
        <v>2</v>
      </c>
      <c r="H909" t="s">
        <v>28</v>
      </c>
      <c r="I909">
        <f>VLOOKUP(E909,[1]Sheet1!$A$2:$G$148,7,0)*G909</f>
        <v>200</v>
      </c>
      <c r="J909">
        <f>VLOOKUP(E909,[1]Sheet1!$A$2:$K$148,11,0)</f>
        <v>721</v>
      </c>
      <c r="K909">
        <v>72072</v>
      </c>
      <c r="L909">
        <v>25</v>
      </c>
      <c r="M909">
        <v>0</v>
      </c>
      <c r="N909">
        <v>0</v>
      </c>
      <c r="O909">
        <v>0</v>
      </c>
      <c r="P909">
        <v>54054</v>
      </c>
      <c r="Q909" s="5">
        <f t="shared" si="56"/>
        <v>144200</v>
      </c>
      <c r="R909" s="5">
        <v>108108</v>
      </c>
      <c r="S909" s="5">
        <v>119999.88</v>
      </c>
      <c r="T909" t="s">
        <v>133</v>
      </c>
      <c r="U909" t="s">
        <v>134</v>
      </c>
      <c r="V909" t="s">
        <v>135</v>
      </c>
      <c r="AB909" t="s">
        <v>32</v>
      </c>
      <c r="AC909" t="s">
        <v>2028</v>
      </c>
      <c r="AD909" t="s">
        <v>51</v>
      </c>
      <c r="AE909" s="2">
        <v>45656</v>
      </c>
      <c r="AF909" t="s">
        <v>1074</v>
      </c>
      <c r="AG909" t="s">
        <v>2022</v>
      </c>
      <c r="AH909" t="s">
        <v>2023</v>
      </c>
      <c r="AI909" t="s">
        <v>2025</v>
      </c>
    </row>
    <row r="910" spans="1:35" x14ac:dyDescent="0.25">
      <c r="A910" t="s">
        <v>1096</v>
      </c>
      <c r="B910" s="4">
        <v>45644.477534722224</v>
      </c>
      <c r="C910" t="s">
        <v>1096</v>
      </c>
      <c r="D910" s="4">
        <v>45644.477534722224</v>
      </c>
      <c r="E910" t="s">
        <v>112</v>
      </c>
      <c r="F910" t="s">
        <v>113</v>
      </c>
      <c r="G910">
        <v>2</v>
      </c>
      <c r="H910" t="s">
        <v>28</v>
      </c>
      <c r="I910">
        <f>VLOOKUP(E910,[1]Sheet1!$A$2:$G$148,7,0)*G910</f>
        <v>240</v>
      </c>
      <c r="J910">
        <f>VLOOKUP(E910,[1]Sheet1!$A$2:$K$148,11,0)</f>
        <v>379</v>
      </c>
      <c r="K910">
        <v>45495</v>
      </c>
      <c r="L910">
        <v>0</v>
      </c>
      <c r="M910">
        <v>0</v>
      </c>
      <c r="N910">
        <v>0</v>
      </c>
      <c r="O910">
        <v>0</v>
      </c>
      <c r="P910">
        <v>45495</v>
      </c>
      <c r="Q910" s="5">
        <f t="shared" si="56"/>
        <v>90960</v>
      </c>
      <c r="R910" s="5">
        <v>90990</v>
      </c>
      <c r="S910" s="5">
        <v>100998.9</v>
      </c>
      <c r="T910" t="s">
        <v>133</v>
      </c>
      <c r="U910" t="s">
        <v>134</v>
      </c>
      <c r="V910" t="s">
        <v>135</v>
      </c>
      <c r="AB910" t="s">
        <v>32</v>
      </c>
      <c r="AC910" t="s">
        <v>2028</v>
      </c>
      <c r="AD910" t="s">
        <v>51</v>
      </c>
      <c r="AE910" s="2">
        <v>45656</v>
      </c>
      <c r="AF910" t="s">
        <v>1074</v>
      </c>
      <c r="AG910" t="s">
        <v>2022</v>
      </c>
      <c r="AH910" t="s">
        <v>2023</v>
      </c>
      <c r="AI910" t="s">
        <v>2025</v>
      </c>
    </row>
    <row r="911" spans="1:35" x14ac:dyDescent="0.25">
      <c r="A911" t="s">
        <v>1096</v>
      </c>
      <c r="B911" s="4">
        <v>45644.477534722224</v>
      </c>
      <c r="C911" t="s">
        <v>1096</v>
      </c>
      <c r="D911" s="4">
        <v>45644.477534722224</v>
      </c>
      <c r="E911" t="s">
        <v>59</v>
      </c>
      <c r="F911" t="s">
        <v>60</v>
      </c>
      <c r="G911">
        <v>2</v>
      </c>
      <c r="H911" t="s">
        <v>28</v>
      </c>
      <c r="I911">
        <f>VLOOKUP(E911,[1]Sheet1!$A$2:$G$148,7,0)*G911</f>
        <v>240</v>
      </c>
      <c r="J911">
        <f>VLOOKUP(E911,[1]Sheet1!$A$2:$K$148,11,0)</f>
        <v>379</v>
      </c>
      <c r="K911">
        <v>45495</v>
      </c>
      <c r="L911">
        <v>0</v>
      </c>
      <c r="M911">
        <v>0</v>
      </c>
      <c r="N911">
        <v>0</v>
      </c>
      <c r="O911">
        <v>0</v>
      </c>
      <c r="P911">
        <v>45495</v>
      </c>
      <c r="Q911" s="5">
        <f t="shared" si="56"/>
        <v>90960</v>
      </c>
      <c r="R911" s="5">
        <v>90990</v>
      </c>
      <c r="S911" s="5">
        <v>100998.9</v>
      </c>
      <c r="T911" t="s">
        <v>133</v>
      </c>
      <c r="U911" t="s">
        <v>134</v>
      </c>
      <c r="V911" t="s">
        <v>135</v>
      </c>
      <c r="AB911" t="s">
        <v>32</v>
      </c>
      <c r="AC911" t="s">
        <v>2028</v>
      </c>
      <c r="AD911" t="s">
        <v>51</v>
      </c>
      <c r="AE911" s="2">
        <v>45656</v>
      </c>
      <c r="AF911" t="s">
        <v>1074</v>
      </c>
      <c r="AG911" t="s">
        <v>2022</v>
      </c>
      <c r="AH911" t="s">
        <v>2023</v>
      </c>
      <c r="AI911" t="s">
        <v>2025</v>
      </c>
    </row>
    <row r="912" spans="1:35" x14ac:dyDescent="0.25">
      <c r="A912" t="s">
        <v>1096</v>
      </c>
      <c r="B912" s="4">
        <v>45644.477534722224</v>
      </c>
      <c r="C912" t="s">
        <v>1096</v>
      </c>
      <c r="D912" s="4">
        <v>45644.477534722224</v>
      </c>
      <c r="E912" t="s">
        <v>61</v>
      </c>
      <c r="F912" t="s">
        <v>62</v>
      </c>
      <c r="G912">
        <v>1</v>
      </c>
      <c r="H912" t="s">
        <v>28</v>
      </c>
      <c r="I912">
        <f>VLOOKUP(E912,[1]Sheet1!$A$2:$G$148,7,0)*G912</f>
        <v>120</v>
      </c>
      <c r="J912">
        <f>VLOOKUP(E912,[1]Sheet1!$A$2:$K$148,11,0)</f>
        <v>379</v>
      </c>
      <c r="K912">
        <v>45495</v>
      </c>
      <c r="L912">
        <v>0</v>
      </c>
      <c r="M912">
        <v>0</v>
      </c>
      <c r="N912">
        <v>0</v>
      </c>
      <c r="O912">
        <v>0</v>
      </c>
      <c r="P912">
        <v>45495</v>
      </c>
      <c r="Q912" s="5">
        <f t="shared" si="56"/>
        <v>45480</v>
      </c>
      <c r="R912" s="5">
        <v>45495</v>
      </c>
      <c r="S912" s="5">
        <v>50499.45</v>
      </c>
      <c r="T912" t="s">
        <v>133</v>
      </c>
      <c r="U912" t="s">
        <v>134</v>
      </c>
      <c r="V912" t="s">
        <v>135</v>
      </c>
      <c r="AB912" t="s">
        <v>32</v>
      </c>
      <c r="AC912" t="s">
        <v>2028</v>
      </c>
      <c r="AD912" t="s">
        <v>51</v>
      </c>
      <c r="AE912" s="2">
        <v>45656</v>
      </c>
      <c r="AF912" t="s">
        <v>1074</v>
      </c>
      <c r="AG912" t="s">
        <v>2022</v>
      </c>
      <c r="AH912" t="s">
        <v>2023</v>
      </c>
      <c r="AI912" t="s">
        <v>2025</v>
      </c>
    </row>
    <row r="913" spans="1:35" x14ac:dyDescent="0.25">
      <c r="A913" t="s">
        <v>1096</v>
      </c>
      <c r="B913" s="4">
        <v>45644.477534722224</v>
      </c>
      <c r="C913" t="s">
        <v>1096</v>
      </c>
      <c r="D913" s="4">
        <v>45644.477534722224</v>
      </c>
      <c r="E913" t="s">
        <v>192</v>
      </c>
      <c r="F913" t="s">
        <v>193</v>
      </c>
      <c r="G913">
        <v>2</v>
      </c>
      <c r="H913" t="s">
        <v>28</v>
      </c>
      <c r="I913">
        <f>VLOOKUP(E913,[1]Sheet1!$A$2:$G$148,7,0)*G913</f>
        <v>40</v>
      </c>
      <c r="J913">
        <f>VLOOKUP(E913,[1]Sheet1!$A$2:$K$148,11,0)</f>
        <v>2523</v>
      </c>
      <c r="K913">
        <v>50451</v>
      </c>
      <c r="L913">
        <v>0</v>
      </c>
      <c r="M913">
        <v>0</v>
      </c>
      <c r="N913">
        <v>0</v>
      </c>
      <c r="O913">
        <v>0</v>
      </c>
      <c r="P913">
        <v>50451</v>
      </c>
      <c r="Q913" s="5">
        <f t="shared" si="56"/>
        <v>100920</v>
      </c>
      <c r="R913" s="5">
        <v>100902</v>
      </c>
      <c r="S913" s="5">
        <v>112001.22</v>
      </c>
      <c r="T913" t="s">
        <v>133</v>
      </c>
      <c r="U913" t="s">
        <v>134</v>
      </c>
      <c r="V913" t="s">
        <v>135</v>
      </c>
      <c r="AB913" t="s">
        <v>32</v>
      </c>
      <c r="AC913" t="s">
        <v>2028</v>
      </c>
      <c r="AD913" t="s">
        <v>51</v>
      </c>
      <c r="AE913" s="2">
        <v>45656</v>
      </c>
      <c r="AF913" t="s">
        <v>1074</v>
      </c>
      <c r="AG913" t="s">
        <v>2022</v>
      </c>
      <c r="AH913" t="s">
        <v>2023</v>
      </c>
      <c r="AI913" t="s">
        <v>2025</v>
      </c>
    </row>
    <row r="914" spans="1:35" x14ac:dyDescent="0.25">
      <c r="A914" t="s">
        <v>1096</v>
      </c>
      <c r="B914" s="4">
        <v>45644.477534722224</v>
      </c>
      <c r="C914" t="s">
        <v>1096</v>
      </c>
      <c r="D914" s="4">
        <v>45644.477534722224</v>
      </c>
      <c r="E914" t="s">
        <v>192</v>
      </c>
      <c r="F914" t="s">
        <v>193</v>
      </c>
      <c r="G914">
        <v>1</v>
      </c>
      <c r="H914" t="s">
        <v>100</v>
      </c>
      <c r="I914">
        <f>G914</f>
        <v>1</v>
      </c>
      <c r="J914">
        <f>VLOOKUP(E914,[1]Sheet1!$A$2:$K$148,11,0)</f>
        <v>2523</v>
      </c>
      <c r="K914">
        <v>2523</v>
      </c>
      <c r="L914">
        <v>100</v>
      </c>
      <c r="M914">
        <v>0</v>
      </c>
      <c r="N914">
        <v>0</v>
      </c>
      <c r="O914">
        <v>0</v>
      </c>
      <c r="P914">
        <v>0</v>
      </c>
      <c r="Q914" s="5">
        <f t="shared" si="56"/>
        <v>2523</v>
      </c>
      <c r="R914" s="5">
        <v>0</v>
      </c>
      <c r="S914" s="5">
        <v>0</v>
      </c>
      <c r="T914" t="s">
        <v>133</v>
      </c>
      <c r="U914" t="s">
        <v>134</v>
      </c>
      <c r="V914" t="s">
        <v>135</v>
      </c>
      <c r="AB914" t="s">
        <v>32</v>
      </c>
      <c r="AC914" t="s">
        <v>2028</v>
      </c>
      <c r="AD914" t="s">
        <v>51</v>
      </c>
      <c r="AE914" s="2">
        <v>45656</v>
      </c>
      <c r="AF914" t="s">
        <v>1074</v>
      </c>
      <c r="AG914" t="s">
        <v>2022</v>
      </c>
      <c r="AH914" t="s">
        <v>2023</v>
      </c>
      <c r="AI914" t="s">
        <v>2024</v>
      </c>
    </row>
    <row r="915" spans="1:35" x14ac:dyDescent="0.25">
      <c r="A915" t="s">
        <v>1097</v>
      </c>
      <c r="B915" s="4">
        <v>45644.475960648146</v>
      </c>
      <c r="C915" t="s">
        <v>1097</v>
      </c>
      <c r="D915" s="4">
        <v>45644.475960648146</v>
      </c>
      <c r="E915" t="s">
        <v>112</v>
      </c>
      <c r="F915" t="s">
        <v>113</v>
      </c>
      <c r="G915">
        <v>1</v>
      </c>
      <c r="H915" t="s">
        <v>28</v>
      </c>
      <c r="I915">
        <f>VLOOKUP(E915,[1]Sheet1!$A$2:$G$148,7,0)*G915</f>
        <v>120</v>
      </c>
      <c r="J915">
        <f>VLOOKUP(E915,[1]Sheet1!$A$2:$K$148,11,0)</f>
        <v>379</v>
      </c>
      <c r="K915">
        <v>45495</v>
      </c>
      <c r="L915">
        <v>0</v>
      </c>
      <c r="M915">
        <v>0</v>
      </c>
      <c r="N915">
        <v>0</v>
      </c>
      <c r="O915">
        <v>0</v>
      </c>
      <c r="P915">
        <v>45495</v>
      </c>
      <c r="Q915" s="5">
        <f t="shared" si="56"/>
        <v>45480</v>
      </c>
      <c r="R915" s="5">
        <v>45495</v>
      </c>
      <c r="S915" s="5">
        <v>50499.45</v>
      </c>
      <c r="T915" t="s">
        <v>1098</v>
      </c>
      <c r="U915" t="s">
        <v>1099</v>
      </c>
      <c r="V915" t="s">
        <v>1100</v>
      </c>
      <c r="AB915" t="s">
        <v>32</v>
      </c>
      <c r="AC915" t="s">
        <v>2027</v>
      </c>
      <c r="AD915" t="s">
        <v>33</v>
      </c>
      <c r="AE915" s="2">
        <v>45656</v>
      </c>
      <c r="AF915" t="s">
        <v>52</v>
      </c>
      <c r="AG915" t="s">
        <v>2022</v>
      </c>
      <c r="AH915" t="s">
        <v>2023</v>
      </c>
      <c r="AI915" t="s">
        <v>2025</v>
      </c>
    </row>
    <row r="916" spans="1:35" x14ac:dyDescent="0.25">
      <c r="A916" t="s">
        <v>1097</v>
      </c>
      <c r="B916" s="4">
        <v>45644.475960648146</v>
      </c>
      <c r="C916" t="s">
        <v>1097</v>
      </c>
      <c r="D916" s="4">
        <v>45644.475960648146</v>
      </c>
      <c r="E916" t="s">
        <v>59</v>
      </c>
      <c r="F916" t="s">
        <v>60</v>
      </c>
      <c r="G916">
        <v>1</v>
      </c>
      <c r="H916" t="s">
        <v>28</v>
      </c>
      <c r="I916">
        <f>VLOOKUP(E916,[1]Sheet1!$A$2:$G$148,7,0)*G916</f>
        <v>120</v>
      </c>
      <c r="J916">
        <f>VLOOKUP(E916,[1]Sheet1!$A$2:$K$148,11,0)</f>
        <v>379</v>
      </c>
      <c r="K916">
        <v>45495</v>
      </c>
      <c r="L916">
        <v>0</v>
      </c>
      <c r="M916">
        <v>0</v>
      </c>
      <c r="N916">
        <v>0</v>
      </c>
      <c r="O916">
        <v>0</v>
      </c>
      <c r="P916">
        <v>45495</v>
      </c>
      <c r="Q916" s="5">
        <f t="shared" si="56"/>
        <v>45480</v>
      </c>
      <c r="R916" s="5">
        <v>45495</v>
      </c>
      <c r="S916" s="5">
        <v>50499.45</v>
      </c>
      <c r="T916" t="s">
        <v>1098</v>
      </c>
      <c r="U916" t="s">
        <v>1099</v>
      </c>
      <c r="V916" t="s">
        <v>1100</v>
      </c>
      <c r="AB916" t="s">
        <v>32</v>
      </c>
      <c r="AC916" t="s">
        <v>2027</v>
      </c>
      <c r="AD916" t="s">
        <v>33</v>
      </c>
      <c r="AE916" s="2">
        <v>45656</v>
      </c>
      <c r="AF916" t="s">
        <v>52</v>
      </c>
      <c r="AG916" t="s">
        <v>2022</v>
      </c>
      <c r="AH916" t="s">
        <v>2023</v>
      </c>
      <c r="AI916" t="s">
        <v>2025</v>
      </c>
    </row>
    <row r="917" spans="1:35" x14ac:dyDescent="0.25">
      <c r="A917" t="s">
        <v>1097</v>
      </c>
      <c r="B917" s="4">
        <v>45644.475960648146</v>
      </c>
      <c r="C917" t="s">
        <v>1097</v>
      </c>
      <c r="D917" s="4">
        <v>45644.475960648146</v>
      </c>
      <c r="E917" t="s">
        <v>186</v>
      </c>
      <c r="F917" t="s">
        <v>187</v>
      </c>
      <c r="G917">
        <v>36</v>
      </c>
      <c r="H917" t="s">
        <v>100</v>
      </c>
      <c r="I917">
        <f>G917</f>
        <v>36</v>
      </c>
      <c r="J917">
        <f>VLOOKUP(E917,[1]Sheet1!$A$2:$K$148,11,0)</f>
        <v>1351</v>
      </c>
      <c r="K917">
        <v>1351</v>
      </c>
      <c r="L917">
        <v>0</v>
      </c>
      <c r="M917">
        <v>0</v>
      </c>
      <c r="N917">
        <v>0</v>
      </c>
      <c r="O917">
        <v>0</v>
      </c>
      <c r="P917">
        <v>1351</v>
      </c>
      <c r="Q917" s="5">
        <f t="shared" si="56"/>
        <v>48636</v>
      </c>
      <c r="R917" s="5">
        <v>48636</v>
      </c>
      <c r="S917" s="5">
        <v>53985.96</v>
      </c>
      <c r="T917" t="s">
        <v>1098</v>
      </c>
      <c r="U917" t="s">
        <v>1099</v>
      </c>
      <c r="V917" t="s">
        <v>1100</v>
      </c>
      <c r="AB917" t="s">
        <v>32</v>
      </c>
      <c r="AC917" t="s">
        <v>2027</v>
      </c>
      <c r="AD917" t="s">
        <v>33</v>
      </c>
      <c r="AE917" s="2">
        <v>45656</v>
      </c>
      <c r="AF917" t="s">
        <v>52</v>
      </c>
      <c r="AG917" t="s">
        <v>2022</v>
      </c>
      <c r="AH917" t="s">
        <v>2023</v>
      </c>
      <c r="AI917" t="s">
        <v>2025</v>
      </c>
    </row>
    <row r="918" spans="1:35" x14ac:dyDescent="0.25">
      <c r="A918" t="s">
        <v>1097</v>
      </c>
      <c r="B918" s="4">
        <v>45644.475960648146</v>
      </c>
      <c r="C918" t="s">
        <v>1097</v>
      </c>
      <c r="D918" s="4">
        <v>45644.475960648146</v>
      </c>
      <c r="E918" t="s">
        <v>126</v>
      </c>
      <c r="F918" t="s">
        <v>127</v>
      </c>
      <c r="G918">
        <v>1</v>
      </c>
      <c r="H918" t="s">
        <v>28</v>
      </c>
      <c r="I918">
        <f>VLOOKUP(E918,[1]Sheet1!$A$2:$G$148,7,0)*G918</f>
        <v>120</v>
      </c>
      <c r="J918">
        <f>VLOOKUP(E918,[1]Sheet1!$A$2:$K$148,11,0)</f>
        <v>379</v>
      </c>
      <c r="K918">
        <v>45495</v>
      </c>
      <c r="L918">
        <v>0</v>
      </c>
      <c r="M918">
        <v>0</v>
      </c>
      <c r="N918">
        <v>0</v>
      </c>
      <c r="O918">
        <v>0</v>
      </c>
      <c r="P918">
        <v>45495</v>
      </c>
      <c r="Q918" s="5">
        <f t="shared" si="56"/>
        <v>45480</v>
      </c>
      <c r="R918" s="5">
        <v>45495</v>
      </c>
      <c r="S918" s="5">
        <v>50499.45</v>
      </c>
      <c r="T918" t="s">
        <v>1098</v>
      </c>
      <c r="U918" t="s">
        <v>1099</v>
      </c>
      <c r="V918" t="s">
        <v>1100</v>
      </c>
      <c r="AB918" t="s">
        <v>32</v>
      </c>
      <c r="AC918" t="s">
        <v>2027</v>
      </c>
      <c r="AD918" t="s">
        <v>33</v>
      </c>
      <c r="AE918" s="2">
        <v>45656</v>
      </c>
      <c r="AF918" t="s">
        <v>52</v>
      </c>
      <c r="AG918" t="s">
        <v>2022</v>
      </c>
      <c r="AH918" t="s">
        <v>2023</v>
      </c>
      <c r="AI918" t="s">
        <v>2025</v>
      </c>
    </row>
    <row r="919" spans="1:35" x14ac:dyDescent="0.25">
      <c r="A919" t="s">
        <v>1101</v>
      </c>
      <c r="B919" s="4">
        <v>45644.474780092591</v>
      </c>
      <c r="C919" t="s">
        <v>1101</v>
      </c>
      <c r="D919" s="4">
        <v>45644.474780092591</v>
      </c>
      <c r="E919" t="s">
        <v>152</v>
      </c>
      <c r="F919" t="s">
        <v>153</v>
      </c>
      <c r="G919">
        <v>7</v>
      </c>
      <c r="H919" t="s">
        <v>100</v>
      </c>
      <c r="I919">
        <f t="shared" ref="I919:I922" si="57">G919</f>
        <v>7</v>
      </c>
      <c r="J919">
        <f>VLOOKUP(E919,[1]Sheet1!$A$2:$K$148,11,0)</f>
        <v>4054</v>
      </c>
      <c r="K919">
        <v>4054</v>
      </c>
      <c r="L919">
        <v>0</v>
      </c>
      <c r="M919">
        <v>0</v>
      </c>
      <c r="N919">
        <v>0</v>
      </c>
      <c r="O919">
        <v>0</v>
      </c>
      <c r="P919">
        <v>4054</v>
      </c>
      <c r="Q919" s="5">
        <f t="shared" si="56"/>
        <v>28378</v>
      </c>
      <c r="R919" s="5">
        <v>28378</v>
      </c>
      <c r="S919" s="5">
        <v>31499.58</v>
      </c>
      <c r="T919" t="s">
        <v>1102</v>
      </c>
      <c r="U919" t="s">
        <v>1103</v>
      </c>
      <c r="V919" t="s">
        <v>1104</v>
      </c>
      <c r="AB919" t="s">
        <v>32</v>
      </c>
      <c r="AC919" t="s">
        <v>2027</v>
      </c>
      <c r="AD919" t="s">
        <v>33</v>
      </c>
      <c r="AE919" s="2">
        <v>45656</v>
      </c>
      <c r="AF919" t="s">
        <v>52</v>
      </c>
      <c r="AG919" t="s">
        <v>2022</v>
      </c>
      <c r="AH919" t="s">
        <v>2023</v>
      </c>
      <c r="AI919" t="s">
        <v>2025</v>
      </c>
    </row>
    <row r="920" spans="1:35" x14ac:dyDescent="0.25">
      <c r="A920" t="s">
        <v>1101</v>
      </c>
      <c r="B920" s="4">
        <v>45644.474780092591</v>
      </c>
      <c r="C920" t="s">
        <v>1101</v>
      </c>
      <c r="D920" s="4">
        <v>45644.474780092591</v>
      </c>
      <c r="E920" t="s">
        <v>73</v>
      </c>
      <c r="F920" t="s">
        <v>74</v>
      </c>
      <c r="G920">
        <v>14</v>
      </c>
      <c r="H920" t="s">
        <v>100</v>
      </c>
      <c r="I920">
        <f t="shared" si="57"/>
        <v>14</v>
      </c>
      <c r="J920">
        <f>VLOOKUP(E920,[1]Sheet1!$A$2:$K$148,11,0)</f>
        <v>6789</v>
      </c>
      <c r="K920">
        <v>6789</v>
      </c>
      <c r="L920">
        <v>0</v>
      </c>
      <c r="M920">
        <v>0</v>
      </c>
      <c r="N920">
        <v>0</v>
      </c>
      <c r="O920">
        <v>0</v>
      </c>
      <c r="P920">
        <v>6789</v>
      </c>
      <c r="Q920" s="5">
        <f t="shared" si="56"/>
        <v>95046</v>
      </c>
      <c r="R920" s="5">
        <v>95046</v>
      </c>
      <c r="S920" s="5">
        <v>105501.06</v>
      </c>
      <c r="T920" t="s">
        <v>1102</v>
      </c>
      <c r="U920" t="s">
        <v>1103</v>
      </c>
      <c r="V920" t="s">
        <v>1104</v>
      </c>
      <c r="AB920" t="s">
        <v>32</v>
      </c>
      <c r="AC920" t="s">
        <v>2027</v>
      </c>
      <c r="AD920" t="s">
        <v>33</v>
      </c>
      <c r="AE920" s="2">
        <v>45656</v>
      </c>
      <c r="AF920" t="s">
        <v>52</v>
      </c>
      <c r="AG920" t="s">
        <v>2022</v>
      </c>
      <c r="AH920" t="s">
        <v>2023</v>
      </c>
      <c r="AI920" t="s">
        <v>2025</v>
      </c>
    </row>
    <row r="921" spans="1:35" x14ac:dyDescent="0.25">
      <c r="A921" t="s">
        <v>1101</v>
      </c>
      <c r="B921" s="4">
        <v>45644.474780092591</v>
      </c>
      <c r="C921" t="s">
        <v>1101</v>
      </c>
      <c r="D921" s="4">
        <v>45644.474780092591</v>
      </c>
      <c r="E921" t="s">
        <v>186</v>
      </c>
      <c r="F921" t="s">
        <v>187</v>
      </c>
      <c r="G921">
        <v>12</v>
      </c>
      <c r="H921" t="s">
        <v>100</v>
      </c>
      <c r="I921">
        <f t="shared" si="57"/>
        <v>12</v>
      </c>
      <c r="J921">
        <f>VLOOKUP(E921,[1]Sheet1!$A$2:$K$148,11,0)</f>
        <v>1351</v>
      </c>
      <c r="K921">
        <v>1351</v>
      </c>
      <c r="L921">
        <v>0</v>
      </c>
      <c r="M921">
        <v>0</v>
      </c>
      <c r="N921">
        <v>0</v>
      </c>
      <c r="O921">
        <v>0</v>
      </c>
      <c r="P921">
        <v>1351</v>
      </c>
      <c r="Q921" s="5">
        <f t="shared" si="56"/>
        <v>16212</v>
      </c>
      <c r="R921" s="5">
        <v>16212</v>
      </c>
      <c r="S921" s="5">
        <v>17995.32</v>
      </c>
      <c r="T921" t="s">
        <v>1102</v>
      </c>
      <c r="U921" t="s">
        <v>1103</v>
      </c>
      <c r="V921" t="s">
        <v>1104</v>
      </c>
      <c r="AB921" t="s">
        <v>32</v>
      </c>
      <c r="AC921" t="s">
        <v>2027</v>
      </c>
      <c r="AD921" t="s">
        <v>33</v>
      </c>
      <c r="AE921" s="2">
        <v>45656</v>
      </c>
      <c r="AF921" t="s">
        <v>52</v>
      </c>
      <c r="AG921" t="s">
        <v>2022</v>
      </c>
      <c r="AH921" t="s">
        <v>2023</v>
      </c>
      <c r="AI921" t="s">
        <v>2025</v>
      </c>
    </row>
    <row r="922" spans="1:35" x14ac:dyDescent="0.25">
      <c r="A922" t="s">
        <v>1101</v>
      </c>
      <c r="B922" s="4">
        <v>45644.474780092591</v>
      </c>
      <c r="C922" t="s">
        <v>1101</v>
      </c>
      <c r="D922" s="4">
        <v>45644.474780092591</v>
      </c>
      <c r="E922" t="s">
        <v>184</v>
      </c>
      <c r="F922" t="s">
        <v>185</v>
      </c>
      <c r="G922">
        <v>12</v>
      </c>
      <c r="H922" t="s">
        <v>100</v>
      </c>
      <c r="I922">
        <f t="shared" si="57"/>
        <v>12</v>
      </c>
      <c r="J922">
        <f>VLOOKUP(E922,[1]Sheet1!$A$2:$K$148,11,0)</f>
        <v>1351</v>
      </c>
      <c r="K922">
        <v>1351</v>
      </c>
      <c r="L922">
        <v>0</v>
      </c>
      <c r="M922">
        <v>0</v>
      </c>
      <c r="N922">
        <v>0</v>
      </c>
      <c r="O922">
        <v>0</v>
      </c>
      <c r="P922">
        <v>1351</v>
      </c>
      <c r="Q922" s="5">
        <f t="shared" si="56"/>
        <v>16212</v>
      </c>
      <c r="R922" s="5">
        <v>16212</v>
      </c>
      <c r="S922" s="5">
        <v>17995.32</v>
      </c>
      <c r="T922" t="s">
        <v>1102</v>
      </c>
      <c r="U922" t="s">
        <v>1103</v>
      </c>
      <c r="V922" t="s">
        <v>1104</v>
      </c>
      <c r="AB922" t="s">
        <v>32</v>
      </c>
      <c r="AC922" t="s">
        <v>2027</v>
      </c>
      <c r="AD922" t="s">
        <v>33</v>
      </c>
      <c r="AE922" s="2">
        <v>45656</v>
      </c>
      <c r="AF922" t="s">
        <v>52</v>
      </c>
      <c r="AG922" t="s">
        <v>2022</v>
      </c>
      <c r="AH922" t="s">
        <v>2023</v>
      </c>
      <c r="AI922" t="s">
        <v>2025</v>
      </c>
    </row>
    <row r="923" spans="1:35" x14ac:dyDescent="0.25">
      <c r="A923" t="s">
        <v>1105</v>
      </c>
      <c r="B923" s="4">
        <v>45644.473298611112</v>
      </c>
      <c r="C923" t="s">
        <v>1105</v>
      </c>
      <c r="D923" s="4">
        <v>45644.473298611112</v>
      </c>
      <c r="E923" t="s">
        <v>126</v>
      </c>
      <c r="F923" t="s">
        <v>127</v>
      </c>
      <c r="G923">
        <v>1</v>
      </c>
      <c r="H923" t="s">
        <v>28</v>
      </c>
      <c r="I923">
        <f>VLOOKUP(E923,[1]Sheet1!$A$2:$G$148,7,0)*G923</f>
        <v>120</v>
      </c>
      <c r="J923">
        <f>VLOOKUP(E923,[1]Sheet1!$A$2:$K$148,11,0)</f>
        <v>379</v>
      </c>
      <c r="K923">
        <v>45495</v>
      </c>
      <c r="L923">
        <v>0</v>
      </c>
      <c r="M923">
        <v>0</v>
      </c>
      <c r="N923">
        <v>0</v>
      </c>
      <c r="O923">
        <v>0</v>
      </c>
      <c r="P923">
        <v>45495</v>
      </c>
      <c r="Q923" s="5">
        <f t="shared" si="56"/>
        <v>45480</v>
      </c>
      <c r="R923" s="5">
        <v>45495</v>
      </c>
      <c r="S923" s="5">
        <v>50499.45</v>
      </c>
      <c r="T923" t="s">
        <v>1106</v>
      </c>
      <c r="U923" t="s">
        <v>1107</v>
      </c>
      <c r="V923" t="s">
        <v>1108</v>
      </c>
      <c r="AB923" t="s">
        <v>32</v>
      </c>
      <c r="AC923" t="s">
        <v>2027</v>
      </c>
      <c r="AD923" t="s">
        <v>33</v>
      </c>
      <c r="AE923" s="2">
        <v>45656</v>
      </c>
      <c r="AF923" t="s">
        <v>52</v>
      </c>
      <c r="AG923" t="s">
        <v>2022</v>
      </c>
      <c r="AH923" t="s">
        <v>2023</v>
      </c>
      <c r="AI923" t="s">
        <v>2025</v>
      </c>
    </row>
    <row r="924" spans="1:35" x14ac:dyDescent="0.25">
      <c r="A924" t="s">
        <v>1105</v>
      </c>
      <c r="B924" s="4">
        <v>45644.473298611112</v>
      </c>
      <c r="C924" t="s">
        <v>1105</v>
      </c>
      <c r="D924" s="4">
        <v>45644.473298611112</v>
      </c>
      <c r="E924" t="s">
        <v>98</v>
      </c>
      <c r="F924" t="s">
        <v>99</v>
      </c>
      <c r="G924">
        <v>1</v>
      </c>
      <c r="H924" t="s">
        <v>28</v>
      </c>
      <c r="I924">
        <f>VLOOKUP(E924,[1]Sheet1!$A$2:$G$148,7,0)*G924</f>
        <v>120</v>
      </c>
      <c r="J924">
        <f>VLOOKUP(E924,[1]Sheet1!$A$2:$K$148,11,0)</f>
        <v>379</v>
      </c>
      <c r="K924">
        <v>45495</v>
      </c>
      <c r="L924">
        <v>0</v>
      </c>
      <c r="M924">
        <v>0</v>
      </c>
      <c r="N924">
        <v>0</v>
      </c>
      <c r="O924">
        <v>0</v>
      </c>
      <c r="P924">
        <v>45495</v>
      </c>
      <c r="Q924" s="5">
        <f t="shared" si="56"/>
        <v>45480</v>
      </c>
      <c r="R924" s="5">
        <v>45495</v>
      </c>
      <c r="S924" s="5">
        <v>50499.45</v>
      </c>
      <c r="T924" t="s">
        <v>1106</v>
      </c>
      <c r="U924" t="s">
        <v>1107</v>
      </c>
      <c r="V924" t="s">
        <v>1108</v>
      </c>
      <c r="AB924" t="s">
        <v>32</v>
      </c>
      <c r="AC924" t="s">
        <v>2027</v>
      </c>
      <c r="AD924" t="s">
        <v>33</v>
      </c>
      <c r="AE924" s="2">
        <v>45656</v>
      </c>
      <c r="AF924" t="s">
        <v>52</v>
      </c>
      <c r="AG924" t="s">
        <v>2022</v>
      </c>
      <c r="AH924" t="s">
        <v>2023</v>
      </c>
      <c r="AI924" t="s">
        <v>2025</v>
      </c>
    </row>
    <row r="925" spans="1:35" x14ac:dyDescent="0.25">
      <c r="A925" t="s">
        <v>1105</v>
      </c>
      <c r="B925" s="4">
        <v>45644.473298611112</v>
      </c>
      <c r="C925" t="s">
        <v>1105</v>
      </c>
      <c r="D925" s="4">
        <v>45644.473298611112</v>
      </c>
      <c r="E925" t="s">
        <v>112</v>
      </c>
      <c r="F925" t="s">
        <v>113</v>
      </c>
      <c r="G925">
        <v>1</v>
      </c>
      <c r="H925" t="s">
        <v>28</v>
      </c>
      <c r="I925">
        <f>VLOOKUP(E925,[1]Sheet1!$A$2:$G$148,7,0)*G925</f>
        <v>120</v>
      </c>
      <c r="J925">
        <f>VLOOKUP(E925,[1]Sheet1!$A$2:$K$148,11,0)</f>
        <v>379</v>
      </c>
      <c r="K925">
        <v>45495</v>
      </c>
      <c r="L925">
        <v>0</v>
      </c>
      <c r="M925">
        <v>0</v>
      </c>
      <c r="N925">
        <v>0</v>
      </c>
      <c r="O925">
        <v>0</v>
      </c>
      <c r="P925">
        <v>45495</v>
      </c>
      <c r="Q925" s="5">
        <f t="shared" si="56"/>
        <v>45480</v>
      </c>
      <c r="R925" s="5">
        <v>45495</v>
      </c>
      <c r="S925" s="5">
        <v>50499.45</v>
      </c>
      <c r="T925" t="s">
        <v>1106</v>
      </c>
      <c r="U925" t="s">
        <v>1107</v>
      </c>
      <c r="V925" t="s">
        <v>1108</v>
      </c>
      <c r="AB925" t="s">
        <v>32</v>
      </c>
      <c r="AC925" t="s">
        <v>2027</v>
      </c>
      <c r="AD925" t="s">
        <v>33</v>
      </c>
      <c r="AE925" s="2">
        <v>45656</v>
      </c>
      <c r="AF925" t="s">
        <v>52</v>
      </c>
      <c r="AG925" t="s">
        <v>2022</v>
      </c>
      <c r="AH925" t="s">
        <v>2023</v>
      </c>
      <c r="AI925" t="s">
        <v>2025</v>
      </c>
    </row>
    <row r="926" spans="1:35" x14ac:dyDescent="0.25">
      <c r="A926" t="s">
        <v>1105</v>
      </c>
      <c r="B926" s="4">
        <v>45644.473298611112</v>
      </c>
      <c r="C926" t="s">
        <v>1105</v>
      </c>
      <c r="D926" s="4">
        <v>45644.473298611112</v>
      </c>
      <c r="E926" t="s">
        <v>61</v>
      </c>
      <c r="F926" t="s">
        <v>62</v>
      </c>
      <c r="G926">
        <v>1</v>
      </c>
      <c r="H926" t="s">
        <v>28</v>
      </c>
      <c r="I926">
        <f>VLOOKUP(E926,[1]Sheet1!$A$2:$G$148,7,0)*G926</f>
        <v>120</v>
      </c>
      <c r="J926">
        <f>VLOOKUP(E926,[1]Sheet1!$A$2:$K$148,11,0)</f>
        <v>379</v>
      </c>
      <c r="K926">
        <v>45495</v>
      </c>
      <c r="L926">
        <v>0</v>
      </c>
      <c r="M926">
        <v>0</v>
      </c>
      <c r="N926">
        <v>0</v>
      </c>
      <c r="O926">
        <v>0</v>
      </c>
      <c r="P926">
        <v>45495</v>
      </c>
      <c r="Q926" s="5">
        <f t="shared" si="56"/>
        <v>45480</v>
      </c>
      <c r="R926" s="5">
        <v>45495</v>
      </c>
      <c r="S926" s="5">
        <v>50499.45</v>
      </c>
      <c r="T926" t="s">
        <v>1106</v>
      </c>
      <c r="U926" t="s">
        <v>1107</v>
      </c>
      <c r="V926" t="s">
        <v>1108</v>
      </c>
      <c r="AB926" t="s">
        <v>32</v>
      </c>
      <c r="AC926" t="s">
        <v>2027</v>
      </c>
      <c r="AD926" t="s">
        <v>33</v>
      </c>
      <c r="AE926" s="2">
        <v>45656</v>
      </c>
      <c r="AF926" t="s">
        <v>52</v>
      </c>
      <c r="AG926" t="s">
        <v>2022</v>
      </c>
      <c r="AH926" t="s">
        <v>2023</v>
      </c>
      <c r="AI926" t="s">
        <v>2025</v>
      </c>
    </row>
    <row r="927" spans="1:35" x14ac:dyDescent="0.25">
      <c r="A927" t="s">
        <v>1105</v>
      </c>
      <c r="B927" s="4">
        <v>45644.473298611112</v>
      </c>
      <c r="C927" t="s">
        <v>1105</v>
      </c>
      <c r="D927" s="4">
        <v>45644.473298611112</v>
      </c>
      <c r="E927" t="s">
        <v>59</v>
      </c>
      <c r="F927" t="s">
        <v>60</v>
      </c>
      <c r="G927">
        <v>1</v>
      </c>
      <c r="H927" t="s">
        <v>28</v>
      </c>
      <c r="I927">
        <f>VLOOKUP(E927,[1]Sheet1!$A$2:$G$148,7,0)*G927</f>
        <v>120</v>
      </c>
      <c r="J927">
        <f>VLOOKUP(E927,[1]Sheet1!$A$2:$K$148,11,0)</f>
        <v>379</v>
      </c>
      <c r="K927">
        <v>45495</v>
      </c>
      <c r="L927">
        <v>0</v>
      </c>
      <c r="M927">
        <v>0</v>
      </c>
      <c r="N927">
        <v>0</v>
      </c>
      <c r="O927">
        <v>0</v>
      </c>
      <c r="P927">
        <v>45495</v>
      </c>
      <c r="Q927" s="5">
        <f t="shared" si="56"/>
        <v>45480</v>
      </c>
      <c r="R927" s="5">
        <v>45495</v>
      </c>
      <c r="S927" s="5">
        <v>50499.45</v>
      </c>
      <c r="T927" t="s">
        <v>1106</v>
      </c>
      <c r="U927" t="s">
        <v>1107</v>
      </c>
      <c r="V927" t="s">
        <v>1108</v>
      </c>
      <c r="AB927" t="s">
        <v>32</v>
      </c>
      <c r="AC927" t="s">
        <v>2027</v>
      </c>
      <c r="AD927" t="s">
        <v>33</v>
      </c>
      <c r="AE927" s="2">
        <v>45656</v>
      </c>
      <c r="AF927" t="s">
        <v>52</v>
      </c>
      <c r="AG927" t="s">
        <v>2022</v>
      </c>
      <c r="AH927" t="s">
        <v>2023</v>
      </c>
      <c r="AI927" t="s">
        <v>2025</v>
      </c>
    </row>
    <row r="928" spans="1:35" x14ac:dyDescent="0.25">
      <c r="A928" t="s">
        <v>1109</v>
      </c>
      <c r="B928" s="4">
        <v>45644.47283564815</v>
      </c>
      <c r="C928" t="s">
        <v>1109</v>
      </c>
      <c r="D928" s="4">
        <v>45644.47283564815</v>
      </c>
      <c r="E928" t="s">
        <v>98</v>
      </c>
      <c r="F928" t="s">
        <v>99</v>
      </c>
      <c r="G928">
        <v>2</v>
      </c>
      <c r="H928" t="s">
        <v>28</v>
      </c>
      <c r="I928">
        <f>VLOOKUP(E928,[1]Sheet1!$A$2:$G$148,7,0)*G928</f>
        <v>240</v>
      </c>
      <c r="J928">
        <f>VLOOKUP(E928,[1]Sheet1!$A$2:$K$148,11,0)</f>
        <v>379</v>
      </c>
      <c r="K928">
        <v>45495</v>
      </c>
      <c r="L928">
        <v>0</v>
      </c>
      <c r="M928">
        <v>0</v>
      </c>
      <c r="N928">
        <v>0</v>
      </c>
      <c r="O928">
        <v>0</v>
      </c>
      <c r="P928">
        <v>45495</v>
      </c>
      <c r="Q928" s="5">
        <f t="shared" si="56"/>
        <v>90960</v>
      </c>
      <c r="R928" s="5">
        <v>90990</v>
      </c>
      <c r="S928" s="5">
        <v>100998.9</v>
      </c>
      <c r="T928" t="s">
        <v>129</v>
      </c>
      <c r="U928" t="s">
        <v>130</v>
      </c>
      <c r="V928" t="s">
        <v>131</v>
      </c>
      <c r="AB928" t="s">
        <v>32</v>
      </c>
      <c r="AC928" t="s">
        <v>2028</v>
      </c>
      <c r="AD928" t="s">
        <v>51</v>
      </c>
      <c r="AE928" s="2">
        <v>45656</v>
      </c>
      <c r="AF928" t="s">
        <v>1074</v>
      </c>
      <c r="AG928" t="s">
        <v>2022</v>
      </c>
      <c r="AH928" t="s">
        <v>2023</v>
      </c>
      <c r="AI928" t="s">
        <v>2025</v>
      </c>
    </row>
    <row r="929" spans="1:35" x14ac:dyDescent="0.25">
      <c r="A929" t="s">
        <v>1109</v>
      </c>
      <c r="B929" s="4">
        <v>45644.47283564815</v>
      </c>
      <c r="C929" t="s">
        <v>1109</v>
      </c>
      <c r="D929" s="4">
        <v>45644.47283564815</v>
      </c>
      <c r="E929" t="s">
        <v>112</v>
      </c>
      <c r="F929" t="s">
        <v>113</v>
      </c>
      <c r="G929">
        <v>2</v>
      </c>
      <c r="H929" t="s">
        <v>28</v>
      </c>
      <c r="I929">
        <f>VLOOKUP(E929,[1]Sheet1!$A$2:$G$148,7,0)*G929</f>
        <v>240</v>
      </c>
      <c r="J929">
        <f>VLOOKUP(E929,[1]Sheet1!$A$2:$K$148,11,0)</f>
        <v>379</v>
      </c>
      <c r="K929">
        <v>45495</v>
      </c>
      <c r="L929">
        <v>0</v>
      </c>
      <c r="M929">
        <v>0</v>
      </c>
      <c r="N929">
        <v>0</v>
      </c>
      <c r="O929">
        <v>0</v>
      </c>
      <c r="P929">
        <v>45495</v>
      </c>
      <c r="Q929" s="5">
        <f t="shared" si="56"/>
        <v>90960</v>
      </c>
      <c r="R929" s="5">
        <v>90990</v>
      </c>
      <c r="S929" s="5">
        <v>100998.9</v>
      </c>
      <c r="T929" t="s">
        <v>129</v>
      </c>
      <c r="U929" t="s">
        <v>130</v>
      </c>
      <c r="V929" t="s">
        <v>131</v>
      </c>
      <c r="AB929" t="s">
        <v>32</v>
      </c>
      <c r="AC929" t="s">
        <v>2028</v>
      </c>
      <c r="AD929" t="s">
        <v>51</v>
      </c>
      <c r="AE929" s="2">
        <v>45656</v>
      </c>
      <c r="AF929" t="s">
        <v>1074</v>
      </c>
      <c r="AG929" t="s">
        <v>2022</v>
      </c>
      <c r="AH929" t="s">
        <v>2023</v>
      </c>
      <c r="AI929" t="s">
        <v>2025</v>
      </c>
    </row>
    <row r="930" spans="1:35" x14ac:dyDescent="0.25">
      <c r="A930" t="s">
        <v>1109</v>
      </c>
      <c r="B930" s="4">
        <v>45644.47283564815</v>
      </c>
      <c r="C930" t="s">
        <v>1109</v>
      </c>
      <c r="D930" s="4">
        <v>45644.47283564815</v>
      </c>
      <c r="E930" t="s">
        <v>61</v>
      </c>
      <c r="F930" t="s">
        <v>62</v>
      </c>
      <c r="G930">
        <v>1</v>
      </c>
      <c r="H930" t="s">
        <v>28</v>
      </c>
      <c r="I930">
        <f>VLOOKUP(E930,[1]Sheet1!$A$2:$G$148,7,0)*G930</f>
        <v>120</v>
      </c>
      <c r="J930">
        <f>VLOOKUP(E930,[1]Sheet1!$A$2:$K$148,11,0)</f>
        <v>379</v>
      </c>
      <c r="K930">
        <v>45495</v>
      </c>
      <c r="L930">
        <v>0</v>
      </c>
      <c r="M930">
        <v>0</v>
      </c>
      <c r="N930">
        <v>0</v>
      </c>
      <c r="O930">
        <v>0</v>
      </c>
      <c r="P930">
        <v>45495</v>
      </c>
      <c r="Q930" s="5">
        <f t="shared" si="56"/>
        <v>45480</v>
      </c>
      <c r="R930" s="5">
        <v>45495</v>
      </c>
      <c r="S930" s="5">
        <v>50499.45</v>
      </c>
      <c r="T930" t="s">
        <v>129</v>
      </c>
      <c r="U930" t="s">
        <v>130</v>
      </c>
      <c r="V930" t="s">
        <v>131</v>
      </c>
      <c r="AB930" t="s">
        <v>32</v>
      </c>
      <c r="AC930" t="s">
        <v>2028</v>
      </c>
      <c r="AD930" t="s">
        <v>51</v>
      </c>
      <c r="AE930" s="2">
        <v>45656</v>
      </c>
      <c r="AF930" t="s">
        <v>1074</v>
      </c>
      <c r="AG930" t="s">
        <v>2022</v>
      </c>
      <c r="AH930" t="s">
        <v>2023</v>
      </c>
      <c r="AI930" t="s">
        <v>2025</v>
      </c>
    </row>
    <row r="931" spans="1:35" x14ac:dyDescent="0.25">
      <c r="A931" t="s">
        <v>1109</v>
      </c>
      <c r="B931" s="4">
        <v>45644.47283564815</v>
      </c>
      <c r="C931" t="s">
        <v>1109</v>
      </c>
      <c r="D931" s="4">
        <v>45644.47283564815</v>
      </c>
      <c r="E931" t="s">
        <v>126</v>
      </c>
      <c r="F931" t="s">
        <v>127</v>
      </c>
      <c r="G931">
        <v>1</v>
      </c>
      <c r="H931" t="s">
        <v>28</v>
      </c>
      <c r="I931">
        <f>VLOOKUP(E931,[1]Sheet1!$A$2:$G$148,7,0)*G931</f>
        <v>120</v>
      </c>
      <c r="J931">
        <f>VLOOKUP(E931,[1]Sheet1!$A$2:$K$148,11,0)</f>
        <v>379</v>
      </c>
      <c r="K931">
        <v>45495</v>
      </c>
      <c r="L931">
        <v>0</v>
      </c>
      <c r="M931">
        <v>0</v>
      </c>
      <c r="N931">
        <v>0</v>
      </c>
      <c r="O931">
        <v>0</v>
      </c>
      <c r="P931">
        <v>45495</v>
      </c>
      <c r="Q931" s="5">
        <f t="shared" si="56"/>
        <v>45480</v>
      </c>
      <c r="R931" s="5">
        <v>45495</v>
      </c>
      <c r="S931" s="5">
        <v>50499.45</v>
      </c>
      <c r="T931" t="s">
        <v>129</v>
      </c>
      <c r="U931" t="s">
        <v>130</v>
      </c>
      <c r="V931" t="s">
        <v>131</v>
      </c>
      <c r="AB931" t="s">
        <v>32</v>
      </c>
      <c r="AC931" t="s">
        <v>2028</v>
      </c>
      <c r="AD931" t="s">
        <v>51</v>
      </c>
      <c r="AE931" s="2">
        <v>45656</v>
      </c>
      <c r="AF931" t="s">
        <v>1074</v>
      </c>
      <c r="AG931" t="s">
        <v>2022</v>
      </c>
      <c r="AH931" t="s">
        <v>2023</v>
      </c>
      <c r="AI931" t="s">
        <v>2025</v>
      </c>
    </row>
    <row r="932" spans="1:35" x14ac:dyDescent="0.25">
      <c r="A932" t="s">
        <v>1110</v>
      </c>
      <c r="B932" s="4">
        <v>45644.472083333334</v>
      </c>
      <c r="C932" t="s">
        <v>1110</v>
      </c>
      <c r="D932" s="4">
        <v>45644.472083333334</v>
      </c>
      <c r="E932" t="s">
        <v>112</v>
      </c>
      <c r="F932" t="s">
        <v>113</v>
      </c>
      <c r="G932">
        <v>1</v>
      </c>
      <c r="H932" t="s">
        <v>28</v>
      </c>
      <c r="I932">
        <f>VLOOKUP(E932,[1]Sheet1!$A$2:$G$148,7,0)*G932</f>
        <v>120</v>
      </c>
      <c r="J932">
        <f>VLOOKUP(E932,[1]Sheet1!$A$2:$K$148,11,0)</f>
        <v>379</v>
      </c>
      <c r="K932">
        <v>45495</v>
      </c>
      <c r="L932">
        <v>0</v>
      </c>
      <c r="M932">
        <v>0</v>
      </c>
      <c r="N932">
        <v>0</v>
      </c>
      <c r="O932">
        <v>0</v>
      </c>
      <c r="P932">
        <v>45495</v>
      </c>
      <c r="Q932" s="5">
        <f t="shared" si="56"/>
        <v>45480</v>
      </c>
      <c r="R932" s="5">
        <v>45495</v>
      </c>
      <c r="S932" s="5">
        <v>50499.45</v>
      </c>
      <c r="T932" t="s">
        <v>1111</v>
      </c>
      <c r="U932" t="s">
        <v>1112</v>
      </c>
      <c r="V932" t="s">
        <v>1113</v>
      </c>
      <c r="AB932" t="s">
        <v>32</v>
      </c>
      <c r="AC932" t="s">
        <v>2027</v>
      </c>
      <c r="AD932" t="s">
        <v>33</v>
      </c>
      <c r="AE932" s="2">
        <v>45656</v>
      </c>
      <c r="AF932" t="s">
        <v>52</v>
      </c>
      <c r="AG932" t="s">
        <v>2022</v>
      </c>
      <c r="AH932" t="s">
        <v>2023</v>
      </c>
      <c r="AI932" t="s">
        <v>2025</v>
      </c>
    </row>
    <row r="933" spans="1:35" x14ac:dyDescent="0.25">
      <c r="A933" t="s">
        <v>1110</v>
      </c>
      <c r="B933" s="4">
        <v>45644.472083333334</v>
      </c>
      <c r="C933" t="s">
        <v>1110</v>
      </c>
      <c r="D933" s="4">
        <v>45644.472083333334</v>
      </c>
      <c r="E933" t="s">
        <v>59</v>
      </c>
      <c r="F933" t="s">
        <v>60</v>
      </c>
      <c r="G933">
        <v>1</v>
      </c>
      <c r="H933" t="s">
        <v>28</v>
      </c>
      <c r="I933">
        <f>VLOOKUP(E933,[1]Sheet1!$A$2:$G$148,7,0)*G933</f>
        <v>120</v>
      </c>
      <c r="J933">
        <f>VLOOKUP(E933,[1]Sheet1!$A$2:$K$148,11,0)</f>
        <v>379</v>
      </c>
      <c r="K933">
        <v>45495</v>
      </c>
      <c r="L933">
        <v>0</v>
      </c>
      <c r="M933">
        <v>0</v>
      </c>
      <c r="N933">
        <v>0</v>
      </c>
      <c r="O933">
        <v>0</v>
      </c>
      <c r="P933">
        <v>45495</v>
      </c>
      <c r="Q933" s="5">
        <f t="shared" si="56"/>
        <v>45480</v>
      </c>
      <c r="R933" s="5">
        <v>45495</v>
      </c>
      <c r="S933" s="5">
        <v>50499.45</v>
      </c>
      <c r="T933" t="s">
        <v>1111</v>
      </c>
      <c r="U933" t="s">
        <v>1112</v>
      </c>
      <c r="V933" t="s">
        <v>1113</v>
      </c>
      <c r="AB933" t="s">
        <v>32</v>
      </c>
      <c r="AC933" t="s">
        <v>2027</v>
      </c>
      <c r="AD933" t="s">
        <v>33</v>
      </c>
      <c r="AE933" s="2">
        <v>45656</v>
      </c>
      <c r="AF933" t="s">
        <v>52</v>
      </c>
      <c r="AG933" t="s">
        <v>2022</v>
      </c>
      <c r="AH933" t="s">
        <v>2023</v>
      </c>
      <c r="AI933" t="s">
        <v>2025</v>
      </c>
    </row>
    <row r="934" spans="1:35" x14ac:dyDescent="0.25">
      <c r="A934" t="s">
        <v>1110</v>
      </c>
      <c r="B934" s="4">
        <v>45644.472083333334</v>
      </c>
      <c r="C934" t="s">
        <v>1110</v>
      </c>
      <c r="D934" s="4">
        <v>45644.472083333334</v>
      </c>
      <c r="E934" t="s">
        <v>95</v>
      </c>
      <c r="F934" t="s">
        <v>96</v>
      </c>
      <c r="G934">
        <v>40</v>
      </c>
      <c r="H934" t="s">
        <v>100</v>
      </c>
      <c r="I934">
        <f>G934</f>
        <v>40</v>
      </c>
      <c r="J934">
        <f>VLOOKUP(E934,[1]Sheet1!$A$2:$K$148,11,0)</f>
        <v>379</v>
      </c>
      <c r="K934">
        <v>379</v>
      </c>
      <c r="L934">
        <v>0</v>
      </c>
      <c r="M934">
        <v>0</v>
      </c>
      <c r="N934">
        <v>0</v>
      </c>
      <c r="O934">
        <v>0</v>
      </c>
      <c r="P934">
        <v>379</v>
      </c>
      <c r="Q934" s="5">
        <f t="shared" si="56"/>
        <v>15160</v>
      </c>
      <c r="R934" s="5">
        <v>15160</v>
      </c>
      <c r="S934" s="5">
        <v>16827.599999999999</v>
      </c>
      <c r="T934" t="s">
        <v>1111</v>
      </c>
      <c r="U934" t="s">
        <v>1112</v>
      </c>
      <c r="V934" t="s">
        <v>1113</v>
      </c>
      <c r="AB934" t="s">
        <v>32</v>
      </c>
      <c r="AC934" t="s">
        <v>2027</v>
      </c>
      <c r="AD934" t="s">
        <v>33</v>
      </c>
      <c r="AE934" s="2">
        <v>45656</v>
      </c>
      <c r="AF934" t="s">
        <v>52</v>
      </c>
      <c r="AG934" t="s">
        <v>2022</v>
      </c>
      <c r="AH934" t="s">
        <v>2023</v>
      </c>
      <c r="AI934" t="s">
        <v>2025</v>
      </c>
    </row>
    <row r="935" spans="1:35" x14ac:dyDescent="0.25">
      <c r="A935" t="s">
        <v>1114</v>
      </c>
      <c r="B935" s="4">
        <v>45644.470995370371</v>
      </c>
      <c r="C935" t="s">
        <v>1114</v>
      </c>
      <c r="D935" s="4">
        <v>45644.470995370371</v>
      </c>
      <c r="E935" t="s">
        <v>61</v>
      </c>
      <c r="F935" t="s">
        <v>62</v>
      </c>
      <c r="G935">
        <v>1</v>
      </c>
      <c r="H935" t="s">
        <v>28</v>
      </c>
      <c r="I935">
        <f>VLOOKUP(E935,[1]Sheet1!$A$2:$G$148,7,0)*G935</f>
        <v>120</v>
      </c>
      <c r="J935">
        <f>VLOOKUP(E935,[1]Sheet1!$A$2:$K$148,11,0)</f>
        <v>379</v>
      </c>
      <c r="K935">
        <v>45495</v>
      </c>
      <c r="L935">
        <v>0</v>
      </c>
      <c r="M935">
        <v>0</v>
      </c>
      <c r="N935">
        <v>0</v>
      </c>
      <c r="O935">
        <v>0</v>
      </c>
      <c r="P935">
        <v>45495</v>
      </c>
      <c r="Q935" s="5">
        <f t="shared" si="56"/>
        <v>45480</v>
      </c>
      <c r="R935" s="5">
        <v>45495</v>
      </c>
      <c r="S935" s="5">
        <v>50499.45</v>
      </c>
      <c r="T935" t="s">
        <v>1115</v>
      </c>
      <c r="U935" t="s">
        <v>1116</v>
      </c>
      <c r="V935" t="s">
        <v>1117</v>
      </c>
      <c r="AB935" t="s">
        <v>32</v>
      </c>
      <c r="AC935" t="s">
        <v>2028</v>
      </c>
      <c r="AD935" t="s">
        <v>51</v>
      </c>
      <c r="AE935" s="2">
        <v>45656</v>
      </c>
      <c r="AF935" t="s">
        <v>1074</v>
      </c>
      <c r="AG935" t="s">
        <v>2022</v>
      </c>
      <c r="AH935" t="s">
        <v>2023</v>
      </c>
      <c r="AI935" t="s">
        <v>2025</v>
      </c>
    </row>
    <row r="936" spans="1:35" x14ac:dyDescent="0.25">
      <c r="A936" t="s">
        <v>1114</v>
      </c>
      <c r="B936" s="4">
        <v>45644.470995370371</v>
      </c>
      <c r="C936" t="s">
        <v>1114</v>
      </c>
      <c r="D936" s="4">
        <v>45644.470995370371</v>
      </c>
      <c r="E936" t="s">
        <v>112</v>
      </c>
      <c r="F936" t="s">
        <v>113</v>
      </c>
      <c r="G936">
        <v>1</v>
      </c>
      <c r="H936" t="s">
        <v>28</v>
      </c>
      <c r="I936">
        <f>VLOOKUP(E936,[1]Sheet1!$A$2:$G$148,7,0)*G936</f>
        <v>120</v>
      </c>
      <c r="J936">
        <f>VLOOKUP(E936,[1]Sheet1!$A$2:$K$148,11,0)</f>
        <v>379</v>
      </c>
      <c r="K936">
        <v>45495</v>
      </c>
      <c r="L936">
        <v>0</v>
      </c>
      <c r="M936">
        <v>0</v>
      </c>
      <c r="N936">
        <v>0</v>
      </c>
      <c r="O936">
        <v>0</v>
      </c>
      <c r="P936">
        <v>45495</v>
      </c>
      <c r="Q936" s="5">
        <f t="shared" si="56"/>
        <v>45480</v>
      </c>
      <c r="R936" s="5">
        <v>45495</v>
      </c>
      <c r="S936" s="5">
        <v>50499.45</v>
      </c>
      <c r="T936" t="s">
        <v>1115</v>
      </c>
      <c r="U936" t="s">
        <v>1116</v>
      </c>
      <c r="V936" t="s">
        <v>1117</v>
      </c>
      <c r="AB936" t="s">
        <v>32</v>
      </c>
      <c r="AC936" t="s">
        <v>2028</v>
      </c>
      <c r="AD936" t="s">
        <v>51</v>
      </c>
      <c r="AE936" s="2">
        <v>45656</v>
      </c>
      <c r="AF936" t="s">
        <v>1074</v>
      </c>
      <c r="AG936" t="s">
        <v>2022</v>
      </c>
      <c r="AH936" t="s">
        <v>2023</v>
      </c>
      <c r="AI936" t="s">
        <v>2025</v>
      </c>
    </row>
    <row r="937" spans="1:35" x14ac:dyDescent="0.25">
      <c r="A937" t="s">
        <v>1114</v>
      </c>
      <c r="B937" s="4">
        <v>45644.470995370371</v>
      </c>
      <c r="C937" t="s">
        <v>1114</v>
      </c>
      <c r="D937" s="4">
        <v>45644.470995370371</v>
      </c>
      <c r="E937" t="s">
        <v>98</v>
      </c>
      <c r="F937" t="s">
        <v>99</v>
      </c>
      <c r="G937">
        <v>2</v>
      </c>
      <c r="H937" t="s">
        <v>28</v>
      </c>
      <c r="I937">
        <f>VLOOKUP(E937,[1]Sheet1!$A$2:$G$148,7,0)*G937</f>
        <v>240</v>
      </c>
      <c r="J937">
        <f>VLOOKUP(E937,[1]Sheet1!$A$2:$K$148,11,0)</f>
        <v>379</v>
      </c>
      <c r="K937">
        <v>45495</v>
      </c>
      <c r="L937">
        <v>0</v>
      </c>
      <c r="M937">
        <v>0</v>
      </c>
      <c r="N937">
        <v>0</v>
      </c>
      <c r="O937">
        <v>0</v>
      </c>
      <c r="P937">
        <v>45495</v>
      </c>
      <c r="Q937" s="5">
        <f t="shared" si="56"/>
        <v>90960</v>
      </c>
      <c r="R937" s="5">
        <v>90990</v>
      </c>
      <c r="S937" s="5">
        <v>100998.9</v>
      </c>
      <c r="T937" t="s">
        <v>1115</v>
      </c>
      <c r="U937" t="s">
        <v>1116</v>
      </c>
      <c r="V937" t="s">
        <v>1117</v>
      </c>
      <c r="AB937" t="s">
        <v>32</v>
      </c>
      <c r="AC937" t="s">
        <v>2028</v>
      </c>
      <c r="AD937" t="s">
        <v>51</v>
      </c>
      <c r="AE937" s="2">
        <v>45656</v>
      </c>
      <c r="AF937" t="s">
        <v>1074</v>
      </c>
      <c r="AG937" t="s">
        <v>2022</v>
      </c>
      <c r="AH937" t="s">
        <v>2023</v>
      </c>
      <c r="AI937" t="s">
        <v>2025</v>
      </c>
    </row>
    <row r="938" spans="1:35" x14ac:dyDescent="0.25">
      <c r="A938" t="s">
        <v>1114</v>
      </c>
      <c r="B938" s="4">
        <v>45644.470995370371</v>
      </c>
      <c r="C938" t="s">
        <v>1114</v>
      </c>
      <c r="D938" s="4">
        <v>45644.470995370371</v>
      </c>
      <c r="E938" t="s">
        <v>59</v>
      </c>
      <c r="F938" t="s">
        <v>60</v>
      </c>
      <c r="G938">
        <v>1</v>
      </c>
      <c r="H938" t="s">
        <v>28</v>
      </c>
      <c r="I938">
        <f>VLOOKUP(E938,[1]Sheet1!$A$2:$G$148,7,0)*G938</f>
        <v>120</v>
      </c>
      <c r="J938">
        <f>VLOOKUP(E938,[1]Sheet1!$A$2:$K$148,11,0)</f>
        <v>379</v>
      </c>
      <c r="K938">
        <v>45495</v>
      </c>
      <c r="L938">
        <v>0</v>
      </c>
      <c r="M938">
        <v>0</v>
      </c>
      <c r="N938">
        <v>0</v>
      </c>
      <c r="O938">
        <v>0</v>
      </c>
      <c r="P938">
        <v>45495</v>
      </c>
      <c r="Q938" s="5">
        <f t="shared" si="56"/>
        <v>45480</v>
      </c>
      <c r="R938" s="5">
        <v>45495</v>
      </c>
      <c r="S938" s="5">
        <v>50499.45</v>
      </c>
      <c r="T938" t="s">
        <v>1115</v>
      </c>
      <c r="U938" t="s">
        <v>1116</v>
      </c>
      <c r="V938" t="s">
        <v>1117</v>
      </c>
      <c r="AB938" t="s">
        <v>32</v>
      </c>
      <c r="AC938" t="s">
        <v>2028</v>
      </c>
      <c r="AD938" t="s">
        <v>51</v>
      </c>
      <c r="AE938" s="2">
        <v>45656</v>
      </c>
      <c r="AF938" t="s">
        <v>1074</v>
      </c>
      <c r="AG938" t="s">
        <v>2022</v>
      </c>
      <c r="AH938" t="s">
        <v>2023</v>
      </c>
      <c r="AI938" t="s">
        <v>2025</v>
      </c>
    </row>
    <row r="939" spans="1:35" x14ac:dyDescent="0.25">
      <c r="A939" t="s">
        <v>1118</v>
      </c>
      <c r="B939" s="4">
        <v>45644.469282407408</v>
      </c>
      <c r="C939" t="s">
        <v>1118</v>
      </c>
      <c r="D939" s="4">
        <v>45644.469282407408</v>
      </c>
      <c r="E939" t="s">
        <v>98</v>
      </c>
      <c r="F939" t="s">
        <v>99</v>
      </c>
      <c r="G939">
        <v>1</v>
      </c>
      <c r="H939" t="s">
        <v>28</v>
      </c>
      <c r="I939">
        <f>VLOOKUP(E939,[1]Sheet1!$A$2:$G$148,7,0)*G939</f>
        <v>120</v>
      </c>
      <c r="J939">
        <f>VLOOKUP(E939,[1]Sheet1!$A$2:$K$148,11,0)</f>
        <v>379</v>
      </c>
      <c r="K939">
        <v>45495</v>
      </c>
      <c r="L939">
        <v>0</v>
      </c>
      <c r="M939">
        <v>0</v>
      </c>
      <c r="N939">
        <v>0</v>
      </c>
      <c r="O939">
        <v>0</v>
      </c>
      <c r="P939">
        <v>45495</v>
      </c>
      <c r="Q939" s="5">
        <f t="shared" si="56"/>
        <v>45480</v>
      </c>
      <c r="R939" s="5">
        <v>45495</v>
      </c>
      <c r="S939" s="5">
        <v>50499.45</v>
      </c>
      <c r="T939" t="s">
        <v>1119</v>
      </c>
      <c r="U939" t="s">
        <v>1120</v>
      </c>
      <c r="V939" t="s">
        <v>1121</v>
      </c>
      <c r="AB939" t="s">
        <v>32</v>
      </c>
      <c r="AC939" t="s">
        <v>2028</v>
      </c>
      <c r="AD939" t="s">
        <v>51</v>
      </c>
      <c r="AE939" s="2">
        <v>45656</v>
      </c>
      <c r="AF939" t="s">
        <v>1074</v>
      </c>
      <c r="AG939" t="s">
        <v>2022</v>
      </c>
      <c r="AH939" t="s">
        <v>2023</v>
      </c>
      <c r="AI939" t="s">
        <v>2025</v>
      </c>
    </row>
    <row r="940" spans="1:35" x14ac:dyDescent="0.25">
      <c r="A940" t="s">
        <v>1118</v>
      </c>
      <c r="B940" s="4">
        <v>45644.469282407408</v>
      </c>
      <c r="C940" t="s">
        <v>1118</v>
      </c>
      <c r="D940" s="4">
        <v>45644.469282407408</v>
      </c>
      <c r="E940" t="s">
        <v>112</v>
      </c>
      <c r="F940" t="s">
        <v>113</v>
      </c>
      <c r="G940">
        <v>1</v>
      </c>
      <c r="H940" t="s">
        <v>28</v>
      </c>
      <c r="I940">
        <f>VLOOKUP(E940,[1]Sheet1!$A$2:$G$148,7,0)*G940</f>
        <v>120</v>
      </c>
      <c r="J940">
        <f>VLOOKUP(E940,[1]Sheet1!$A$2:$K$148,11,0)</f>
        <v>379</v>
      </c>
      <c r="K940">
        <v>45495</v>
      </c>
      <c r="L940">
        <v>0</v>
      </c>
      <c r="M940">
        <v>0</v>
      </c>
      <c r="N940">
        <v>0</v>
      </c>
      <c r="O940">
        <v>0</v>
      </c>
      <c r="P940">
        <v>45495</v>
      </c>
      <c r="Q940" s="5">
        <f t="shared" si="56"/>
        <v>45480</v>
      </c>
      <c r="R940" s="5">
        <v>45495</v>
      </c>
      <c r="S940" s="5">
        <v>50499.45</v>
      </c>
      <c r="T940" t="s">
        <v>1119</v>
      </c>
      <c r="U940" t="s">
        <v>1120</v>
      </c>
      <c r="V940" t="s">
        <v>1121</v>
      </c>
      <c r="AB940" t="s">
        <v>32</v>
      </c>
      <c r="AC940" t="s">
        <v>2028</v>
      </c>
      <c r="AD940" t="s">
        <v>51</v>
      </c>
      <c r="AE940" s="2">
        <v>45656</v>
      </c>
      <c r="AF940" t="s">
        <v>1074</v>
      </c>
      <c r="AG940" t="s">
        <v>2022</v>
      </c>
      <c r="AH940" t="s">
        <v>2023</v>
      </c>
      <c r="AI940" t="s">
        <v>2025</v>
      </c>
    </row>
    <row r="941" spans="1:35" x14ac:dyDescent="0.25">
      <c r="A941" t="s">
        <v>1118</v>
      </c>
      <c r="B941" s="4">
        <v>45644.469282407408</v>
      </c>
      <c r="C941" t="s">
        <v>1118</v>
      </c>
      <c r="D941" s="4">
        <v>45644.469282407408</v>
      </c>
      <c r="E941" t="s">
        <v>59</v>
      </c>
      <c r="F941" t="s">
        <v>60</v>
      </c>
      <c r="G941">
        <v>1</v>
      </c>
      <c r="H941" t="s">
        <v>28</v>
      </c>
      <c r="I941">
        <f>VLOOKUP(E941,[1]Sheet1!$A$2:$G$148,7,0)*G941</f>
        <v>120</v>
      </c>
      <c r="J941">
        <f>VLOOKUP(E941,[1]Sheet1!$A$2:$K$148,11,0)</f>
        <v>379</v>
      </c>
      <c r="K941">
        <v>45495</v>
      </c>
      <c r="L941">
        <v>0</v>
      </c>
      <c r="M941">
        <v>0</v>
      </c>
      <c r="N941">
        <v>0</v>
      </c>
      <c r="O941">
        <v>0</v>
      </c>
      <c r="P941">
        <v>45495</v>
      </c>
      <c r="Q941" s="5">
        <f t="shared" si="56"/>
        <v>45480</v>
      </c>
      <c r="R941" s="5">
        <v>45495</v>
      </c>
      <c r="S941" s="5">
        <v>50499.45</v>
      </c>
      <c r="T941" t="s">
        <v>1119</v>
      </c>
      <c r="U941" t="s">
        <v>1120</v>
      </c>
      <c r="V941" t="s">
        <v>1121</v>
      </c>
      <c r="AB941" t="s">
        <v>32</v>
      </c>
      <c r="AC941" t="s">
        <v>2028</v>
      </c>
      <c r="AD941" t="s">
        <v>51</v>
      </c>
      <c r="AE941" s="2">
        <v>45656</v>
      </c>
      <c r="AF941" t="s">
        <v>1074</v>
      </c>
      <c r="AG941" t="s">
        <v>2022</v>
      </c>
      <c r="AH941" t="s">
        <v>2023</v>
      </c>
      <c r="AI941" t="s">
        <v>2025</v>
      </c>
    </row>
    <row r="942" spans="1:35" x14ac:dyDescent="0.25">
      <c r="A942" t="s">
        <v>1122</v>
      </c>
      <c r="B942" s="4">
        <v>45644.462488425925</v>
      </c>
      <c r="C942" t="s">
        <v>1122</v>
      </c>
      <c r="D942" s="4">
        <v>45644.462488425925</v>
      </c>
      <c r="E942" t="s">
        <v>700</v>
      </c>
      <c r="F942" t="s">
        <v>701</v>
      </c>
      <c r="G942">
        <v>10</v>
      </c>
      <c r="H942" t="s">
        <v>100</v>
      </c>
      <c r="I942">
        <f t="shared" ref="I942:I944" si="58">G942</f>
        <v>10</v>
      </c>
      <c r="J942">
        <f>VLOOKUP(E942,[1]Sheet1!$A$2:$K$148,11,0)</f>
        <v>2102</v>
      </c>
      <c r="K942">
        <v>2102</v>
      </c>
      <c r="L942">
        <v>0</v>
      </c>
      <c r="M942">
        <v>0</v>
      </c>
      <c r="N942">
        <v>0</v>
      </c>
      <c r="O942">
        <v>0</v>
      </c>
      <c r="P942">
        <v>2102</v>
      </c>
      <c r="Q942" s="5">
        <f t="shared" si="56"/>
        <v>21020</v>
      </c>
      <c r="R942" s="5">
        <v>21020</v>
      </c>
      <c r="S942" s="5">
        <v>23332.2</v>
      </c>
      <c r="T942" t="s">
        <v>1123</v>
      </c>
      <c r="U942" t="s">
        <v>1124</v>
      </c>
      <c r="V942" t="s">
        <v>1125</v>
      </c>
      <c r="AB942" t="s">
        <v>32</v>
      </c>
      <c r="AC942" t="s">
        <v>2028</v>
      </c>
      <c r="AD942" t="s">
        <v>51</v>
      </c>
      <c r="AE942" s="2">
        <v>45656</v>
      </c>
      <c r="AF942" t="s">
        <v>1074</v>
      </c>
      <c r="AG942" t="s">
        <v>2022</v>
      </c>
      <c r="AH942" t="s">
        <v>2023</v>
      </c>
      <c r="AI942" t="s">
        <v>2025</v>
      </c>
    </row>
    <row r="943" spans="1:35" x14ac:dyDescent="0.25">
      <c r="A943" t="s">
        <v>1122</v>
      </c>
      <c r="B943" s="4">
        <v>45644.462488425925</v>
      </c>
      <c r="C943" t="s">
        <v>1122</v>
      </c>
      <c r="D943" s="4">
        <v>45644.462488425925</v>
      </c>
      <c r="E943" t="s">
        <v>75</v>
      </c>
      <c r="F943" t="s">
        <v>76</v>
      </c>
      <c r="G943">
        <v>12</v>
      </c>
      <c r="H943" t="s">
        <v>100</v>
      </c>
      <c r="I943">
        <f t="shared" si="58"/>
        <v>12</v>
      </c>
      <c r="J943">
        <f>VLOOKUP(E943,[1]Sheet1!$A$2:$K$148,11,0)</f>
        <v>2502</v>
      </c>
      <c r="K943">
        <v>2502</v>
      </c>
      <c r="L943">
        <v>0</v>
      </c>
      <c r="M943">
        <v>0</v>
      </c>
      <c r="N943">
        <v>0</v>
      </c>
      <c r="O943">
        <v>0</v>
      </c>
      <c r="P943">
        <v>2502</v>
      </c>
      <c r="Q943" s="5">
        <f t="shared" si="56"/>
        <v>30024</v>
      </c>
      <c r="R943" s="5">
        <v>30024</v>
      </c>
      <c r="S943" s="5">
        <v>33326.639999999999</v>
      </c>
      <c r="T943" t="s">
        <v>1123</v>
      </c>
      <c r="U943" t="s">
        <v>1124</v>
      </c>
      <c r="V943" t="s">
        <v>1125</v>
      </c>
      <c r="AB943" t="s">
        <v>32</v>
      </c>
      <c r="AC943" t="s">
        <v>2028</v>
      </c>
      <c r="AD943" t="s">
        <v>51</v>
      </c>
      <c r="AE943" s="2">
        <v>45656</v>
      </c>
      <c r="AF943" t="s">
        <v>1074</v>
      </c>
      <c r="AG943" t="s">
        <v>2022</v>
      </c>
      <c r="AH943" t="s">
        <v>2023</v>
      </c>
      <c r="AI943" t="s">
        <v>2025</v>
      </c>
    </row>
    <row r="944" spans="1:35" x14ac:dyDescent="0.25">
      <c r="A944" t="s">
        <v>1122</v>
      </c>
      <c r="B944" s="4">
        <v>45644.462488425925</v>
      </c>
      <c r="C944" t="s">
        <v>1122</v>
      </c>
      <c r="D944" s="4">
        <v>45644.462488425925</v>
      </c>
      <c r="E944" t="s">
        <v>126</v>
      </c>
      <c r="F944" t="s">
        <v>127</v>
      </c>
      <c r="G944">
        <v>10</v>
      </c>
      <c r="H944" t="s">
        <v>100</v>
      </c>
      <c r="I944">
        <f t="shared" si="58"/>
        <v>10</v>
      </c>
      <c r="J944">
        <f>VLOOKUP(E944,[1]Sheet1!$A$2:$K$148,11,0)</f>
        <v>379</v>
      </c>
      <c r="K944">
        <v>379</v>
      </c>
      <c r="L944">
        <v>0</v>
      </c>
      <c r="M944">
        <v>0</v>
      </c>
      <c r="N944">
        <v>0</v>
      </c>
      <c r="O944">
        <v>0</v>
      </c>
      <c r="P944">
        <v>379</v>
      </c>
      <c r="Q944" s="5">
        <f t="shared" si="56"/>
        <v>3790</v>
      </c>
      <c r="R944" s="5">
        <v>3790</v>
      </c>
      <c r="S944" s="5">
        <v>4206.8999999999996</v>
      </c>
      <c r="T944" t="s">
        <v>1123</v>
      </c>
      <c r="U944" t="s">
        <v>1124</v>
      </c>
      <c r="V944" t="s">
        <v>1125</v>
      </c>
      <c r="AB944" t="s">
        <v>32</v>
      </c>
      <c r="AC944" t="s">
        <v>2028</v>
      </c>
      <c r="AD944" t="s">
        <v>51</v>
      </c>
      <c r="AE944" s="2">
        <v>45656</v>
      </c>
      <c r="AF944" t="s">
        <v>1074</v>
      </c>
      <c r="AG944" t="s">
        <v>2022</v>
      </c>
      <c r="AH944" t="s">
        <v>2023</v>
      </c>
      <c r="AI944" t="s">
        <v>2025</v>
      </c>
    </row>
    <row r="945" spans="1:35" x14ac:dyDescent="0.25">
      <c r="A945" t="s">
        <v>1122</v>
      </c>
      <c r="B945" s="4">
        <v>45644.462488425925</v>
      </c>
      <c r="C945" t="s">
        <v>1122</v>
      </c>
      <c r="D945" s="4">
        <v>45644.462488425925</v>
      </c>
      <c r="E945" t="s">
        <v>54</v>
      </c>
      <c r="F945" t="s">
        <v>55</v>
      </c>
      <c r="G945">
        <v>1</v>
      </c>
      <c r="H945" t="s">
        <v>28</v>
      </c>
      <c r="I945">
        <f>VLOOKUP(E945,[1]Sheet1!$A$2:$G$148,7,0)*G945</f>
        <v>10</v>
      </c>
      <c r="J945">
        <f>VLOOKUP(E945,[1]Sheet1!$A$2:$K$148,11,0)</f>
        <v>4955</v>
      </c>
      <c r="K945">
        <v>49550</v>
      </c>
      <c r="L945">
        <v>0</v>
      </c>
      <c r="M945">
        <v>0</v>
      </c>
      <c r="N945">
        <v>0</v>
      </c>
      <c r="O945">
        <v>0</v>
      </c>
      <c r="P945">
        <v>49550</v>
      </c>
      <c r="Q945" s="5">
        <f t="shared" si="56"/>
        <v>49550</v>
      </c>
      <c r="R945" s="5">
        <v>49550</v>
      </c>
      <c r="S945" s="5">
        <v>55000.5</v>
      </c>
      <c r="T945" t="s">
        <v>1123</v>
      </c>
      <c r="U945" t="s">
        <v>1124</v>
      </c>
      <c r="V945" t="s">
        <v>1125</v>
      </c>
      <c r="AB945" t="s">
        <v>32</v>
      </c>
      <c r="AC945" t="s">
        <v>2028</v>
      </c>
      <c r="AD945" t="s">
        <v>51</v>
      </c>
      <c r="AE945" s="2">
        <v>45656</v>
      </c>
      <c r="AF945" t="s">
        <v>1074</v>
      </c>
      <c r="AG945" t="s">
        <v>2022</v>
      </c>
      <c r="AH945" t="s">
        <v>2023</v>
      </c>
      <c r="AI945" t="s">
        <v>2025</v>
      </c>
    </row>
    <row r="946" spans="1:35" x14ac:dyDescent="0.25">
      <c r="A946" t="s">
        <v>1122</v>
      </c>
      <c r="B946" s="4">
        <v>45644.462488425925</v>
      </c>
      <c r="C946" t="s">
        <v>1122</v>
      </c>
      <c r="D946" s="4">
        <v>45644.462488425925</v>
      </c>
      <c r="E946" t="s">
        <v>73</v>
      </c>
      <c r="F946" t="s">
        <v>74</v>
      </c>
      <c r="G946">
        <v>7</v>
      </c>
      <c r="H946" t="s">
        <v>100</v>
      </c>
      <c r="I946">
        <f>G946</f>
        <v>7</v>
      </c>
      <c r="J946">
        <f>VLOOKUP(E946,[1]Sheet1!$A$2:$K$148,11,0)</f>
        <v>6789</v>
      </c>
      <c r="K946">
        <v>6789</v>
      </c>
      <c r="L946">
        <v>0</v>
      </c>
      <c r="M946">
        <v>0</v>
      </c>
      <c r="N946">
        <v>0</v>
      </c>
      <c r="O946">
        <v>0</v>
      </c>
      <c r="P946">
        <v>6789</v>
      </c>
      <c r="Q946" s="5">
        <f t="shared" si="56"/>
        <v>47523</v>
      </c>
      <c r="R946" s="5">
        <v>47523</v>
      </c>
      <c r="S946" s="5">
        <v>52750.53</v>
      </c>
      <c r="T946" t="s">
        <v>1123</v>
      </c>
      <c r="U946" t="s">
        <v>1124</v>
      </c>
      <c r="V946" t="s">
        <v>1125</v>
      </c>
      <c r="AB946" t="s">
        <v>32</v>
      </c>
      <c r="AC946" t="s">
        <v>2028</v>
      </c>
      <c r="AD946" t="s">
        <v>51</v>
      </c>
      <c r="AE946" s="2">
        <v>45656</v>
      </c>
      <c r="AF946" t="s">
        <v>1074</v>
      </c>
      <c r="AG946" t="s">
        <v>2022</v>
      </c>
      <c r="AH946" t="s">
        <v>2023</v>
      </c>
      <c r="AI946" t="s">
        <v>2025</v>
      </c>
    </row>
    <row r="947" spans="1:35" x14ac:dyDescent="0.25">
      <c r="A947" t="s">
        <v>1122</v>
      </c>
      <c r="B947" s="4">
        <v>45644.462488425925</v>
      </c>
      <c r="C947" t="s">
        <v>1122</v>
      </c>
      <c r="D947" s="4">
        <v>45644.462488425925</v>
      </c>
      <c r="E947" t="s">
        <v>104</v>
      </c>
      <c r="F947" t="s">
        <v>105</v>
      </c>
      <c r="G947">
        <v>2</v>
      </c>
      <c r="H947" t="s">
        <v>28</v>
      </c>
      <c r="I947">
        <f>VLOOKUP(E947,[1]Sheet1!$A$2:$G$148,7,0)*G947</f>
        <v>200</v>
      </c>
      <c r="J947">
        <f>VLOOKUP(E947,[1]Sheet1!$A$2:$K$148,11,0)</f>
        <v>721</v>
      </c>
      <c r="K947">
        <v>72072</v>
      </c>
      <c r="L947">
        <v>25</v>
      </c>
      <c r="M947">
        <v>0</v>
      </c>
      <c r="N947">
        <v>0</v>
      </c>
      <c r="O947">
        <v>0</v>
      </c>
      <c r="P947">
        <v>54054</v>
      </c>
      <c r="Q947" s="5">
        <f t="shared" si="56"/>
        <v>144200</v>
      </c>
      <c r="R947" s="5">
        <v>108108</v>
      </c>
      <c r="S947" s="5">
        <v>119999.88</v>
      </c>
      <c r="T947" t="s">
        <v>1123</v>
      </c>
      <c r="U947" t="s">
        <v>1124</v>
      </c>
      <c r="V947" t="s">
        <v>1125</v>
      </c>
      <c r="AB947" t="s">
        <v>32</v>
      </c>
      <c r="AC947" t="s">
        <v>2028</v>
      </c>
      <c r="AD947" t="s">
        <v>51</v>
      </c>
      <c r="AE947" s="2">
        <v>45656</v>
      </c>
      <c r="AF947" t="s">
        <v>1074</v>
      </c>
      <c r="AG947" t="s">
        <v>2022</v>
      </c>
      <c r="AH947" t="s">
        <v>2023</v>
      </c>
      <c r="AI947" t="s">
        <v>2025</v>
      </c>
    </row>
    <row r="948" spans="1:35" x14ac:dyDescent="0.25">
      <c r="A948" t="s">
        <v>1126</v>
      </c>
      <c r="B948" s="4">
        <v>45644.395497685182</v>
      </c>
      <c r="C948" t="s">
        <v>1126</v>
      </c>
      <c r="D948" s="4">
        <v>45644.395497685182</v>
      </c>
      <c r="E948" t="s">
        <v>158</v>
      </c>
      <c r="F948" t="s">
        <v>159</v>
      </c>
      <c r="G948">
        <v>2</v>
      </c>
      <c r="H948" t="s">
        <v>28</v>
      </c>
      <c r="I948">
        <f>VLOOKUP(E948,[1]Sheet1!$A$2:$G$148,7,0)*G948</f>
        <v>240</v>
      </c>
      <c r="J948">
        <f>VLOOKUP(E948,[1]Sheet1!$A$2:$K$148,11,0)</f>
        <v>766</v>
      </c>
      <c r="K948">
        <v>91892</v>
      </c>
      <c r="L948">
        <v>0</v>
      </c>
      <c r="M948">
        <v>0</v>
      </c>
      <c r="N948">
        <v>0</v>
      </c>
      <c r="O948">
        <v>0</v>
      </c>
      <c r="P948">
        <v>91892</v>
      </c>
      <c r="Q948" s="5">
        <f t="shared" si="56"/>
        <v>183840</v>
      </c>
      <c r="R948" s="5">
        <v>183784</v>
      </c>
      <c r="S948" s="5">
        <v>204000.24</v>
      </c>
      <c r="T948" t="s">
        <v>1127</v>
      </c>
      <c r="U948" t="s">
        <v>1128</v>
      </c>
      <c r="V948" t="s">
        <v>1129</v>
      </c>
      <c r="AB948" t="s">
        <v>32</v>
      </c>
      <c r="AC948" t="s">
        <v>2027</v>
      </c>
      <c r="AD948" t="s">
        <v>33</v>
      </c>
      <c r="AE948" s="2">
        <v>45644</v>
      </c>
      <c r="AF948" t="s">
        <v>52</v>
      </c>
      <c r="AG948" t="s">
        <v>2022</v>
      </c>
      <c r="AH948" t="s">
        <v>2023</v>
      </c>
      <c r="AI948" t="s">
        <v>2025</v>
      </c>
    </row>
    <row r="949" spans="1:35" x14ac:dyDescent="0.25">
      <c r="A949" t="s">
        <v>1130</v>
      </c>
      <c r="B949" s="4">
        <v>45644.395092592589</v>
      </c>
      <c r="C949" t="s">
        <v>1130</v>
      </c>
      <c r="D949" s="4">
        <v>45644.395092592589</v>
      </c>
      <c r="E949" t="s">
        <v>112</v>
      </c>
      <c r="F949" t="s">
        <v>113</v>
      </c>
      <c r="G949">
        <v>1</v>
      </c>
      <c r="H949" t="s">
        <v>28</v>
      </c>
      <c r="I949">
        <f>VLOOKUP(E949,[1]Sheet1!$A$2:$G$148,7,0)*G949</f>
        <v>120</v>
      </c>
      <c r="J949">
        <f>VLOOKUP(E949,[1]Sheet1!$A$2:$K$148,11,0)</f>
        <v>379</v>
      </c>
      <c r="K949">
        <v>45495</v>
      </c>
      <c r="L949">
        <v>0</v>
      </c>
      <c r="M949">
        <v>0</v>
      </c>
      <c r="N949">
        <v>0</v>
      </c>
      <c r="O949">
        <v>0</v>
      </c>
      <c r="P949">
        <v>45495</v>
      </c>
      <c r="Q949" s="5">
        <f t="shared" si="56"/>
        <v>45480</v>
      </c>
      <c r="R949" s="5">
        <v>45495</v>
      </c>
      <c r="S949" s="5">
        <v>50499.45</v>
      </c>
      <c r="T949" t="s">
        <v>1131</v>
      </c>
      <c r="U949" t="s">
        <v>1132</v>
      </c>
      <c r="V949" t="s">
        <v>1129</v>
      </c>
      <c r="AB949" t="s">
        <v>32</v>
      </c>
      <c r="AC949" t="s">
        <v>2027</v>
      </c>
      <c r="AD949" t="s">
        <v>33</v>
      </c>
      <c r="AE949" s="2">
        <v>45644</v>
      </c>
      <c r="AF949" t="s">
        <v>52</v>
      </c>
      <c r="AG949" t="s">
        <v>2022</v>
      </c>
      <c r="AH949" t="s">
        <v>2023</v>
      </c>
      <c r="AI949" t="s">
        <v>2025</v>
      </c>
    </row>
    <row r="950" spans="1:35" x14ac:dyDescent="0.25">
      <c r="A950" t="s">
        <v>1130</v>
      </c>
      <c r="B950" s="4">
        <v>45644.395092592589</v>
      </c>
      <c r="C950" t="s">
        <v>1130</v>
      </c>
      <c r="D950" s="4">
        <v>45644.395092592589</v>
      </c>
      <c r="E950" t="s">
        <v>98</v>
      </c>
      <c r="F950" t="s">
        <v>99</v>
      </c>
      <c r="G950">
        <v>1</v>
      </c>
      <c r="H950" t="s">
        <v>28</v>
      </c>
      <c r="I950">
        <f>VLOOKUP(E950,[1]Sheet1!$A$2:$G$148,7,0)*G950</f>
        <v>120</v>
      </c>
      <c r="J950">
        <f>VLOOKUP(E950,[1]Sheet1!$A$2:$K$148,11,0)</f>
        <v>379</v>
      </c>
      <c r="K950">
        <v>45495</v>
      </c>
      <c r="L950">
        <v>0</v>
      </c>
      <c r="M950">
        <v>0</v>
      </c>
      <c r="N950">
        <v>0</v>
      </c>
      <c r="O950">
        <v>0</v>
      </c>
      <c r="P950">
        <v>45495</v>
      </c>
      <c r="Q950" s="5">
        <f t="shared" si="56"/>
        <v>45480</v>
      </c>
      <c r="R950" s="5">
        <v>45495</v>
      </c>
      <c r="S950" s="5">
        <v>50499.45</v>
      </c>
      <c r="T950" t="s">
        <v>1131</v>
      </c>
      <c r="U950" t="s">
        <v>1132</v>
      </c>
      <c r="V950" t="s">
        <v>1129</v>
      </c>
      <c r="AB950" t="s">
        <v>32</v>
      </c>
      <c r="AC950" t="s">
        <v>2027</v>
      </c>
      <c r="AD950" t="s">
        <v>33</v>
      </c>
      <c r="AE950" s="2">
        <v>45644</v>
      </c>
      <c r="AF950" t="s">
        <v>52</v>
      </c>
      <c r="AG950" t="s">
        <v>2022</v>
      </c>
      <c r="AH950" t="s">
        <v>2023</v>
      </c>
      <c r="AI950" t="s">
        <v>2025</v>
      </c>
    </row>
    <row r="951" spans="1:35" x14ac:dyDescent="0.25">
      <c r="A951" t="s">
        <v>1133</v>
      </c>
      <c r="B951" s="4">
        <v>45644.391979166663</v>
      </c>
      <c r="C951" t="s">
        <v>1133</v>
      </c>
      <c r="D951" s="4">
        <v>45644.391979166663</v>
      </c>
      <c r="E951" t="s">
        <v>98</v>
      </c>
      <c r="F951" t="s">
        <v>99</v>
      </c>
      <c r="G951">
        <v>5</v>
      </c>
      <c r="H951" t="s">
        <v>28</v>
      </c>
      <c r="I951">
        <f>VLOOKUP(E951,[1]Sheet1!$A$2:$G$148,7,0)*G951</f>
        <v>600</v>
      </c>
      <c r="J951">
        <f>VLOOKUP(E951,[1]Sheet1!$A$2:$K$148,11,0)</f>
        <v>379</v>
      </c>
      <c r="K951">
        <v>45495</v>
      </c>
      <c r="L951">
        <v>0</v>
      </c>
      <c r="M951">
        <v>0</v>
      </c>
      <c r="N951">
        <v>0</v>
      </c>
      <c r="O951">
        <v>0</v>
      </c>
      <c r="P951">
        <v>45495</v>
      </c>
      <c r="Q951" s="5">
        <f t="shared" si="56"/>
        <v>227400</v>
      </c>
      <c r="R951" s="5">
        <v>227475</v>
      </c>
      <c r="S951" s="5">
        <v>252497.25</v>
      </c>
      <c r="T951" t="s">
        <v>1134</v>
      </c>
      <c r="U951" t="s">
        <v>1135</v>
      </c>
      <c r="V951" t="s">
        <v>1136</v>
      </c>
      <c r="AB951" t="s">
        <v>32</v>
      </c>
      <c r="AC951" t="s">
        <v>2027</v>
      </c>
      <c r="AD951" t="s">
        <v>33</v>
      </c>
      <c r="AE951" s="2">
        <v>45656</v>
      </c>
      <c r="AF951" t="s">
        <v>52</v>
      </c>
      <c r="AG951" t="s">
        <v>2022</v>
      </c>
      <c r="AH951" t="s">
        <v>2023</v>
      </c>
      <c r="AI951" t="s">
        <v>2025</v>
      </c>
    </row>
    <row r="952" spans="1:35" x14ac:dyDescent="0.25">
      <c r="A952" t="s">
        <v>1133</v>
      </c>
      <c r="B952" s="4">
        <v>45644.391979166663</v>
      </c>
      <c r="C952" t="s">
        <v>1133</v>
      </c>
      <c r="D952" s="4">
        <v>45644.391979166663</v>
      </c>
      <c r="E952" t="s">
        <v>112</v>
      </c>
      <c r="F952" t="s">
        <v>113</v>
      </c>
      <c r="G952">
        <v>5</v>
      </c>
      <c r="H952" t="s">
        <v>28</v>
      </c>
      <c r="I952">
        <f>VLOOKUP(E952,[1]Sheet1!$A$2:$G$148,7,0)*G952</f>
        <v>600</v>
      </c>
      <c r="J952">
        <f>VLOOKUP(E952,[1]Sheet1!$A$2:$K$148,11,0)</f>
        <v>379</v>
      </c>
      <c r="K952">
        <v>45495</v>
      </c>
      <c r="L952">
        <v>0</v>
      </c>
      <c r="M952">
        <v>0</v>
      </c>
      <c r="N952">
        <v>0</v>
      </c>
      <c r="O952">
        <v>0</v>
      </c>
      <c r="P952">
        <v>45495</v>
      </c>
      <c r="Q952" s="5">
        <f t="shared" si="56"/>
        <v>227400</v>
      </c>
      <c r="R952" s="5">
        <v>227475</v>
      </c>
      <c r="S952" s="5">
        <v>252497.25</v>
      </c>
      <c r="T952" t="s">
        <v>1134</v>
      </c>
      <c r="U952" t="s">
        <v>1135</v>
      </c>
      <c r="V952" t="s">
        <v>1136</v>
      </c>
      <c r="AB952" t="s">
        <v>32</v>
      </c>
      <c r="AC952" t="s">
        <v>2027</v>
      </c>
      <c r="AD952" t="s">
        <v>33</v>
      </c>
      <c r="AE952" s="2">
        <v>45656</v>
      </c>
      <c r="AF952" t="s">
        <v>52</v>
      </c>
      <c r="AG952" t="s">
        <v>2022</v>
      </c>
      <c r="AH952" t="s">
        <v>2023</v>
      </c>
      <c r="AI952" t="s">
        <v>2025</v>
      </c>
    </row>
    <row r="953" spans="1:35" x14ac:dyDescent="0.25">
      <c r="A953" t="s">
        <v>1133</v>
      </c>
      <c r="B953" s="4">
        <v>45644.391979166663</v>
      </c>
      <c r="C953" t="s">
        <v>1133</v>
      </c>
      <c r="D953" s="4">
        <v>45644.391979166663</v>
      </c>
      <c r="E953" t="s">
        <v>61</v>
      </c>
      <c r="F953" t="s">
        <v>62</v>
      </c>
      <c r="G953">
        <v>5</v>
      </c>
      <c r="H953" t="s">
        <v>28</v>
      </c>
      <c r="I953">
        <f>VLOOKUP(E953,[1]Sheet1!$A$2:$G$148,7,0)*G953</f>
        <v>600</v>
      </c>
      <c r="J953">
        <f>VLOOKUP(E953,[1]Sheet1!$A$2:$K$148,11,0)</f>
        <v>379</v>
      </c>
      <c r="K953">
        <v>45495</v>
      </c>
      <c r="L953">
        <v>0</v>
      </c>
      <c r="M953">
        <v>0</v>
      </c>
      <c r="N953">
        <v>0</v>
      </c>
      <c r="O953">
        <v>0</v>
      </c>
      <c r="P953">
        <v>45495</v>
      </c>
      <c r="Q953" s="5">
        <f t="shared" si="56"/>
        <v>227400</v>
      </c>
      <c r="R953" s="5">
        <v>227475</v>
      </c>
      <c r="S953" s="5">
        <v>252497.25</v>
      </c>
      <c r="T953" t="s">
        <v>1134</v>
      </c>
      <c r="U953" t="s">
        <v>1135</v>
      </c>
      <c r="V953" t="s">
        <v>1136</v>
      </c>
      <c r="AB953" t="s">
        <v>32</v>
      </c>
      <c r="AC953" t="s">
        <v>2027</v>
      </c>
      <c r="AD953" t="s">
        <v>33</v>
      </c>
      <c r="AE953" s="2">
        <v>45656</v>
      </c>
      <c r="AF953" t="s">
        <v>52</v>
      </c>
      <c r="AG953" t="s">
        <v>2022</v>
      </c>
      <c r="AH953" t="s">
        <v>2023</v>
      </c>
      <c r="AI953" t="s">
        <v>2025</v>
      </c>
    </row>
    <row r="954" spans="1:35" x14ac:dyDescent="0.25">
      <c r="A954" t="s">
        <v>1133</v>
      </c>
      <c r="B954" s="4">
        <v>45644.391979166663</v>
      </c>
      <c r="C954" t="s">
        <v>1133</v>
      </c>
      <c r="D954" s="4">
        <v>45644.391979166663</v>
      </c>
      <c r="E954" t="s">
        <v>59</v>
      </c>
      <c r="F954" t="s">
        <v>60</v>
      </c>
      <c r="G954">
        <v>5</v>
      </c>
      <c r="H954" t="s">
        <v>28</v>
      </c>
      <c r="I954">
        <f>VLOOKUP(E954,[1]Sheet1!$A$2:$G$148,7,0)*G954</f>
        <v>600</v>
      </c>
      <c r="J954">
        <f>VLOOKUP(E954,[1]Sheet1!$A$2:$K$148,11,0)</f>
        <v>379</v>
      </c>
      <c r="K954">
        <v>45495</v>
      </c>
      <c r="L954">
        <v>0</v>
      </c>
      <c r="M954">
        <v>0</v>
      </c>
      <c r="N954">
        <v>0</v>
      </c>
      <c r="O954">
        <v>0</v>
      </c>
      <c r="P954">
        <v>45495</v>
      </c>
      <c r="Q954" s="5">
        <f t="shared" si="56"/>
        <v>227400</v>
      </c>
      <c r="R954" s="5">
        <v>227475</v>
      </c>
      <c r="S954" s="5">
        <v>252497.25</v>
      </c>
      <c r="T954" t="s">
        <v>1134</v>
      </c>
      <c r="U954" t="s">
        <v>1135</v>
      </c>
      <c r="V954" t="s">
        <v>1136</v>
      </c>
      <c r="AB954" t="s">
        <v>32</v>
      </c>
      <c r="AC954" t="s">
        <v>2027</v>
      </c>
      <c r="AD954" t="s">
        <v>33</v>
      </c>
      <c r="AE954" s="2">
        <v>45656</v>
      </c>
      <c r="AF954" t="s">
        <v>52</v>
      </c>
      <c r="AG954" t="s">
        <v>2022</v>
      </c>
      <c r="AH954" t="s">
        <v>2023</v>
      </c>
      <c r="AI954" t="s">
        <v>2025</v>
      </c>
    </row>
    <row r="955" spans="1:35" x14ac:dyDescent="0.25">
      <c r="A955" t="s">
        <v>1137</v>
      </c>
      <c r="B955" s="4">
        <v>45644.391261574077</v>
      </c>
      <c r="C955" t="s">
        <v>1137</v>
      </c>
      <c r="D955" s="4">
        <v>45644.391261574077</v>
      </c>
      <c r="E955" t="s">
        <v>126</v>
      </c>
      <c r="F955" t="s">
        <v>127</v>
      </c>
      <c r="G955">
        <v>1</v>
      </c>
      <c r="H955" t="s">
        <v>28</v>
      </c>
      <c r="I955">
        <f>VLOOKUP(E955,[1]Sheet1!$A$2:$G$148,7,0)*G955</f>
        <v>120</v>
      </c>
      <c r="J955">
        <f>VLOOKUP(E955,[1]Sheet1!$A$2:$K$148,11,0)</f>
        <v>379</v>
      </c>
      <c r="K955">
        <v>45495</v>
      </c>
      <c r="L955">
        <v>0</v>
      </c>
      <c r="M955">
        <v>0</v>
      </c>
      <c r="N955">
        <v>0</v>
      </c>
      <c r="O955">
        <v>0</v>
      </c>
      <c r="P955">
        <v>45495</v>
      </c>
      <c r="Q955" s="5">
        <f t="shared" si="56"/>
        <v>45480</v>
      </c>
      <c r="R955" s="5">
        <v>45495</v>
      </c>
      <c r="S955" s="5">
        <v>50499.45</v>
      </c>
      <c r="T955" t="s">
        <v>1138</v>
      </c>
      <c r="U955" t="s">
        <v>1139</v>
      </c>
      <c r="V955" t="s">
        <v>1140</v>
      </c>
      <c r="AB955" t="s">
        <v>32</v>
      </c>
      <c r="AC955" t="s">
        <v>2027</v>
      </c>
      <c r="AD955" t="s">
        <v>33</v>
      </c>
      <c r="AE955" s="2">
        <v>45656</v>
      </c>
      <c r="AF955" t="s">
        <v>52</v>
      </c>
      <c r="AG955" t="s">
        <v>2022</v>
      </c>
      <c r="AH955" t="s">
        <v>2023</v>
      </c>
      <c r="AI955" t="s">
        <v>2025</v>
      </c>
    </row>
    <row r="956" spans="1:35" x14ac:dyDescent="0.25">
      <c r="A956" t="s">
        <v>1141</v>
      </c>
      <c r="B956" s="4">
        <v>45644.390740740739</v>
      </c>
      <c r="C956" t="s">
        <v>1141</v>
      </c>
      <c r="D956" s="4">
        <v>45644.390740740739</v>
      </c>
      <c r="E956" t="s">
        <v>75</v>
      </c>
      <c r="F956" t="s">
        <v>76</v>
      </c>
      <c r="G956">
        <v>12</v>
      </c>
      <c r="H956" t="s">
        <v>100</v>
      </c>
      <c r="I956">
        <f t="shared" ref="I956:I958" si="59">G956</f>
        <v>12</v>
      </c>
      <c r="J956">
        <f>VLOOKUP(E956,[1]Sheet1!$A$2:$K$148,11,0)</f>
        <v>2502</v>
      </c>
      <c r="K956">
        <v>2502</v>
      </c>
      <c r="L956">
        <v>0</v>
      </c>
      <c r="M956">
        <v>0</v>
      </c>
      <c r="N956">
        <v>0</v>
      </c>
      <c r="O956">
        <v>0</v>
      </c>
      <c r="P956">
        <v>2502</v>
      </c>
      <c r="Q956" s="5">
        <f t="shared" si="56"/>
        <v>30024</v>
      </c>
      <c r="R956" s="5">
        <v>30024</v>
      </c>
      <c r="S956" s="5">
        <v>33326.639999999999</v>
      </c>
      <c r="T956" t="s">
        <v>1142</v>
      </c>
      <c r="U956" t="s">
        <v>1143</v>
      </c>
      <c r="V956" t="s">
        <v>1144</v>
      </c>
      <c r="AB956" t="s">
        <v>32</v>
      </c>
      <c r="AC956" t="s">
        <v>2027</v>
      </c>
      <c r="AD956" t="s">
        <v>33</v>
      </c>
      <c r="AE956" s="2">
        <v>45644</v>
      </c>
      <c r="AF956" t="s">
        <v>52</v>
      </c>
      <c r="AG956" t="s">
        <v>2022</v>
      </c>
      <c r="AH956" t="s">
        <v>2023</v>
      </c>
      <c r="AI956" t="s">
        <v>2025</v>
      </c>
    </row>
    <row r="957" spans="1:35" x14ac:dyDescent="0.25">
      <c r="A957" t="s">
        <v>1145</v>
      </c>
      <c r="B957" s="4">
        <v>45644.389826388891</v>
      </c>
      <c r="C957" t="s">
        <v>1145</v>
      </c>
      <c r="D957" s="4">
        <v>45644.389826388891</v>
      </c>
      <c r="E957" t="s">
        <v>186</v>
      </c>
      <c r="F957" t="s">
        <v>187</v>
      </c>
      <c r="G957">
        <v>24</v>
      </c>
      <c r="H957" t="s">
        <v>100</v>
      </c>
      <c r="I957">
        <f t="shared" si="59"/>
        <v>24</v>
      </c>
      <c r="J957">
        <f>VLOOKUP(E957,[1]Sheet1!$A$2:$K$148,11,0)</f>
        <v>1351</v>
      </c>
      <c r="K957">
        <v>1351</v>
      </c>
      <c r="L957">
        <v>0</v>
      </c>
      <c r="M957">
        <v>0</v>
      </c>
      <c r="N957">
        <v>0</v>
      </c>
      <c r="O957">
        <v>0</v>
      </c>
      <c r="P957">
        <v>1351</v>
      </c>
      <c r="Q957" s="5">
        <f t="shared" si="56"/>
        <v>32424</v>
      </c>
      <c r="R957" s="5">
        <v>32424</v>
      </c>
      <c r="S957" s="5">
        <v>35990.639999999999</v>
      </c>
      <c r="T957" t="s">
        <v>1146</v>
      </c>
      <c r="U957" t="s">
        <v>1147</v>
      </c>
      <c r="V957" t="s">
        <v>1148</v>
      </c>
      <c r="AB957" t="s">
        <v>32</v>
      </c>
      <c r="AC957" t="s">
        <v>2027</v>
      </c>
      <c r="AD957" t="s">
        <v>33</v>
      </c>
      <c r="AE957" s="2">
        <v>45656</v>
      </c>
      <c r="AF957" t="s">
        <v>52</v>
      </c>
      <c r="AG957" t="s">
        <v>2022</v>
      </c>
      <c r="AH957" t="s">
        <v>2023</v>
      </c>
      <c r="AI957" t="s">
        <v>2025</v>
      </c>
    </row>
    <row r="958" spans="1:35" x14ac:dyDescent="0.25">
      <c r="A958" t="s">
        <v>1145</v>
      </c>
      <c r="B958" s="4">
        <v>45644.389826388891</v>
      </c>
      <c r="C958" t="s">
        <v>1145</v>
      </c>
      <c r="D958" s="4">
        <v>45644.389826388891</v>
      </c>
      <c r="E958" t="s">
        <v>184</v>
      </c>
      <c r="F958" t="s">
        <v>185</v>
      </c>
      <c r="G958">
        <v>24</v>
      </c>
      <c r="H958" t="s">
        <v>100</v>
      </c>
      <c r="I958">
        <f t="shared" si="59"/>
        <v>24</v>
      </c>
      <c r="J958">
        <f>VLOOKUP(E958,[1]Sheet1!$A$2:$K$148,11,0)</f>
        <v>1351</v>
      </c>
      <c r="K958">
        <v>1351</v>
      </c>
      <c r="L958">
        <v>0</v>
      </c>
      <c r="M958">
        <v>0</v>
      </c>
      <c r="N958">
        <v>0</v>
      </c>
      <c r="O958">
        <v>0</v>
      </c>
      <c r="P958">
        <v>1351</v>
      </c>
      <c r="Q958" s="5">
        <f t="shared" si="56"/>
        <v>32424</v>
      </c>
      <c r="R958" s="5">
        <v>32424</v>
      </c>
      <c r="S958" s="5">
        <v>35990.639999999999</v>
      </c>
      <c r="T958" t="s">
        <v>1146</v>
      </c>
      <c r="U958" t="s">
        <v>1147</v>
      </c>
      <c r="V958" t="s">
        <v>1148</v>
      </c>
      <c r="AB958" t="s">
        <v>32</v>
      </c>
      <c r="AC958" t="s">
        <v>2027</v>
      </c>
      <c r="AD958" t="s">
        <v>33</v>
      </c>
      <c r="AE958" s="2">
        <v>45656</v>
      </c>
      <c r="AF958" t="s">
        <v>52</v>
      </c>
      <c r="AG958" t="s">
        <v>2022</v>
      </c>
      <c r="AH958" t="s">
        <v>2023</v>
      </c>
      <c r="AI958" t="s">
        <v>2025</v>
      </c>
    </row>
    <row r="959" spans="1:35" x14ac:dyDescent="0.25">
      <c r="A959" t="s">
        <v>1145</v>
      </c>
      <c r="B959" s="4">
        <v>45644.389826388891</v>
      </c>
      <c r="C959" t="s">
        <v>1145</v>
      </c>
      <c r="D959" s="4">
        <v>45644.389826388891</v>
      </c>
      <c r="E959" t="s">
        <v>73</v>
      </c>
      <c r="F959" t="s">
        <v>74</v>
      </c>
      <c r="G959">
        <v>2</v>
      </c>
      <c r="H959" t="s">
        <v>28</v>
      </c>
      <c r="I959">
        <f>VLOOKUP(E959,[1]Sheet1!$A$2:$G$148,7,0)*G959</f>
        <v>56</v>
      </c>
      <c r="J959">
        <f>VLOOKUP(E959,[1]Sheet1!$A$2:$K$148,11,0)</f>
        <v>6789</v>
      </c>
      <c r="K959">
        <v>190090</v>
      </c>
      <c r="L959">
        <v>0</v>
      </c>
      <c r="M959">
        <v>0</v>
      </c>
      <c r="N959">
        <v>0</v>
      </c>
      <c r="O959">
        <v>0</v>
      </c>
      <c r="P959">
        <v>188303</v>
      </c>
      <c r="Q959" s="5">
        <f t="shared" si="56"/>
        <v>380184</v>
      </c>
      <c r="R959" s="5">
        <v>376606</v>
      </c>
      <c r="S959" s="5">
        <v>418032.66000000003</v>
      </c>
      <c r="T959" t="s">
        <v>1146</v>
      </c>
      <c r="U959" t="s">
        <v>1147</v>
      </c>
      <c r="V959" t="s">
        <v>1148</v>
      </c>
      <c r="AB959" t="s">
        <v>32</v>
      </c>
      <c r="AC959" t="s">
        <v>2027</v>
      </c>
      <c r="AD959" t="s">
        <v>33</v>
      </c>
      <c r="AE959" s="2">
        <v>45656</v>
      </c>
      <c r="AF959" t="s">
        <v>52</v>
      </c>
      <c r="AG959" t="s">
        <v>2022</v>
      </c>
      <c r="AH959" t="s">
        <v>2023</v>
      </c>
      <c r="AI959" t="s">
        <v>2025</v>
      </c>
    </row>
    <row r="960" spans="1:35" x14ac:dyDescent="0.25">
      <c r="A960" t="s">
        <v>1149</v>
      </c>
      <c r="B960" s="4">
        <v>45644.388796296298</v>
      </c>
      <c r="C960" t="s">
        <v>1149</v>
      </c>
      <c r="D960" s="4">
        <v>45644.388796296298</v>
      </c>
      <c r="E960" t="s">
        <v>98</v>
      </c>
      <c r="F960" t="s">
        <v>99</v>
      </c>
      <c r="G960">
        <v>1</v>
      </c>
      <c r="H960" t="s">
        <v>28</v>
      </c>
      <c r="I960">
        <f>VLOOKUP(E960,[1]Sheet1!$A$2:$G$148,7,0)*G960</f>
        <v>120</v>
      </c>
      <c r="J960">
        <f>VLOOKUP(E960,[1]Sheet1!$A$2:$K$148,11,0)</f>
        <v>379</v>
      </c>
      <c r="K960">
        <v>45495</v>
      </c>
      <c r="L960">
        <v>0</v>
      </c>
      <c r="M960">
        <v>0</v>
      </c>
      <c r="N960">
        <v>0</v>
      </c>
      <c r="O960">
        <v>0</v>
      </c>
      <c r="P960">
        <v>45495</v>
      </c>
      <c r="Q960" s="5">
        <f t="shared" si="56"/>
        <v>45480</v>
      </c>
      <c r="R960" s="5">
        <v>45495</v>
      </c>
      <c r="S960" s="5">
        <v>50499.45</v>
      </c>
      <c r="T960" t="s">
        <v>1150</v>
      </c>
      <c r="U960" t="s">
        <v>1151</v>
      </c>
      <c r="V960" t="s">
        <v>1152</v>
      </c>
      <c r="AB960" t="s">
        <v>32</v>
      </c>
      <c r="AC960" t="s">
        <v>2027</v>
      </c>
      <c r="AD960" t="s">
        <v>33</v>
      </c>
      <c r="AE960" s="2">
        <v>45656</v>
      </c>
      <c r="AF960" t="s">
        <v>52</v>
      </c>
      <c r="AG960" t="s">
        <v>2022</v>
      </c>
      <c r="AH960" t="s">
        <v>2023</v>
      </c>
      <c r="AI960" t="s">
        <v>2025</v>
      </c>
    </row>
    <row r="961" spans="1:35" x14ac:dyDescent="0.25">
      <c r="A961" t="s">
        <v>1149</v>
      </c>
      <c r="B961" s="4">
        <v>45644.388796296298</v>
      </c>
      <c r="C961" t="s">
        <v>1149</v>
      </c>
      <c r="D961" s="4">
        <v>45644.388796296298</v>
      </c>
      <c r="E961" t="s">
        <v>112</v>
      </c>
      <c r="F961" t="s">
        <v>113</v>
      </c>
      <c r="G961">
        <v>1</v>
      </c>
      <c r="H961" t="s">
        <v>28</v>
      </c>
      <c r="I961">
        <f>VLOOKUP(E961,[1]Sheet1!$A$2:$G$148,7,0)*G961</f>
        <v>120</v>
      </c>
      <c r="J961">
        <f>VLOOKUP(E961,[1]Sheet1!$A$2:$K$148,11,0)</f>
        <v>379</v>
      </c>
      <c r="K961">
        <v>45495</v>
      </c>
      <c r="L961">
        <v>0</v>
      </c>
      <c r="M961">
        <v>0</v>
      </c>
      <c r="N961">
        <v>0</v>
      </c>
      <c r="O961">
        <v>0</v>
      </c>
      <c r="P961">
        <v>45495</v>
      </c>
      <c r="Q961" s="5">
        <f t="shared" si="56"/>
        <v>45480</v>
      </c>
      <c r="R961" s="5">
        <v>45495</v>
      </c>
      <c r="S961" s="5">
        <v>50499.45</v>
      </c>
      <c r="T961" t="s">
        <v>1150</v>
      </c>
      <c r="U961" t="s">
        <v>1151</v>
      </c>
      <c r="V961" t="s">
        <v>1152</v>
      </c>
      <c r="AB961" t="s">
        <v>32</v>
      </c>
      <c r="AC961" t="s">
        <v>2027</v>
      </c>
      <c r="AD961" t="s">
        <v>33</v>
      </c>
      <c r="AE961" s="2">
        <v>45656</v>
      </c>
      <c r="AF961" t="s">
        <v>52</v>
      </c>
      <c r="AG961" t="s">
        <v>2022</v>
      </c>
      <c r="AH961" t="s">
        <v>2023</v>
      </c>
      <c r="AI961" t="s">
        <v>2025</v>
      </c>
    </row>
    <row r="962" spans="1:35" x14ac:dyDescent="0.25">
      <c r="A962" t="s">
        <v>1149</v>
      </c>
      <c r="B962" s="4">
        <v>45644.388796296298</v>
      </c>
      <c r="C962" t="s">
        <v>1149</v>
      </c>
      <c r="D962" s="4">
        <v>45644.388796296298</v>
      </c>
      <c r="E962" t="s">
        <v>61</v>
      </c>
      <c r="F962" t="s">
        <v>62</v>
      </c>
      <c r="G962">
        <v>1</v>
      </c>
      <c r="H962" t="s">
        <v>28</v>
      </c>
      <c r="I962">
        <f>VLOOKUP(E962,[1]Sheet1!$A$2:$G$148,7,0)*G962</f>
        <v>120</v>
      </c>
      <c r="J962">
        <f>VLOOKUP(E962,[1]Sheet1!$A$2:$K$148,11,0)</f>
        <v>379</v>
      </c>
      <c r="K962">
        <v>45495</v>
      </c>
      <c r="L962">
        <v>0</v>
      </c>
      <c r="M962">
        <v>0</v>
      </c>
      <c r="N962">
        <v>0</v>
      </c>
      <c r="O962">
        <v>0</v>
      </c>
      <c r="P962">
        <v>45495</v>
      </c>
      <c r="Q962" s="5">
        <f t="shared" si="56"/>
        <v>45480</v>
      </c>
      <c r="R962" s="5">
        <v>45495</v>
      </c>
      <c r="S962" s="5">
        <v>50499.45</v>
      </c>
      <c r="T962" t="s">
        <v>1150</v>
      </c>
      <c r="U962" t="s">
        <v>1151</v>
      </c>
      <c r="V962" t="s">
        <v>1152</v>
      </c>
      <c r="AB962" t="s">
        <v>32</v>
      </c>
      <c r="AC962" t="s">
        <v>2027</v>
      </c>
      <c r="AD962" t="s">
        <v>33</v>
      </c>
      <c r="AE962" s="2">
        <v>45656</v>
      </c>
      <c r="AF962" t="s">
        <v>52</v>
      </c>
      <c r="AG962" t="s">
        <v>2022</v>
      </c>
      <c r="AH962" t="s">
        <v>2023</v>
      </c>
      <c r="AI962" t="s">
        <v>2025</v>
      </c>
    </row>
    <row r="963" spans="1:35" x14ac:dyDescent="0.25">
      <c r="A963" t="s">
        <v>1149</v>
      </c>
      <c r="B963" s="4">
        <v>45644.388796296298</v>
      </c>
      <c r="C963" t="s">
        <v>1149</v>
      </c>
      <c r="D963" s="4">
        <v>45644.388796296298</v>
      </c>
      <c r="E963" t="s">
        <v>59</v>
      </c>
      <c r="F963" t="s">
        <v>60</v>
      </c>
      <c r="G963">
        <v>1</v>
      </c>
      <c r="H963" t="s">
        <v>28</v>
      </c>
      <c r="I963">
        <f>VLOOKUP(E963,[1]Sheet1!$A$2:$G$148,7,0)*G963</f>
        <v>120</v>
      </c>
      <c r="J963">
        <f>VLOOKUP(E963,[1]Sheet1!$A$2:$K$148,11,0)</f>
        <v>379</v>
      </c>
      <c r="K963">
        <v>45495</v>
      </c>
      <c r="L963">
        <v>0</v>
      </c>
      <c r="M963">
        <v>0</v>
      </c>
      <c r="N963">
        <v>0</v>
      </c>
      <c r="O963">
        <v>0</v>
      </c>
      <c r="P963">
        <v>45495</v>
      </c>
      <c r="Q963" s="5">
        <f t="shared" ref="Q963:Q1026" si="60">J963*I963</f>
        <v>45480</v>
      </c>
      <c r="R963" s="5">
        <v>45495</v>
      </c>
      <c r="S963" s="5">
        <v>50499.45</v>
      </c>
      <c r="T963" t="s">
        <v>1150</v>
      </c>
      <c r="U963" t="s">
        <v>1151</v>
      </c>
      <c r="V963" t="s">
        <v>1152</v>
      </c>
      <c r="AB963" t="s">
        <v>32</v>
      </c>
      <c r="AC963" t="s">
        <v>2027</v>
      </c>
      <c r="AD963" t="s">
        <v>33</v>
      </c>
      <c r="AE963" s="2">
        <v>45656</v>
      </c>
      <c r="AF963" t="s">
        <v>52</v>
      </c>
      <c r="AG963" t="s">
        <v>2022</v>
      </c>
      <c r="AH963" t="s">
        <v>2023</v>
      </c>
      <c r="AI963" t="s">
        <v>2025</v>
      </c>
    </row>
    <row r="964" spans="1:35" x14ac:dyDescent="0.25">
      <c r="A964" t="s">
        <v>1153</v>
      </c>
      <c r="B964" s="4">
        <v>45643.490960648145</v>
      </c>
      <c r="C964" t="s">
        <v>1153</v>
      </c>
      <c r="D964" s="4">
        <v>45643.490960648145</v>
      </c>
      <c r="E964" t="s">
        <v>192</v>
      </c>
      <c r="F964" t="s">
        <v>193</v>
      </c>
      <c r="G964">
        <v>17</v>
      </c>
      <c r="H964" t="s">
        <v>28</v>
      </c>
      <c r="I964">
        <f>VLOOKUP(E964,[1]Sheet1!$A$2:$G$148,7,0)*G964</f>
        <v>340</v>
      </c>
      <c r="J964">
        <f>VLOOKUP(E964,[1]Sheet1!$A$2:$K$148,11,0)</f>
        <v>2523</v>
      </c>
      <c r="K964">
        <v>50451</v>
      </c>
      <c r="L964">
        <v>2</v>
      </c>
      <c r="M964">
        <v>0</v>
      </c>
      <c r="N964">
        <v>0</v>
      </c>
      <c r="O964">
        <v>0</v>
      </c>
      <c r="P964">
        <v>49442</v>
      </c>
      <c r="Q964" s="5">
        <f t="shared" si="60"/>
        <v>857820</v>
      </c>
      <c r="R964" s="5">
        <v>840514</v>
      </c>
      <c r="S964" s="5">
        <v>932970.54</v>
      </c>
      <c r="T964" t="s">
        <v>189</v>
      </c>
      <c r="U964" t="s">
        <v>190</v>
      </c>
      <c r="V964" t="s">
        <v>191</v>
      </c>
      <c r="AB964" t="s">
        <v>32</v>
      </c>
      <c r="AC964" t="s">
        <v>2027</v>
      </c>
      <c r="AD964" t="s">
        <v>33</v>
      </c>
      <c r="AE964" s="2">
        <v>45655</v>
      </c>
      <c r="AF964" t="s">
        <v>52</v>
      </c>
      <c r="AG964" t="s">
        <v>2022</v>
      </c>
      <c r="AH964" t="s">
        <v>2023</v>
      </c>
      <c r="AI964" t="s">
        <v>2025</v>
      </c>
    </row>
    <row r="965" spans="1:35" x14ac:dyDescent="0.25">
      <c r="A965" t="s">
        <v>1153</v>
      </c>
      <c r="B965" s="4">
        <v>45643.490960648145</v>
      </c>
      <c r="C965" t="s">
        <v>1153</v>
      </c>
      <c r="D965" s="4">
        <v>45643.490960648145</v>
      </c>
      <c r="E965" t="s">
        <v>192</v>
      </c>
      <c r="F965" t="s">
        <v>193</v>
      </c>
      <c r="G965">
        <v>1</v>
      </c>
      <c r="H965" t="s">
        <v>28</v>
      </c>
      <c r="I965">
        <f>VLOOKUP(E965,[1]Sheet1!$A$2:$G$148,7,0)*G965</f>
        <v>20</v>
      </c>
      <c r="J965">
        <f>VLOOKUP(E965,[1]Sheet1!$A$2:$K$148,11,0)</f>
        <v>2523</v>
      </c>
      <c r="K965">
        <v>50451</v>
      </c>
      <c r="L965">
        <v>100</v>
      </c>
      <c r="M965">
        <v>0</v>
      </c>
      <c r="N965">
        <v>0</v>
      </c>
      <c r="O965">
        <v>0</v>
      </c>
      <c r="P965">
        <v>0</v>
      </c>
      <c r="Q965" s="5">
        <f t="shared" si="60"/>
        <v>50460</v>
      </c>
      <c r="R965" s="5">
        <v>0</v>
      </c>
      <c r="S965" s="5">
        <v>0</v>
      </c>
      <c r="T965" t="s">
        <v>189</v>
      </c>
      <c r="U965" t="s">
        <v>190</v>
      </c>
      <c r="V965" t="s">
        <v>191</v>
      </c>
      <c r="AB965" t="s">
        <v>32</v>
      </c>
      <c r="AC965" t="s">
        <v>2027</v>
      </c>
      <c r="AD965" t="s">
        <v>33</v>
      </c>
      <c r="AE965" s="2">
        <v>45655</v>
      </c>
      <c r="AF965" t="s">
        <v>52</v>
      </c>
      <c r="AG965" t="s">
        <v>2022</v>
      </c>
      <c r="AH965" t="s">
        <v>2023</v>
      </c>
      <c r="AI965" t="s">
        <v>2024</v>
      </c>
    </row>
    <row r="966" spans="1:35" x14ac:dyDescent="0.25">
      <c r="A966" t="s">
        <v>1154</v>
      </c>
      <c r="B966" s="4">
        <v>45643.488043981481</v>
      </c>
      <c r="C966" t="s">
        <v>1154</v>
      </c>
      <c r="D966" s="4">
        <v>45643.488043981481</v>
      </c>
      <c r="E966" t="s">
        <v>104</v>
      </c>
      <c r="F966" t="s">
        <v>105</v>
      </c>
      <c r="G966">
        <v>15</v>
      </c>
      <c r="H966" t="s">
        <v>28</v>
      </c>
      <c r="I966">
        <f>VLOOKUP(E966,[1]Sheet1!$A$2:$G$148,7,0)*G966</f>
        <v>1500</v>
      </c>
      <c r="J966">
        <f>VLOOKUP(E966,[1]Sheet1!$A$2:$K$148,11,0)</f>
        <v>721</v>
      </c>
      <c r="K966">
        <v>72072</v>
      </c>
      <c r="L966">
        <v>25</v>
      </c>
      <c r="M966">
        <v>0</v>
      </c>
      <c r="N966">
        <v>0</v>
      </c>
      <c r="O966">
        <v>0</v>
      </c>
      <c r="P966">
        <v>54054</v>
      </c>
      <c r="Q966" s="5">
        <f t="shared" si="60"/>
        <v>1081500</v>
      </c>
      <c r="R966" s="5">
        <v>810810</v>
      </c>
      <c r="S966" s="5">
        <v>899999.1</v>
      </c>
      <c r="T966" t="s">
        <v>1155</v>
      </c>
      <c r="U966" t="s">
        <v>1156</v>
      </c>
      <c r="V966" t="s">
        <v>1157</v>
      </c>
      <c r="AB966" t="s">
        <v>32</v>
      </c>
      <c r="AC966" t="s">
        <v>2027</v>
      </c>
      <c r="AD966" t="s">
        <v>33</v>
      </c>
      <c r="AE966" s="2">
        <v>45655</v>
      </c>
      <c r="AF966" t="s">
        <v>52</v>
      </c>
      <c r="AG966" t="s">
        <v>2022</v>
      </c>
      <c r="AH966" t="s">
        <v>2023</v>
      </c>
      <c r="AI966" t="s">
        <v>2025</v>
      </c>
    </row>
    <row r="967" spans="1:35" x14ac:dyDescent="0.25">
      <c r="A967" t="s">
        <v>1154</v>
      </c>
      <c r="B967" s="4">
        <v>45643.488043981481</v>
      </c>
      <c r="C967" t="s">
        <v>1154</v>
      </c>
      <c r="D967" s="4">
        <v>45643.488043981481</v>
      </c>
      <c r="E967" t="s">
        <v>106</v>
      </c>
      <c r="F967" t="s">
        <v>107</v>
      </c>
      <c r="G967">
        <v>5</v>
      </c>
      <c r="H967" t="s">
        <v>28</v>
      </c>
      <c r="I967">
        <f>VLOOKUP(E967,[1]Sheet1!$A$2:$G$148,7,0)*G967</f>
        <v>500</v>
      </c>
      <c r="J967">
        <f>VLOOKUP(E967,[1]Sheet1!$A$2:$K$148,11,0)</f>
        <v>721</v>
      </c>
      <c r="K967">
        <v>72072</v>
      </c>
      <c r="L967">
        <v>25</v>
      </c>
      <c r="M967">
        <v>0</v>
      </c>
      <c r="N967">
        <v>0</v>
      </c>
      <c r="O967">
        <v>0</v>
      </c>
      <c r="P967">
        <v>54054</v>
      </c>
      <c r="Q967" s="5">
        <f t="shared" si="60"/>
        <v>360500</v>
      </c>
      <c r="R967" s="5">
        <v>270270</v>
      </c>
      <c r="S967" s="5">
        <v>299999.7</v>
      </c>
      <c r="T967" t="s">
        <v>1155</v>
      </c>
      <c r="U967" t="s">
        <v>1156</v>
      </c>
      <c r="V967" t="s">
        <v>1157</v>
      </c>
      <c r="AB967" t="s">
        <v>32</v>
      </c>
      <c r="AC967" t="s">
        <v>2027</v>
      </c>
      <c r="AD967" t="s">
        <v>33</v>
      </c>
      <c r="AE967" s="2">
        <v>45655</v>
      </c>
      <c r="AF967" t="s">
        <v>52</v>
      </c>
      <c r="AG967" t="s">
        <v>2022</v>
      </c>
      <c r="AH967" t="s">
        <v>2023</v>
      </c>
      <c r="AI967" t="s">
        <v>2025</v>
      </c>
    </row>
    <row r="968" spans="1:35" x14ac:dyDescent="0.25">
      <c r="A968" t="s">
        <v>1158</v>
      </c>
      <c r="B968" s="4">
        <v>45643.476134259261</v>
      </c>
      <c r="C968" t="s">
        <v>1158</v>
      </c>
      <c r="D968" s="4">
        <v>45643.476134259261</v>
      </c>
      <c r="E968" t="s">
        <v>126</v>
      </c>
      <c r="F968" t="s">
        <v>127</v>
      </c>
      <c r="G968">
        <v>3</v>
      </c>
      <c r="H968" t="s">
        <v>28</v>
      </c>
      <c r="I968">
        <f>VLOOKUP(E968,[1]Sheet1!$A$2:$G$148,7,0)*G968</f>
        <v>360</v>
      </c>
      <c r="J968">
        <f>VLOOKUP(E968,[1]Sheet1!$A$2:$K$148,11,0)</f>
        <v>379</v>
      </c>
      <c r="K968">
        <v>45495</v>
      </c>
      <c r="L968">
        <v>0</v>
      </c>
      <c r="M968">
        <v>0</v>
      </c>
      <c r="N968">
        <v>0</v>
      </c>
      <c r="O968">
        <v>0</v>
      </c>
      <c r="P968">
        <v>45495</v>
      </c>
      <c r="Q968" s="5">
        <f t="shared" si="60"/>
        <v>136440</v>
      </c>
      <c r="R968" s="5">
        <v>136485</v>
      </c>
      <c r="S968" s="5">
        <v>151498.35</v>
      </c>
      <c r="T968" t="s">
        <v>1159</v>
      </c>
      <c r="U968" t="s">
        <v>1160</v>
      </c>
      <c r="V968" t="s">
        <v>1161</v>
      </c>
      <c r="AB968" t="s">
        <v>32</v>
      </c>
      <c r="AC968" t="s">
        <v>2027</v>
      </c>
      <c r="AD968" t="s">
        <v>33</v>
      </c>
      <c r="AE968" s="2">
        <v>45655</v>
      </c>
      <c r="AF968" t="s">
        <v>52</v>
      </c>
      <c r="AG968" t="s">
        <v>2022</v>
      </c>
      <c r="AH968" t="s">
        <v>2023</v>
      </c>
      <c r="AI968" t="s">
        <v>2025</v>
      </c>
    </row>
    <row r="969" spans="1:35" x14ac:dyDescent="0.25">
      <c r="A969" t="s">
        <v>1158</v>
      </c>
      <c r="B969" s="4">
        <v>45643.476134259261</v>
      </c>
      <c r="C969" t="s">
        <v>1158</v>
      </c>
      <c r="D969" s="4">
        <v>45643.476134259261</v>
      </c>
      <c r="E969" t="s">
        <v>61</v>
      </c>
      <c r="F969" t="s">
        <v>62</v>
      </c>
      <c r="G969">
        <v>1</v>
      </c>
      <c r="H969" t="s">
        <v>28</v>
      </c>
      <c r="I969">
        <f>VLOOKUP(E969,[1]Sheet1!$A$2:$G$148,7,0)*G969</f>
        <v>120</v>
      </c>
      <c r="J969">
        <f>VLOOKUP(E969,[1]Sheet1!$A$2:$K$148,11,0)</f>
        <v>379</v>
      </c>
      <c r="K969">
        <v>45495</v>
      </c>
      <c r="L969">
        <v>0</v>
      </c>
      <c r="M969">
        <v>0</v>
      </c>
      <c r="N969">
        <v>0</v>
      </c>
      <c r="O969">
        <v>0</v>
      </c>
      <c r="P969">
        <v>45495</v>
      </c>
      <c r="Q969" s="5">
        <f t="shared" si="60"/>
        <v>45480</v>
      </c>
      <c r="R969" s="5">
        <v>45495</v>
      </c>
      <c r="S969" s="5">
        <v>50499.45</v>
      </c>
      <c r="T969" t="s">
        <v>1159</v>
      </c>
      <c r="U969" t="s">
        <v>1160</v>
      </c>
      <c r="V969" t="s">
        <v>1161</v>
      </c>
      <c r="AB969" t="s">
        <v>32</v>
      </c>
      <c r="AC969" t="s">
        <v>2027</v>
      </c>
      <c r="AD969" t="s">
        <v>33</v>
      </c>
      <c r="AE969" s="2">
        <v>45655</v>
      </c>
      <c r="AF969" t="s">
        <v>52</v>
      </c>
      <c r="AG969" t="s">
        <v>2022</v>
      </c>
      <c r="AH969" t="s">
        <v>2023</v>
      </c>
      <c r="AI969" t="s">
        <v>2025</v>
      </c>
    </row>
    <row r="970" spans="1:35" x14ac:dyDescent="0.25">
      <c r="A970" t="s">
        <v>1158</v>
      </c>
      <c r="B970" s="4">
        <v>45643.476134259261</v>
      </c>
      <c r="C970" t="s">
        <v>1158</v>
      </c>
      <c r="D970" s="4">
        <v>45643.476134259261</v>
      </c>
      <c r="E970" t="s">
        <v>59</v>
      </c>
      <c r="F970" t="s">
        <v>60</v>
      </c>
      <c r="G970">
        <v>1</v>
      </c>
      <c r="H970" t="s">
        <v>28</v>
      </c>
      <c r="I970">
        <f>VLOOKUP(E970,[1]Sheet1!$A$2:$G$148,7,0)*G970</f>
        <v>120</v>
      </c>
      <c r="J970">
        <f>VLOOKUP(E970,[1]Sheet1!$A$2:$K$148,11,0)</f>
        <v>379</v>
      </c>
      <c r="K970">
        <v>45495</v>
      </c>
      <c r="L970">
        <v>0</v>
      </c>
      <c r="M970">
        <v>0</v>
      </c>
      <c r="N970">
        <v>0</v>
      </c>
      <c r="O970">
        <v>0</v>
      </c>
      <c r="P970">
        <v>45495</v>
      </c>
      <c r="Q970" s="5">
        <f t="shared" si="60"/>
        <v>45480</v>
      </c>
      <c r="R970" s="5">
        <v>45495</v>
      </c>
      <c r="S970" s="5">
        <v>50499.45</v>
      </c>
      <c r="T970" t="s">
        <v>1159</v>
      </c>
      <c r="U970" t="s">
        <v>1160</v>
      </c>
      <c r="V970" t="s">
        <v>1161</v>
      </c>
      <c r="AB970" t="s">
        <v>32</v>
      </c>
      <c r="AC970" t="s">
        <v>2027</v>
      </c>
      <c r="AD970" t="s">
        <v>33</v>
      </c>
      <c r="AE970" s="2">
        <v>45655</v>
      </c>
      <c r="AF970" t="s">
        <v>52</v>
      </c>
      <c r="AG970" t="s">
        <v>2022</v>
      </c>
      <c r="AH970" t="s">
        <v>2023</v>
      </c>
      <c r="AI970" t="s">
        <v>2025</v>
      </c>
    </row>
    <row r="971" spans="1:35" x14ac:dyDescent="0.25">
      <c r="A971" t="s">
        <v>1158</v>
      </c>
      <c r="B971" s="4">
        <v>45643.476134259261</v>
      </c>
      <c r="C971" t="s">
        <v>1158</v>
      </c>
      <c r="D971" s="4">
        <v>45643.476134259261</v>
      </c>
      <c r="E971" t="s">
        <v>98</v>
      </c>
      <c r="F971" t="s">
        <v>99</v>
      </c>
      <c r="G971">
        <v>1</v>
      </c>
      <c r="H971" t="s">
        <v>28</v>
      </c>
      <c r="I971">
        <f>VLOOKUP(E971,[1]Sheet1!$A$2:$G$148,7,0)*G971</f>
        <v>120</v>
      </c>
      <c r="J971">
        <f>VLOOKUP(E971,[1]Sheet1!$A$2:$K$148,11,0)</f>
        <v>379</v>
      </c>
      <c r="K971">
        <v>45495</v>
      </c>
      <c r="L971">
        <v>0</v>
      </c>
      <c r="M971">
        <v>0</v>
      </c>
      <c r="N971">
        <v>0</v>
      </c>
      <c r="O971">
        <v>0</v>
      </c>
      <c r="P971">
        <v>45495</v>
      </c>
      <c r="Q971" s="5">
        <f t="shared" si="60"/>
        <v>45480</v>
      </c>
      <c r="R971" s="5">
        <v>45495</v>
      </c>
      <c r="S971" s="5">
        <v>50499.45</v>
      </c>
      <c r="T971" t="s">
        <v>1159</v>
      </c>
      <c r="U971" t="s">
        <v>1160</v>
      </c>
      <c r="V971" t="s">
        <v>1161</v>
      </c>
      <c r="AB971" t="s">
        <v>32</v>
      </c>
      <c r="AC971" t="s">
        <v>2027</v>
      </c>
      <c r="AD971" t="s">
        <v>33</v>
      </c>
      <c r="AE971" s="2">
        <v>45655</v>
      </c>
      <c r="AF971" t="s">
        <v>52</v>
      </c>
      <c r="AG971" t="s">
        <v>2022</v>
      </c>
      <c r="AH971" t="s">
        <v>2023</v>
      </c>
      <c r="AI971" t="s">
        <v>2025</v>
      </c>
    </row>
    <row r="972" spans="1:35" x14ac:dyDescent="0.25">
      <c r="A972" t="s">
        <v>1162</v>
      </c>
      <c r="B972" s="4">
        <v>45643.467222222222</v>
      </c>
      <c r="C972" t="s">
        <v>1162</v>
      </c>
      <c r="D972" s="4">
        <v>45643.467222222222</v>
      </c>
      <c r="E972" t="s">
        <v>98</v>
      </c>
      <c r="F972" t="s">
        <v>99</v>
      </c>
      <c r="G972">
        <v>1</v>
      </c>
      <c r="H972" t="s">
        <v>28</v>
      </c>
      <c r="I972">
        <f>VLOOKUP(E972,[1]Sheet1!$A$2:$G$148,7,0)*G972</f>
        <v>120</v>
      </c>
      <c r="J972">
        <f>VLOOKUP(E972,[1]Sheet1!$A$2:$K$148,11,0)</f>
        <v>379</v>
      </c>
      <c r="K972">
        <v>45495</v>
      </c>
      <c r="L972">
        <v>0</v>
      </c>
      <c r="M972">
        <v>0</v>
      </c>
      <c r="N972">
        <v>0</v>
      </c>
      <c r="O972">
        <v>0</v>
      </c>
      <c r="P972">
        <v>45495</v>
      </c>
      <c r="Q972" s="5">
        <f t="shared" si="60"/>
        <v>45480</v>
      </c>
      <c r="R972" s="5">
        <v>45495</v>
      </c>
      <c r="S972" s="5">
        <v>50499.45</v>
      </c>
      <c r="T972" t="s">
        <v>1163</v>
      </c>
      <c r="U972" t="s">
        <v>1164</v>
      </c>
      <c r="V972" t="s">
        <v>1165</v>
      </c>
      <c r="AB972" t="s">
        <v>32</v>
      </c>
      <c r="AC972" t="s">
        <v>2027</v>
      </c>
      <c r="AD972" t="s">
        <v>33</v>
      </c>
      <c r="AE972" s="2">
        <v>45655</v>
      </c>
      <c r="AF972" t="s">
        <v>52</v>
      </c>
      <c r="AG972" t="s">
        <v>2022</v>
      </c>
      <c r="AH972" t="s">
        <v>2023</v>
      </c>
      <c r="AI972" t="s">
        <v>2025</v>
      </c>
    </row>
    <row r="973" spans="1:35" x14ac:dyDescent="0.25">
      <c r="A973" t="s">
        <v>1162</v>
      </c>
      <c r="B973" s="4">
        <v>45643.467222222222</v>
      </c>
      <c r="C973" t="s">
        <v>1162</v>
      </c>
      <c r="D973" s="4">
        <v>45643.467222222222</v>
      </c>
      <c r="E973" t="s">
        <v>112</v>
      </c>
      <c r="F973" t="s">
        <v>113</v>
      </c>
      <c r="G973">
        <v>1</v>
      </c>
      <c r="H973" t="s">
        <v>28</v>
      </c>
      <c r="I973">
        <f>VLOOKUP(E973,[1]Sheet1!$A$2:$G$148,7,0)*G973</f>
        <v>120</v>
      </c>
      <c r="J973">
        <f>VLOOKUP(E973,[1]Sheet1!$A$2:$K$148,11,0)</f>
        <v>379</v>
      </c>
      <c r="K973">
        <v>45495</v>
      </c>
      <c r="L973">
        <v>0</v>
      </c>
      <c r="M973">
        <v>0</v>
      </c>
      <c r="N973">
        <v>0</v>
      </c>
      <c r="O973">
        <v>0</v>
      </c>
      <c r="P973">
        <v>45495</v>
      </c>
      <c r="Q973" s="5">
        <f t="shared" si="60"/>
        <v>45480</v>
      </c>
      <c r="R973" s="5">
        <v>45495</v>
      </c>
      <c r="S973" s="5">
        <v>50499.45</v>
      </c>
      <c r="T973" t="s">
        <v>1163</v>
      </c>
      <c r="U973" t="s">
        <v>1164</v>
      </c>
      <c r="V973" t="s">
        <v>1165</v>
      </c>
      <c r="AB973" t="s">
        <v>32</v>
      </c>
      <c r="AC973" t="s">
        <v>2027</v>
      </c>
      <c r="AD973" t="s">
        <v>33</v>
      </c>
      <c r="AE973" s="2">
        <v>45655</v>
      </c>
      <c r="AF973" t="s">
        <v>52</v>
      </c>
      <c r="AG973" t="s">
        <v>2022</v>
      </c>
      <c r="AH973" t="s">
        <v>2023</v>
      </c>
      <c r="AI973" t="s">
        <v>2025</v>
      </c>
    </row>
    <row r="974" spans="1:35" x14ac:dyDescent="0.25">
      <c r="A974" t="s">
        <v>1162</v>
      </c>
      <c r="B974" s="4">
        <v>45643.467222222222</v>
      </c>
      <c r="C974" t="s">
        <v>1162</v>
      </c>
      <c r="D974" s="4">
        <v>45643.467222222222</v>
      </c>
      <c r="E974" t="s">
        <v>61</v>
      </c>
      <c r="F974" t="s">
        <v>62</v>
      </c>
      <c r="G974">
        <v>1</v>
      </c>
      <c r="H974" t="s">
        <v>28</v>
      </c>
      <c r="I974">
        <f>VLOOKUP(E974,[1]Sheet1!$A$2:$G$148,7,0)*G974</f>
        <v>120</v>
      </c>
      <c r="J974">
        <f>VLOOKUP(E974,[1]Sheet1!$A$2:$K$148,11,0)</f>
        <v>379</v>
      </c>
      <c r="K974">
        <v>45495</v>
      </c>
      <c r="L974">
        <v>0</v>
      </c>
      <c r="M974">
        <v>0</v>
      </c>
      <c r="N974">
        <v>0</v>
      </c>
      <c r="O974">
        <v>0</v>
      </c>
      <c r="P974">
        <v>45495</v>
      </c>
      <c r="Q974" s="5">
        <f t="shared" si="60"/>
        <v>45480</v>
      </c>
      <c r="R974" s="5">
        <v>45495</v>
      </c>
      <c r="S974" s="5">
        <v>50499.45</v>
      </c>
      <c r="T974" t="s">
        <v>1163</v>
      </c>
      <c r="U974" t="s">
        <v>1164</v>
      </c>
      <c r="V974" t="s">
        <v>1165</v>
      </c>
      <c r="AB974" t="s">
        <v>32</v>
      </c>
      <c r="AC974" t="s">
        <v>2027</v>
      </c>
      <c r="AD974" t="s">
        <v>33</v>
      </c>
      <c r="AE974" s="2">
        <v>45655</v>
      </c>
      <c r="AF974" t="s">
        <v>52</v>
      </c>
      <c r="AG974" t="s">
        <v>2022</v>
      </c>
      <c r="AH974" t="s">
        <v>2023</v>
      </c>
      <c r="AI974" t="s">
        <v>2025</v>
      </c>
    </row>
    <row r="975" spans="1:35" x14ac:dyDescent="0.25">
      <c r="A975" t="s">
        <v>1162</v>
      </c>
      <c r="B975" s="4">
        <v>45643.467222222222</v>
      </c>
      <c r="C975" t="s">
        <v>1162</v>
      </c>
      <c r="D975" s="4">
        <v>45643.467222222222</v>
      </c>
      <c r="E975" t="s">
        <v>59</v>
      </c>
      <c r="F975" t="s">
        <v>60</v>
      </c>
      <c r="G975">
        <v>1</v>
      </c>
      <c r="H975" t="s">
        <v>28</v>
      </c>
      <c r="I975">
        <f>VLOOKUP(E975,[1]Sheet1!$A$2:$G$148,7,0)*G975</f>
        <v>120</v>
      </c>
      <c r="J975">
        <f>VLOOKUP(E975,[1]Sheet1!$A$2:$K$148,11,0)</f>
        <v>379</v>
      </c>
      <c r="K975">
        <v>45495</v>
      </c>
      <c r="L975">
        <v>0</v>
      </c>
      <c r="M975">
        <v>0</v>
      </c>
      <c r="N975">
        <v>0</v>
      </c>
      <c r="O975">
        <v>0</v>
      </c>
      <c r="P975">
        <v>45495</v>
      </c>
      <c r="Q975" s="5">
        <f t="shared" si="60"/>
        <v>45480</v>
      </c>
      <c r="R975" s="5">
        <v>45495</v>
      </c>
      <c r="S975" s="5">
        <v>50499.45</v>
      </c>
      <c r="T975" t="s">
        <v>1163</v>
      </c>
      <c r="U975" t="s">
        <v>1164</v>
      </c>
      <c r="V975" t="s">
        <v>1165</v>
      </c>
      <c r="AB975" t="s">
        <v>32</v>
      </c>
      <c r="AC975" t="s">
        <v>2027</v>
      </c>
      <c r="AD975" t="s">
        <v>33</v>
      </c>
      <c r="AE975" s="2">
        <v>45655</v>
      </c>
      <c r="AF975" t="s">
        <v>52</v>
      </c>
      <c r="AG975" t="s">
        <v>2022</v>
      </c>
      <c r="AH975" t="s">
        <v>2023</v>
      </c>
      <c r="AI975" t="s">
        <v>2025</v>
      </c>
    </row>
    <row r="976" spans="1:35" x14ac:dyDescent="0.25">
      <c r="A976" t="s">
        <v>1166</v>
      </c>
      <c r="B976" s="4">
        <v>45643.456226851849</v>
      </c>
      <c r="C976" t="s">
        <v>1166</v>
      </c>
      <c r="D976" s="4">
        <v>45643.456226851849</v>
      </c>
      <c r="E976" t="s">
        <v>126</v>
      </c>
      <c r="F976" t="s">
        <v>127</v>
      </c>
      <c r="G976">
        <v>3</v>
      </c>
      <c r="H976" t="s">
        <v>28</v>
      </c>
      <c r="I976">
        <f>VLOOKUP(E976,[1]Sheet1!$A$2:$G$148,7,0)*G976</f>
        <v>360</v>
      </c>
      <c r="J976">
        <f>VLOOKUP(E976,[1]Sheet1!$A$2:$K$148,11,0)</f>
        <v>379</v>
      </c>
      <c r="K976">
        <v>45495</v>
      </c>
      <c r="L976">
        <v>2</v>
      </c>
      <c r="M976">
        <v>0</v>
      </c>
      <c r="N976">
        <v>0</v>
      </c>
      <c r="O976">
        <v>0</v>
      </c>
      <c r="P976">
        <v>44585</v>
      </c>
      <c r="Q976" s="5">
        <f t="shared" si="60"/>
        <v>136440</v>
      </c>
      <c r="R976" s="5">
        <v>133755</v>
      </c>
      <c r="S976" s="5">
        <v>148468.04999999999</v>
      </c>
      <c r="T976" t="s">
        <v>1167</v>
      </c>
      <c r="U976" t="s">
        <v>1168</v>
      </c>
      <c r="V976" t="s">
        <v>1169</v>
      </c>
      <c r="AB976" t="s">
        <v>32</v>
      </c>
      <c r="AC976" t="s">
        <v>2027</v>
      </c>
      <c r="AD976" t="s">
        <v>33</v>
      </c>
      <c r="AE976" s="2">
        <v>45655</v>
      </c>
      <c r="AF976" t="s">
        <v>52</v>
      </c>
      <c r="AG976" t="s">
        <v>2022</v>
      </c>
      <c r="AH976" t="s">
        <v>2023</v>
      </c>
      <c r="AI976" t="s">
        <v>2025</v>
      </c>
    </row>
    <row r="977" spans="1:35" x14ac:dyDescent="0.25">
      <c r="A977" t="s">
        <v>1166</v>
      </c>
      <c r="B977" s="4">
        <v>45643.456226851849</v>
      </c>
      <c r="C977" t="s">
        <v>1166</v>
      </c>
      <c r="D977" s="4">
        <v>45643.456226851849</v>
      </c>
      <c r="E977" t="s">
        <v>98</v>
      </c>
      <c r="F977" t="s">
        <v>99</v>
      </c>
      <c r="G977">
        <v>5</v>
      </c>
      <c r="H977" t="s">
        <v>28</v>
      </c>
      <c r="I977">
        <f>VLOOKUP(E977,[1]Sheet1!$A$2:$G$148,7,0)*G977</f>
        <v>600</v>
      </c>
      <c r="J977">
        <f>VLOOKUP(E977,[1]Sheet1!$A$2:$K$148,11,0)</f>
        <v>379</v>
      </c>
      <c r="K977">
        <v>45495</v>
      </c>
      <c r="L977">
        <v>2</v>
      </c>
      <c r="M977">
        <v>0</v>
      </c>
      <c r="N977">
        <v>0</v>
      </c>
      <c r="O977">
        <v>0</v>
      </c>
      <c r="P977">
        <v>44585</v>
      </c>
      <c r="Q977" s="5">
        <f t="shared" si="60"/>
        <v>227400</v>
      </c>
      <c r="R977" s="5">
        <v>222925</v>
      </c>
      <c r="S977" s="5">
        <v>247446.75</v>
      </c>
      <c r="T977" t="s">
        <v>1167</v>
      </c>
      <c r="U977" t="s">
        <v>1168</v>
      </c>
      <c r="V977" t="s">
        <v>1169</v>
      </c>
      <c r="AB977" t="s">
        <v>32</v>
      </c>
      <c r="AC977" t="s">
        <v>2027</v>
      </c>
      <c r="AD977" t="s">
        <v>33</v>
      </c>
      <c r="AE977" s="2">
        <v>45655</v>
      </c>
      <c r="AF977" t="s">
        <v>52</v>
      </c>
      <c r="AG977" t="s">
        <v>2022</v>
      </c>
      <c r="AH977" t="s">
        <v>2023</v>
      </c>
      <c r="AI977" t="s">
        <v>2025</v>
      </c>
    </row>
    <row r="978" spans="1:35" x14ac:dyDescent="0.25">
      <c r="A978" t="s">
        <v>1166</v>
      </c>
      <c r="B978" s="4">
        <v>45643.456226851849</v>
      </c>
      <c r="C978" t="s">
        <v>1166</v>
      </c>
      <c r="D978" s="4">
        <v>45643.456226851849</v>
      </c>
      <c r="E978" t="s">
        <v>112</v>
      </c>
      <c r="F978" t="s">
        <v>113</v>
      </c>
      <c r="G978">
        <v>5</v>
      </c>
      <c r="H978" t="s">
        <v>28</v>
      </c>
      <c r="I978">
        <f>VLOOKUP(E978,[1]Sheet1!$A$2:$G$148,7,0)*G978</f>
        <v>600</v>
      </c>
      <c r="J978">
        <f>VLOOKUP(E978,[1]Sheet1!$A$2:$K$148,11,0)</f>
        <v>379</v>
      </c>
      <c r="K978">
        <v>45495</v>
      </c>
      <c r="L978">
        <v>2</v>
      </c>
      <c r="M978">
        <v>0</v>
      </c>
      <c r="N978">
        <v>0</v>
      </c>
      <c r="O978">
        <v>0</v>
      </c>
      <c r="P978">
        <v>44585</v>
      </c>
      <c r="Q978" s="5">
        <f t="shared" si="60"/>
        <v>227400</v>
      </c>
      <c r="R978" s="5">
        <v>222925</v>
      </c>
      <c r="S978" s="5">
        <v>247446.75</v>
      </c>
      <c r="T978" t="s">
        <v>1167</v>
      </c>
      <c r="U978" t="s">
        <v>1168</v>
      </c>
      <c r="V978" t="s">
        <v>1169</v>
      </c>
      <c r="AB978" t="s">
        <v>32</v>
      </c>
      <c r="AC978" t="s">
        <v>2027</v>
      </c>
      <c r="AD978" t="s">
        <v>33</v>
      </c>
      <c r="AE978" s="2">
        <v>45655</v>
      </c>
      <c r="AF978" t="s">
        <v>52</v>
      </c>
      <c r="AG978" t="s">
        <v>2022</v>
      </c>
      <c r="AH978" t="s">
        <v>2023</v>
      </c>
      <c r="AI978" t="s">
        <v>2025</v>
      </c>
    </row>
    <row r="979" spans="1:35" x14ac:dyDescent="0.25">
      <c r="A979" t="s">
        <v>1166</v>
      </c>
      <c r="B979" s="4">
        <v>45643.456226851849</v>
      </c>
      <c r="C979" t="s">
        <v>1166</v>
      </c>
      <c r="D979" s="4">
        <v>45643.456226851849</v>
      </c>
      <c r="E979" t="s">
        <v>59</v>
      </c>
      <c r="F979" t="s">
        <v>60</v>
      </c>
      <c r="G979">
        <v>5</v>
      </c>
      <c r="H979" t="s">
        <v>28</v>
      </c>
      <c r="I979">
        <f>VLOOKUP(E979,[1]Sheet1!$A$2:$G$148,7,0)*G979</f>
        <v>600</v>
      </c>
      <c r="J979">
        <f>VLOOKUP(E979,[1]Sheet1!$A$2:$K$148,11,0)</f>
        <v>379</v>
      </c>
      <c r="K979">
        <v>45495</v>
      </c>
      <c r="L979">
        <v>2</v>
      </c>
      <c r="M979">
        <v>0</v>
      </c>
      <c r="N979">
        <v>0</v>
      </c>
      <c r="O979">
        <v>0</v>
      </c>
      <c r="P979">
        <v>44585</v>
      </c>
      <c r="Q979" s="5">
        <f t="shared" si="60"/>
        <v>227400</v>
      </c>
      <c r="R979" s="5">
        <v>222925</v>
      </c>
      <c r="S979" s="5">
        <v>247446.75</v>
      </c>
      <c r="T979" t="s">
        <v>1167</v>
      </c>
      <c r="U979" t="s">
        <v>1168</v>
      </c>
      <c r="V979" t="s">
        <v>1169</v>
      </c>
      <c r="AB979" t="s">
        <v>32</v>
      </c>
      <c r="AC979" t="s">
        <v>2027</v>
      </c>
      <c r="AD979" t="s">
        <v>33</v>
      </c>
      <c r="AE979" s="2">
        <v>45655</v>
      </c>
      <c r="AF979" t="s">
        <v>52</v>
      </c>
      <c r="AG979" t="s">
        <v>2022</v>
      </c>
      <c r="AH979" t="s">
        <v>2023</v>
      </c>
      <c r="AI979" t="s">
        <v>2025</v>
      </c>
    </row>
    <row r="980" spans="1:35" x14ac:dyDescent="0.25">
      <c r="A980" t="s">
        <v>1166</v>
      </c>
      <c r="B980" s="4">
        <v>45643.456226851849</v>
      </c>
      <c r="C980" t="s">
        <v>1166</v>
      </c>
      <c r="D980" s="4">
        <v>45643.456226851849</v>
      </c>
      <c r="E980" t="s">
        <v>61</v>
      </c>
      <c r="F980" t="s">
        <v>62</v>
      </c>
      <c r="G980">
        <v>5</v>
      </c>
      <c r="H980" t="s">
        <v>28</v>
      </c>
      <c r="I980">
        <f>VLOOKUP(E980,[1]Sheet1!$A$2:$G$148,7,0)*G980</f>
        <v>600</v>
      </c>
      <c r="J980">
        <f>VLOOKUP(E980,[1]Sheet1!$A$2:$K$148,11,0)</f>
        <v>379</v>
      </c>
      <c r="K980">
        <v>45495</v>
      </c>
      <c r="L980">
        <v>2</v>
      </c>
      <c r="M980">
        <v>0</v>
      </c>
      <c r="N980">
        <v>0</v>
      </c>
      <c r="O980">
        <v>0</v>
      </c>
      <c r="P980">
        <v>44585</v>
      </c>
      <c r="Q980" s="5">
        <f t="shared" si="60"/>
        <v>227400</v>
      </c>
      <c r="R980" s="5">
        <v>222925</v>
      </c>
      <c r="S980" s="5">
        <v>247446.75</v>
      </c>
      <c r="T980" t="s">
        <v>1167</v>
      </c>
      <c r="U980" t="s">
        <v>1168</v>
      </c>
      <c r="V980" t="s">
        <v>1169</v>
      </c>
      <c r="AB980" t="s">
        <v>32</v>
      </c>
      <c r="AC980" t="s">
        <v>2027</v>
      </c>
      <c r="AD980" t="s">
        <v>33</v>
      </c>
      <c r="AE980" s="2">
        <v>45655</v>
      </c>
      <c r="AF980" t="s">
        <v>52</v>
      </c>
      <c r="AG980" t="s">
        <v>2022</v>
      </c>
      <c r="AH980" t="s">
        <v>2023</v>
      </c>
      <c r="AI980" t="s">
        <v>2025</v>
      </c>
    </row>
    <row r="981" spans="1:35" x14ac:dyDescent="0.25">
      <c r="A981" t="s">
        <v>1170</v>
      </c>
      <c r="B981" s="4">
        <v>45643.425868055558</v>
      </c>
      <c r="C981" t="s">
        <v>1170</v>
      </c>
      <c r="D981" s="4">
        <v>45643.425868055558</v>
      </c>
      <c r="E981" t="s">
        <v>54</v>
      </c>
      <c r="F981" t="s">
        <v>55</v>
      </c>
      <c r="G981">
        <v>1</v>
      </c>
      <c r="H981" t="s">
        <v>28</v>
      </c>
      <c r="I981">
        <f>VLOOKUP(E981,[1]Sheet1!$A$2:$G$148,7,0)*G981</f>
        <v>10</v>
      </c>
      <c r="J981">
        <f>VLOOKUP(E981,[1]Sheet1!$A$2:$K$148,11,0)</f>
        <v>4955</v>
      </c>
      <c r="K981">
        <v>49550</v>
      </c>
      <c r="L981">
        <v>0</v>
      </c>
      <c r="M981">
        <v>0</v>
      </c>
      <c r="N981">
        <v>0</v>
      </c>
      <c r="O981">
        <v>0</v>
      </c>
      <c r="P981">
        <v>49550</v>
      </c>
      <c r="Q981" s="5">
        <f t="shared" si="60"/>
        <v>49550</v>
      </c>
      <c r="R981" s="5">
        <v>49550</v>
      </c>
      <c r="S981" s="5">
        <v>55000.5</v>
      </c>
      <c r="T981" t="s">
        <v>1171</v>
      </c>
      <c r="U981" t="s">
        <v>1172</v>
      </c>
      <c r="V981" t="s">
        <v>1173</v>
      </c>
      <c r="AB981" t="s">
        <v>32</v>
      </c>
      <c r="AC981" t="s">
        <v>81</v>
      </c>
      <c r="AD981" t="s">
        <v>81</v>
      </c>
      <c r="AE981" s="2">
        <v>45643</v>
      </c>
      <c r="AF981" t="s">
        <v>52</v>
      </c>
      <c r="AG981" t="s">
        <v>2022</v>
      </c>
      <c r="AH981" t="s">
        <v>2023</v>
      </c>
      <c r="AI981" t="s">
        <v>2025</v>
      </c>
    </row>
    <row r="982" spans="1:35" x14ac:dyDescent="0.25">
      <c r="A982" t="s">
        <v>1170</v>
      </c>
      <c r="B982" s="4">
        <v>45643.425868055558</v>
      </c>
      <c r="C982" t="s">
        <v>1170</v>
      </c>
      <c r="D982" s="4">
        <v>45643.425868055558</v>
      </c>
      <c r="E982" t="s">
        <v>73</v>
      </c>
      <c r="F982" t="s">
        <v>74</v>
      </c>
      <c r="G982">
        <v>7</v>
      </c>
      <c r="H982" t="s">
        <v>100</v>
      </c>
      <c r="I982">
        <f>G982</f>
        <v>7</v>
      </c>
      <c r="J982">
        <f>VLOOKUP(E982,[1]Sheet1!$A$2:$K$148,11,0)</f>
        <v>6789</v>
      </c>
      <c r="K982">
        <v>6789</v>
      </c>
      <c r="L982">
        <v>0</v>
      </c>
      <c r="M982">
        <v>0</v>
      </c>
      <c r="N982">
        <v>0</v>
      </c>
      <c r="O982">
        <v>0</v>
      </c>
      <c r="P982">
        <v>6789</v>
      </c>
      <c r="Q982" s="5">
        <f t="shared" si="60"/>
        <v>47523</v>
      </c>
      <c r="R982" s="5">
        <v>47523</v>
      </c>
      <c r="S982" s="5">
        <v>52750.53</v>
      </c>
      <c r="T982" t="s">
        <v>1171</v>
      </c>
      <c r="U982" t="s">
        <v>1172</v>
      </c>
      <c r="V982" t="s">
        <v>1173</v>
      </c>
      <c r="AB982" t="s">
        <v>32</v>
      </c>
      <c r="AC982" t="s">
        <v>81</v>
      </c>
      <c r="AD982" t="s">
        <v>81</v>
      </c>
      <c r="AE982" s="2">
        <v>45643</v>
      </c>
      <c r="AF982" t="s">
        <v>52</v>
      </c>
      <c r="AG982" t="s">
        <v>2022</v>
      </c>
      <c r="AH982" t="s">
        <v>2023</v>
      </c>
      <c r="AI982" t="s">
        <v>2025</v>
      </c>
    </row>
    <row r="983" spans="1:35" x14ac:dyDescent="0.25">
      <c r="A983" t="s">
        <v>1174</v>
      </c>
      <c r="B983" s="4">
        <v>45643.422511574077</v>
      </c>
      <c r="C983" t="s">
        <v>1174</v>
      </c>
      <c r="D983" s="4">
        <v>45643.422511574077</v>
      </c>
      <c r="E983" t="s">
        <v>59</v>
      </c>
      <c r="F983" t="s">
        <v>60</v>
      </c>
      <c r="G983">
        <v>1</v>
      </c>
      <c r="H983" t="s">
        <v>28</v>
      </c>
      <c r="I983">
        <f>VLOOKUP(E983,[1]Sheet1!$A$2:$G$148,7,0)*G983</f>
        <v>120</v>
      </c>
      <c r="J983">
        <f>VLOOKUP(E983,[1]Sheet1!$A$2:$K$148,11,0)</f>
        <v>379</v>
      </c>
      <c r="K983">
        <v>45495</v>
      </c>
      <c r="L983">
        <v>0</v>
      </c>
      <c r="M983">
        <v>0</v>
      </c>
      <c r="N983">
        <v>0</v>
      </c>
      <c r="O983">
        <v>0</v>
      </c>
      <c r="P983">
        <v>45495</v>
      </c>
      <c r="Q983" s="5">
        <f t="shared" si="60"/>
        <v>45480</v>
      </c>
      <c r="R983" s="5">
        <v>45495</v>
      </c>
      <c r="S983" s="5">
        <v>50499.45</v>
      </c>
      <c r="T983" t="s">
        <v>1175</v>
      </c>
      <c r="U983" t="s">
        <v>1176</v>
      </c>
      <c r="V983" t="s">
        <v>1177</v>
      </c>
      <c r="AB983" t="s">
        <v>32</v>
      </c>
      <c r="AC983" t="s">
        <v>2027</v>
      </c>
      <c r="AD983" t="s">
        <v>33</v>
      </c>
      <c r="AE983" s="2">
        <v>45655</v>
      </c>
      <c r="AF983" t="s">
        <v>52</v>
      </c>
      <c r="AG983" t="s">
        <v>2022</v>
      </c>
      <c r="AH983" t="s">
        <v>2023</v>
      </c>
      <c r="AI983" t="s">
        <v>2025</v>
      </c>
    </row>
    <row r="984" spans="1:35" x14ac:dyDescent="0.25">
      <c r="A984" t="s">
        <v>1174</v>
      </c>
      <c r="B984" s="4">
        <v>45643.422511574077</v>
      </c>
      <c r="C984" t="s">
        <v>1174</v>
      </c>
      <c r="D984" s="4">
        <v>45643.422511574077</v>
      </c>
      <c r="E984" t="s">
        <v>98</v>
      </c>
      <c r="F984" t="s">
        <v>99</v>
      </c>
      <c r="G984">
        <v>1</v>
      </c>
      <c r="H984" t="s">
        <v>28</v>
      </c>
      <c r="I984">
        <f>VLOOKUP(E984,[1]Sheet1!$A$2:$G$148,7,0)*G984</f>
        <v>120</v>
      </c>
      <c r="J984">
        <f>VLOOKUP(E984,[1]Sheet1!$A$2:$K$148,11,0)</f>
        <v>379</v>
      </c>
      <c r="K984">
        <v>45495</v>
      </c>
      <c r="L984">
        <v>0</v>
      </c>
      <c r="M984">
        <v>0</v>
      </c>
      <c r="N984">
        <v>0</v>
      </c>
      <c r="O984">
        <v>0</v>
      </c>
      <c r="P984">
        <v>45495</v>
      </c>
      <c r="Q984" s="5">
        <f t="shared" si="60"/>
        <v>45480</v>
      </c>
      <c r="R984" s="5">
        <v>45495</v>
      </c>
      <c r="S984" s="5">
        <v>50499.45</v>
      </c>
      <c r="T984" t="s">
        <v>1175</v>
      </c>
      <c r="U984" t="s">
        <v>1176</v>
      </c>
      <c r="V984" t="s">
        <v>1177</v>
      </c>
      <c r="AB984" t="s">
        <v>32</v>
      </c>
      <c r="AC984" t="s">
        <v>2027</v>
      </c>
      <c r="AD984" t="s">
        <v>33</v>
      </c>
      <c r="AE984" s="2">
        <v>45655</v>
      </c>
      <c r="AF984" t="s">
        <v>52</v>
      </c>
      <c r="AG984" t="s">
        <v>2022</v>
      </c>
      <c r="AH984" t="s">
        <v>2023</v>
      </c>
      <c r="AI984" t="s">
        <v>2025</v>
      </c>
    </row>
    <row r="985" spans="1:35" x14ac:dyDescent="0.25">
      <c r="A985" t="s">
        <v>1174</v>
      </c>
      <c r="B985" s="4">
        <v>45643.422511574077</v>
      </c>
      <c r="C985" t="s">
        <v>1174</v>
      </c>
      <c r="D985" s="4">
        <v>45643.422511574077</v>
      </c>
      <c r="E985" t="s">
        <v>112</v>
      </c>
      <c r="F985" t="s">
        <v>113</v>
      </c>
      <c r="G985">
        <v>1</v>
      </c>
      <c r="H985" t="s">
        <v>28</v>
      </c>
      <c r="I985">
        <f>VLOOKUP(E985,[1]Sheet1!$A$2:$G$148,7,0)*G985</f>
        <v>120</v>
      </c>
      <c r="J985">
        <f>VLOOKUP(E985,[1]Sheet1!$A$2:$K$148,11,0)</f>
        <v>379</v>
      </c>
      <c r="K985">
        <v>45495</v>
      </c>
      <c r="L985">
        <v>0</v>
      </c>
      <c r="M985">
        <v>0</v>
      </c>
      <c r="N985">
        <v>0</v>
      </c>
      <c r="O985">
        <v>0</v>
      </c>
      <c r="P985">
        <v>45495</v>
      </c>
      <c r="Q985" s="5">
        <f t="shared" si="60"/>
        <v>45480</v>
      </c>
      <c r="R985" s="5">
        <v>45495</v>
      </c>
      <c r="S985" s="5">
        <v>50499.45</v>
      </c>
      <c r="T985" t="s">
        <v>1175</v>
      </c>
      <c r="U985" t="s">
        <v>1176</v>
      </c>
      <c r="V985" t="s">
        <v>1177</v>
      </c>
      <c r="AB985" t="s">
        <v>32</v>
      </c>
      <c r="AC985" t="s">
        <v>2027</v>
      </c>
      <c r="AD985" t="s">
        <v>33</v>
      </c>
      <c r="AE985" s="2">
        <v>45655</v>
      </c>
      <c r="AF985" t="s">
        <v>52</v>
      </c>
      <c r="AG985" t="s">
        <v>2022</v>
      </c>
      <c r="AH985" t="s">
        <v>2023</v>
      </c>
      <c r="AI985" t="s">
        <v>2025</v>
      </c>
    </row>
    <row r="986" spans="1:35" x14ac:dyDescent="0.25">
      <c r="A986" t="s">
        <v>1178</v>
      </c>
      <c r="B986" s="4">
        <v>45643.421666666669</v>
      </c>
      <c r="C986" t="s">
        <v>1178</v>
      </c>
      <c r="D986" s="4">
        <v>45643.421666666669</v>
      </c>
      <c r="E986" t="s">
        <v>104</v>
      </c>
      <c r="F986" t="s">
        <v>105</v>
      </c>
      <c r="G986">
        <v>1</v>
      </c>
      <c r="H986" t="s">
        <v>28</v>
      </c>
      <c r="I986">
        <f>VLOOKUP(E986,[1]Sheet1!$A$2:$G$148,7,0)*G986</f>
        <v>100</v>
      </c>
      <c r="J986">
        <f>VLOOKUP(E986,[1]Sheet1!$A$2:$K$148,11,0)</f>
        <v>721</v>
      </c>
      <c r="K986">
        <v>72072</v>
      </c>
      <c r="L986">
        <v>25</v>
      </c>
      <c r="M986">
        <v>0</v>
      </c>
      <c r="N986">
        <v>0</v>
      </c>
      <c r="O986">
        <v>0</v>
      </c>
      <c r="P986">
        <v>54054</v>
      </c>
      <c r="Q986" s="5">
        <f t="shared" si="60"/>
        <v>72100</v>
      </c>
      <c r="R986" s="5">
        <v>54054</v>
      </c>
      <c r="S986" s="5">
        <v>59999.94</v>
      </c>
      <c r="T986" t="s">
        <v>1179</v>
      </c>
      <c r="U986" t="s">
        <v>1180</v>
      </c>
      <c r="V986" t="s">
        <v>1181</v>
      </c>
      <c r="AB986" t="s">
        <v>32</v>
      </c>
      <c r="AC986" t="s">
        <v>2027</v>
      </c>
      <c r="AD986" t="s">
        <v>33</v>
      </c>
      <c r="AE986" s="2">
        <v>45655</v>
      </c>
      <c r="AF986" t="s">
        <v>52</v>
      </c>
      <c r="AG986" t="s">
        <v>2022</v>
      </c>
      <c r="AH986" t="s">
        <v>2023</v>
      </c>
      <c r="AI986" t="s">
        <v>2025</v>
      </c>
    </row>
    <row r="987" spans="1:35" x14ac:dyDescent="0.25">
      <c r="A987" t="s">
        <v>1182</v>
      </c>
      <c r="B987" s="4">
        <v>45643.420706018522</v>
      </c>
      <c r="C987" t="s">
        <v>1182</v>
      </c>
      <c r="D987" s="4">
        <v>45643.420706018522</v>
      </c>
      <c r="E987" t="s">
        <v>54</v>
      </c>
      <c r="F987" t="s">
        <v>55</v>
      </c>
      <c r="G987">
        <v>2</v>
      </c>
      <c r="H987" t="s">
        <v>28</v>
      </c>
      <c r="I987">
        <f>VLOOKUP(E987,[1]Sheet1!$A$2:$G$148,7,0)*G987</f>
        <v>20</v>
      </c>
      <c r="J987">
        <f>VLOOKUP(E987,[1]Sheet1!$A$2:$K$148,11,0)</f>
        <v>4955</v>
      </c>
      <c r="K987">
        <v>49550</v>
      </c>
      <c r="L987">
        <v>0</v>
      </c>
      <c r="M987">
        <v>0</v>
      </c>
      <c r="N987">
        <v>0</v>
      </c>
      <c r="O987">
        <v>0</v>
      </c>
      <c r="P987">
        <v>49550</v>
      </c>
      <c r="Q987" s="5">
        <f t="shared" si="60"/>
        <v>99100</v>
      </c>
      <c r="R987" s="5">
        <v>99100</v>
      </c>
      <c r="S987" s="5">
        <v>110001</v>
      </c>
      <c r="T987" t="s">
        <v>1183</v>
      </c>
      <c r="U987" t="s">
        <v>1184</v>
      </c>
      <c r="V987" t="s">
        <v>1185</v>
      </c>
      <c r="AB987" t="s">
        <v>32</v>
      </c>
      <c r="AC987" t="s">
        <v>2027</v>
      </c>
      <c r="AD987" t="s">
        <v>33</v>
      </c>
      <c r="AE987" s="2">
        <v>45655</v>
      </c>
      <c r="AF987" t="s">
        <v>52</v>
      </c>
      <c r="AG987" t="s">
        <v>2022</v>
      </c>
      <c r="AH987" t="s">
        <v>2023</v>
      </c>
      <c r="AI987" t="s">
        <v>2025</v>
      </c>
    </row>
    <row r="988" spans="1:35" x14ac:dyDescent="0.25">
      <c r="A988" t="s">
        <v>1186</v>
      </c>
      <c r="B988" s="4">
        <v>45643.420219907406</v>
      </c>
      <c r="C988" t="s">
        <v>1186</v>
      </c>
      <c r="D988" s="4">
        <v>45643.420219907406</v>
      </c>
      <c r="E988" t="s">
        <v>158</v>
      </c>
      <c r="F988" t="s">
        <v>159</v>
      </c>
      <c r="G988">
        <v>1</v>
      </c>
      <c r="H988" t="s">
        <v>28</v>
      </c>
      <c r="I988">
        <f>VLOOKUP(E988,[1]Sheet1!$A$2:$G$148,7,0)*G988</f>
        <v>120</v>
      </c>
      <c r="J988">
        <f>VLOOKUP(E988,[1]Sheet1!$A$2:$K$148,11,0)</f>
        <v>766</v>
      </c>
      <c r="K988">
        <v>91892</v>
      </c>
      <c r="L988">
        <v>0</v>
      </c>
      <c r="M988">
        <v>0</v>
      </c>
      <c r="N988">
        <v>0</v>
      </c>
      <c r="O988">
        <v>0</v>
      </c>
      <c r="P988">
        <v>91892</v>
      </c>
      <c r="Q988" s="5">
        <f t="shared" si="60"/>
        <v>91920</v>
      </c>
      <c r="R988" s="5">
        <v>91892</v>
      </c>
      <c r="S988" s="5">
        <v>102000.12</v>
      </c>
      <c r="T988" t="s">
        <v>1187</v>
      </c>
      <c r="U988" t="s">
        <v>1188</v>
      </c>
      <c r="V988" t="s">
        <v>1189</v>
      </c>
      <c r="AB988" t="s">
        <v>32</v>
      </c>
      <c r="AC988" t="s">
        <v>2027</v>
      </c>
      <c r="AD988" t="s">
        <v>33</v>
      </c>
      <c r="AE988" s="2">
        <v>45655</v>
      </c>
      <c r="AF988" t="s">
        <v>52</v>
      </c>
      <c r="AG988" t="s">
        <v>2022</v>
      </c>
      <c r="AH988" t="s">
        <v>2023</v>
      </c>
      <c r="AI988" t="s">
        <v>2025</v>
      </c>
    </row>
    <row r="989" spans="1:35" x14ac:dyDescent="0.25">
      <c r="A989" t="s">
        <v>1186</v>
      </c>
      <c r="B989" s="4">
        <v>45643.420219907406</v>
      </c>
      <c r="C989" t="s">
        <v>1186</v>
      </c>
      <c r="D989" s="4">
        <v>45643.420219907406</v>
      </c>
      <c r="E989" t="s">
        <v>104</v>
      </c>
      <c r="F989" t="s">
        <v>105</v>
      </c>
      <c r="G989">
        <v>1</v>
      </c>
      <c r="H989" t="s">
        <v>28</v>
      </c>
      <c r="I989">
        <f>VLOOKUP(E989,[1]Sheet1!$A$2:$G$148,7,0)*G989</f>
        <v>100</v>
      </c>
      <c r="J989">
        <f>VLOOKUP(E989,[1]Sheet1!$A$2:$K$148,11,0)</f>
        <v>721</v>
      </c>
      <c r="K989">
        <v>72072</v>
      </c>
      <c r="L989">
        <v>25</v>
      </c>
      <c r="M989">
        <v>0</v>
      </c>
      <c r="N989">
        <v>0</v>
      </c>
      <c r="O989">
        <v>0</v>
      </c>
      <c r="P989">
        <v>54054</v>
      </c>
      <c r="Q989" s="5">
        <f t="shared" si="60"/>
        <v>72100</v>
      </c>
      <c r="R989" s="5">
        <v>54054</v>
      </c>
      <c r="S989" s="5">
        <v>59999.94</v>
      </c>
      <c r="T989" t="s">
        <v>1187</v>
      </c>
      <c r="U989" t="s">
        <v>1188</v>
      </c>
      <c r="V989" t="s">
        <v>1189</v>
      </c>
      <c r="AB989" t="s">
        <v>32</v>
      </c>
      <c r="AC989" t="s">
        <v>2027</v>
      </c>
      <c r="AD989" t="s">
        <v>33</v>
      </c>
      <c r="AE989" s="2">
        <v>45655</v>
      </c>
      <c r="AF989" t="s">
        <v>52</v>
      </c>
      <c r="AG989" t="s">
        <v>2022</v>
      </c>
      <c r="AH989" t="s">
        <v>2023</v>
      </c>
      <c r="AI989" t="s">
        <v>2025</v>
      </c>
    </row>
    <row r="990" spans="1:35" x14ac:dyDescent="0.25">
      <c r="A990" t="s">
        <v>1186</v>
      </c>
      <c r="B990" s="4">
        <v>45643.420219907406</v>
      </c>
      <c r="C990" t="s">
        <v>1186</v>
      </c>
      <c r="D990" s="4">
        <v>45643.420219907406</v>
      </c>
      <c r="E990" t="s">
        <v>106</v>
      </c>
      <c r="F990" t="s">
        <v>107</v>
      </c>
      <c r="G990">
        <v>1</v>
      </c>
      <c r="H990" t="s">
        <v>28</v>
      </c>
      <c r="I990">
        <f>VLOOKUP(E990,[1]Sheet1!$A$2:$G$148,7,0)*G990</f>
        <v>100</v>
      </c>
      <c r="J990">
        <f>VLOOKUP(E990,[1]Sheet1!$A$2:$K$148,11,0)</f>
        <v>721</v>
      </c>
      <c r="K990">
        <v>72072</v>
      </c>
      <c r="L990">
        <v>25</v>
      </c>
      <c r="M990">
        <v>0</v>
      </c>
      <c r="N990">
        <v>0</v>
      </c>
      <c r="O990">
        <v>0</v>
      </c>
      <c r="P990">
        <v>54054</v>
      </c>
      <c r="Q990" s="5">
        <f t="shared" si="60"/>
        <v>72100</v>
      </c>
      <c r="R990" s="5">
        <v>54054</v>
      </c>
      <c r="S990" s="5">
        <v>59999.94</v>
      </c>
      <c r="T990" t="s">
        <v>1187</v>
      </c>
      <c r="U990" t="s">
        <v>1188</v>
      </c>
      <c r="V990" t="s">
        <v>1189</v>
      </c>
      <c r="AB990" t="s">
        <v>32</v>
      </c>
      <c r="AC990" t="s">
        <v>2027</v>
      </c>
      <c r="AD990" t="s">
        <v>33</v>
      </c>
      <c r="AE990" s="2">
        <v>45655</v>
      </c>
      <c r="AF990" t="s">
        <v>52</v>
      </c>
      <c r="AG990" t="s">
        <v>2022</v>
      </c>
      <c r="AH990" t="s">
        <v>2023</v>
      </c>
      <c r="AI990" t="s">
        <v>2025</v>
      </c>
    </row>
    <row r="991" spans="1:35" x14ac:dyDescent="0.25">
      <c r="A991" t="s">
        <v>1186</v>
      </c>
      <c r="B991" s="4">
        <v>45643.420219907406</v>
      </c>
      <c r="C991" t="s">
        <v>1186</v>
      </c>
      <c r="D991" s="4">
        <v>45643.420219907406</v>
      </c>
      <c r="E991" t="s">
        <v>98</v>
      </c>
      <c r="F991" t="s">
        <v>99</v>
      </c>
      <c r="G991">
        <v>1</v>
      </c>
      <c r="H991" t="s">
        <v>28</v>
      </c>
      <c r="I991">
        <f>VLOOKUP(E991,[1]Sheet1!$A$2:$G$148,7,0)*G991</f>
        <v>120</v>
      </c>
      <c r="J991">
        <f>VLOOKUP(E991,[1]Sheet1!$A$2:$K$148,11,0)</f>
        <v>379</v>
      </c>
      <c r="K991">
        <v>45495</v>
      </c>
      <c r="L991">
        <v>0</v>
      </c>
      <c r="M991">
        <v>0</v>
      </c>
      <c r="N991">
        <v>0</v>
      </c>
      <c r="O991">
        <v>0</v>
      </c>
      <c r="P991">
        <v>45495</v>
      </c>
      <c r="Q991" s="5">
        <f t="shared" si="60"/>
        <v>45480</v>
      </c>
      <c r="R991" s="5">
        <v>45495</v>
      </c>
      <c r="S991" s="5">
        <v>50499.45</v>
      </c>
      <c r="T991" t="s">
        <v>1187</v>
      </c>
      <c r="U991" t="s">
        <v>1188</v>
      </c>
      <c r="V991" t="s">
        <v>1189</v>
      </c>
      <c r="AB991" t="s">
        <v>32</v>
      </c>
      <c r="AC991" t="s">
        <v>2027</v>
      </c>
      <c r="AD991" t="s">
        <v>33</v>
      </c>
      <c r="AE991" s="2">
        <v>45655</v>
      </c>
      <c r="AF991" t="s">
        <v>52</v>
      </c>
      <c r="AG991" t="s">
        <v>2022</v>
      </c>
      <c r="AH991" t="s">
        <v>2023</v>
      </c>
      <c r="AI991" t="s">
        <v>2025</v>
      </c>
    </row>
    <row r="992" spans="1:35" x14ac:dyDescent="0.25">
      <c r="A992" t="s">
        <v>1186</v>
      </c>
      <c r="B992" s="4">
        <v>45643.420219907406</v>
      </c>
      <c r="C992" t="s">
        <v>1186</v>
      </c>
      <c r="D992" s="4">
        <v>45643.420219907406</v>
      </c>
      <c r="E992" t="s">
        <v>112</v>
      </c>
      <c r="F992" t="s">
        <v>113</v>
      </c>
      <c r="G992">
        <v>1</v>
      </c>
      <c r="H992" t="s">
        <v>28</v>
      </c>
      <c r="I992">
        <f>VLOOKUP(E992,[1]Sheet1!$A$2:$G$148,7,0)*G992</f>
        <v>120</v>
      </c>
      <c r="J992">
        <f>VLOOKUP(E992,[1]Sheet1!$A$2:$K$148,11,0)</f>
        <v>379</v>
      </c>
      <c r="K992">
        <v>45495</v>
      </c>
      <c r="L992">
        <v>0</v>
      </c>
      <c r="M992">
        <v>0</v>
      </c>
      <c r="N992">
        <v>0</v>
      </c>
      <c r="O992">
        <v>0</v>
      </c>
      <c r="P992">
        <v>45495</v>
      </c>
      <c r="Q992" s="5">
        <f t="shared" si="60"/>
        <v>45480</v>
      </c>
      <c r="R992" s="5">
        <v>45495</v>
      </c>
      <c r="S992" s="5">
        <v>50499.45</v>
      </c>
      <c r="T992" t="s">
        <v>1187</v>
      </c>
      <c r="U992" t="s">
        <v>1188</v>
      </c>
      <c r="V992" t="s">
        <v>1189</v>
      </c>
      <c r="AB992" t="s">
        <v>32</v>
      </c>
      <c r="AC992" t="s">
        <v>2027</v>
      </c>
      <c r="AD992" t="s">
        <v>33</v>
      </c>
      <c r="AE992" s="2">
        <v>45655</v>
      </c>
      <c r="AF992" t="s">
        <v>52</v>
      </c>
      <c r="AG992" t="s">
        <v>2022</v>
      </c>
      <c r="AH992" t="s">
        <v>2023</v>
      </c>
      <c r="AI992" t="s">
        <v>2025</v>
      </c>
    </row>
    <row r="993" spans="1:35" x14ac:dyDescent="0.25">
      <c r="A993" t="s">
        <v>1186</v>
      </c>
      <c r="B993" s="4">
        <v>45643.420219907406</v>
      </c>
      <c r="C993" t="s">
        <v>1186</v>
      </c>
      <c r="D993" s="4">
        <v>45643.420219907406</v>
      </c>
      <c r="E993" t="s">
        <v>59</v>
      </c>
      <c r="F993" t="s">
        <v>60</v>
      </c>
      <c r="G993">
        <v>1</v>
      </c>
      <c r="H993" t="s">
        <v>28</v>
      </c>
      <c r="I993">
        <f>VLOOKUP(E993,[1]Sheet1!$A$2:$G$148,7,0)*G993</f>
        <v>120</v>
      </c>
      <c r="J993">
        <f>VLOOKUP(E993,[1]Sheet1!$A$2:$K$148,11,0)</f>
        <v>379</v>
      </c>
      <c r="K993">
        <v>45495</v>
      </c>
      <c r="L993">
        <v>0</v>
      </c>
      <c r="M993">
        <v>0</v>
      </c>
      <c r="N993">
        <v>0</v>
      </c>
      <c r="O993">
        <v>0</v>
      </c>
      <c r="P993">
        <v>45495</v>
      </c>
      <c r="Q993" s="5">
        <f t="shared" si="60"/>
        <v>45480</v>
      </c>
      <c r="R993" s="5">
        <v>45495</v>
      </c>
      <c r="S993" s="5">
        <v>50499.45</v>
      </c>
      <c r="T993" t="s">
        <v>1187</v>
      </c>
      <c r="U993" t="s">
        <v>1188</v>
      </c>
      <c r="V993" t="s">
        <v>1189</v>
      </c>
      <c r="AB993" t="s">
        <v>32</v>
      </c>
      <c r="AC993" t="s">
        <v>2027</v>
      </c>
      <c r="AD993" t="s">
        <v>33</v>
      </c>
      <c r="AE993" s="2">
        <v>45655</v>
      </c>
      <c r="AF993" t="s">
        <v>52</v>
      </c>
      <c r="AG993" t="s">
        <v>2022</v>
      </c>
      <c r="AH993" t="s">
        <v>2023</v>
      </c>
      <c r="AI993" t="s">
        <v>2025</v>
      </c>
    </row>
    <row r="994" spans="1:35" x14ac:dyDescent="0.25">
      <c r="A994" t="s">
        <v>1186</v>
      </c>
      <c r="B994" s="4">
        <v>45643.420219907406</v>
      </c>
      <c r="C994" t="s">
        <v>1186</v>
      </c>
      <c r="D994" s="4">
        <v>45643.420219907406</v>
      </c>
      <c r="E994" t="s">
        <v>54</v>
      </c>
      <c r="F994" t="s">
        <v>55</v>
      </c>
      <c r="G994">
        <v>1</v>
      </c>
      <c r="H994" t="s">
        <v>28</v>
      </c>
      <c r="I994">
        <f>VLOOKUP(E994,[1]Sheet1!$A$2:$G$148,7,0)*G994</f>
        <v>10</v>
      </c>
      <c r="J994">
        <f>VLOOKUP(E994,[1]Sheet1!$A$2:$K$148,11,0)</f>
        <v>4955</v>
      </c>
      <c r="K994">
        <v>49550</v>
      </c>
      <c r="L994">
        <v>0</v>
      </c>
      <c r="M994">
        <v>0</v>
      </c>
      <c r="N994">
        <v>0</v>
      </c>
      <c r="O994">
        <v>0</v>
      </c>
      <c r="P994">
        <v>49550</v>
      </c>
      <c r="Q994" s="5">
        <f t="shared" si="60"/>
        <v>49550</v>
      </c>
      <c r="R994" s="5">
        <v>49550</v>
      </c>
      <c r="S994" s="5">
        <v>55000.5</v>
      </c>
      <c r="T994" t="s">
        <v>1187</v>
      </c>
      <c r="U994" t="s">
        <v>1188</v>
      </c>
      <c r="V994" t="s">
        <v>1189</v>
      </c>
      <c r="AB994" t="s">
        <v>32</v>
      </c>
      <c r="AC994" t="s">
        <v>2027</v>
      </c>
      <c r="AD994" t="s">
        <v>33</v>
      </c>
      <c r="AE994" s="2">
        <v>45655</v>
      </c>
      <c r="AF994" t="s">
        <v>52</v>
      </c>
      <c r="AG994" t="s">
        <v>2022</v>
      </c>
      <c r="AH994" t="s">
        <v>2023</v>
      </c>
      <c r="AI994" t="s">
        <v>2025</v>
      </c>
    </row>
    <row r="995" spans="1:35" x14ac:dyDescent="0.25">
      <c r="A995" t="s">
        <v>1186</v>
      </c>
      <c r="B995" s="4">
        <v>45643.420219907406</v>
      </c>
      <c r="C995" t="s">
        <v>1186</v>
      </c>
      <c r="D995" s="4">
        <v>45643.420219907406</v>
      </c>
      <c r="E995" t="s">
        <v>75</v>
      </c>
      <c r="F995" t="s">
        <v>76</v>
      </c>
      <c r="G995">
        <v>1</v>
      </c>
      <c r="H995" t="s">
        <v>28</v>
      </c>
      <c r="I995">
        <f>VLOOKUP(E995,[1]Sheet1!$A$2:$G$148,7,0)*G995</f>
        <v>36</v>
      </c>
      <c r="J995">
        <f>VLOOKUP(E995,[1]Sheet1!$A$2:$K$148,11,0)</f>
        <v>2502</v>
      </c>
      <c r="K995">
        <v>90090</v>
      </c>
      <c r="L995">
        <v>0</v>
      </c>
      <c r="M995">
        <v>0</v>
      </c>
      <c r="N995">
        <v>0</v>
      </c>
      <c r="O995">
        <v>0</v>
      </c>
      <c r="P995">
        <v>90090</v>
      </c>
      <c r="Q995" s="5">
        <f t="shared" si="60"/>
        <v>90072</v>
      </c>
      <c r="R995" s="5">
        <v>90090</v>
      </c>
      <c r="S995" s="5">
        <v>99999.9</v>
      </c>
      <c r="T995" t="s">
        <v>1187</v>
      </c>
      <c r="U995" t="s">
        <v>1188</v>
      </c>
      <c r="V995" t="s">
        <v>1189</v>
      </c>
      <c r="AB995" t="s">
        <v>32</v>
      </c>
      <c r="AC995" t="s">
        <v>2027</v>
      </c>
      <c r="AD995" t="s">
        <v>33</v>
      </c>
      <c r="AE995" s="2">
        <v>45655</v>
      </c>
      <c r="AF995" t="s">
        <v>52</v>
      </c>
      <c r="AG995" t="s">
        <v>2022</v>
      </c>
      <c r="AH995" t="s">
        <v>2023</v>
      </c>
      <c r="AI995" t="s">
        <v>2025</v>
      </c>
    </row>
    <row r="996" spans="1:35" x14ac:dyDescent="0.25">
      <c r="A996" t="s">
        <v>1190</v>
      </c>
      <c r="B996" s="4">
        <v>45643.419374999998</v>
      </c>
      <c r="C996" t="s">
        <v>1190</v>
      </c>
      <c r="D996" s="4">
        <v>45643.419374999998</v>
      </c>
      <c r="E996" t="s">
        <v>98</v>
      </c>
      <c r="F996" t="s">
        <v>99</v>
      </c>
      <c r="G996">
        <v>1</v>
      </c>
      <c r="H996" t="s">
        <v>28</v>
      </c>
      <c r="I996">
        <f>VLOOKUP(E996,[1]Sheet1!$A$2:$G$148,7,0)*G996</f>
        <v>120</v>
      </c>
      <c r="J996">
        <f>VLOOKUP(E996,[1]Sheet1!$A$2:$K$148,11,0)</f>
        <v>379</v>
      </c>
      <c r="K996">
        <v>45495</v>
      </c>
      <c r="L996">
        <v>0</v>
      </c>
      <c r="M996">
        <v>0</v>
      </c>
      <c r="N996">
        <v>0</v>
      </c>
      <c r="O996">
        <v>0</v>
      </c>
      <c r="P996">
        <v>45495</v>
      </c>
      <c r="Q996" s="5">
        <f t="shared" si="60"/>
        <v>45480</v>
      </c>
      <c r="R996" s="5">
        <v>45495</v>
      </c>
      <c r="S996" s="5">
        <v>50499.45</v>
      </c>
      <c r="T996" t="s">
        <v>173</v>
      </c>
      <c r="U996" t="s">
        <v>174</v>
      </c>
      <c r="V996" t="s">
        <v>175</v>
      </c>
      <c r="AB996" t="s">
        <v>32</v>
      </c>
      <c r="AC996" t="s">
        <v>2028</v>
      </c>
      <c r="AD996" t="s">
        <v>51</v>
      </c>
      <c r="AE996" s="2">
        <v>45655</v>
      </c>
      <c r="AF996" t="s">
        <v>34</v>
      </c>
      <c r="AG996" t="s">
        <v>2022</v>
      </c>
      <c r="AH996" t="s">
        <v>2023</v>
      </c>
      <c r="AI996" t="s">
        <v>2025</v>
      </c>
    </row>
    <row r="997" spans="1:35" x14ac:dyDescent="0.25">
      <c r="A997" t="s">
        <v>1190</v>
      </c>
      <c r="B997" s="4">
        <v>45643.419374999998</v>
      </c>
      <c r="C997" t="s">
        <v>1190</v>
      </c>
      <c r="D997" s="4">
        <v>45643.419374999998</v>
      </c>
      <c r="E997" t="s">
        <v>158</v>
      </c>
      <c r="F997" t="s">
        <v>159</v>
      </c>
      <c r="G997">
        <v>50</v>
      </c>
      <c r="H997" t="s">
        <v>100</v>
      </c>
      <c r="I997">
        <f t="shared" ref="I997:I998" si="61">G997</f>
        <v>50</v>
      </c>
      <c r="J997">
        <f>VLOOKUP(E997,[1]Sheet1!$A$2:$K$148,11,0)</f>
        <v>766</v>
      </c>
      <c r="K997">
        <v>766</v>
      </c>
      <c r="L997">
        <v>0</v>
      </c>
      <c r="M997">
        <v>0</v>
      </c>
      <c r="N997">
        <v>0</v>
      </c>
      <c r="O997">
        <v>0</v>
      </c>
      <c r="P997">
        <v>766</v>
      </c>
      <c r="Q997" s="5">
        <f t="shared" si="60"/>
        <v>38300</v>
      </c>
      <c r="R997" s="5">
        <v>38300</v>
      </c>
      <c r="S997" s="5">
        <v>42513</v>
      </c>
      <c r="T997" t="s">
        <v>173</v>
      </c>
      <c r="U997" t="s">
        <v>174</v>
      </c>
      <c r="V997" t="s">
        <v>175</v>
      </c>
      <c r="AB997" t="s">
        <v>32</v>
      </c>
      <c r="AC997" t="s">
        <v>2028</v>
      </c>
      <c r="AD997" t="s">
        <v>51</v>
      </c>
      <c r="AE997" s="2">
        <v>45655</v>
      </c>
      <c r="AF997" t="s">
        <v>34</v>
      </c>
      <c r="AG997" t="s">
        <v>2022</v>
      </c>
      <c r="AH997" t="s">
        <v>2023</v>
      </c>
      <c r="AI997" t="s">
        <v>2025</v>
      </c>
    </row>
    <row r="998" spans="1:35" x14ac:dyDescent="0.25">
      <c r="A998" t="s">
        <v>1190</v>
      </c>
      <c r="B998" s="4">
        <v>45643.419374999998</v>
      </c>
      <c r="C998" t="s">
        <v>1190</v>
      </c>
      <c r="D998" s="4">
        <v>45643.419374999998</v>
      </c>
      <c r="E998" t="s">
        <v>104</v>
      </c>
      <c r="F998" t="s">
        <v>105</v>
      </c>
      <c r="G998">
        <v>50</v>
      </c>
      <c r="H998" t="s">
        <v>100</v>
      </c>
      <c r="I998">
        <f t="shared" si="61"/>
        <v>50</v>
      </c>
      <c r="J998">
        <f>VLOOKUP(E998,[1]Sheet1!$A$2:$K$148,11,0)</f>
        <v>721</v>
      </c>
      <c r="K998">
        <v>721</v>
      </c>
      <c r="L998">
        <v>25</v>
      </c>
      <c r="M998">
        <v>0</v>
      </c>
      <c r="N998">
        <v>0</v>
      </c>
      <c r="O998">
        <v>0</v>
      </c>
      <c r="P998">
        <v>541</v>
      </c>
      <c r="Q998" s="5">
        <f t="shared" si="60"/>
        <v>36050</v>
      </c>
      <c r="R998" s="5">
        <v>27050</v>
      </c>
      <c r="S998" s="5">
        <v>30025.5</v>
      </c>
      <c r="T998" t="s">
        <v>173</v>
      </c>
      <c r="U998" t="s">
        <v>174</v>
      </c>
      <c r="V998" t="s">
        <v>175</v>
      </c>
      <c r="AB998" t="s">
        <v>32</v>
      </c>
      <c r="AC998" t="s">
        <v>2028</v>
      </c>
      <c r="AD998" t="s">
        <v>51</v>
      </c>
      <c r="AE998" s="2">
        <v>45655</v>
      </c>
      <c r="AF998" t="s">
        <v>34</v>
      </c>
      <c r="AG998" t="s">
        <v>2022</v>
      </c>
      <c r="AH998" t="s">
        <v>2023</v>
      </c>
      <c r="AI998" t="s">
        <v>2025</v>
      </c>
    </row>
    <row r="999" spans="1:35" x14ac:dyDescent="0.25">
      <c r="A999" t="s">
        <v>1191</v>
      </c>
      <c r="B999" s="4">
        <v>45643.418715277781</v>
      </c>
      <c r="C999" t="s">
        <v>1191</v>
      </c>
      <c r="D999" s="4">
        <v>45643.418715277781</v>
      </c>
      <c r="E999" t="s">
        <v>98</v>
      </c>
      <c r="F999" t="s">
        <v>99</v>
      </c>
      <c r="G999">
        <v>1</v>
      </c>
      <c r="H999" t="s">
        <v>28</v>
      </c>
      <c r="I999">
        <f>VLOOKUP(E999,[1]Sheet1!$A$2:$G$148,7,0)*G999</f>
        <v>120</v>
      </c>
      <c r="J999">
        <f>VLOOKUP(E999,[1]Sheet1!$A$2:$K$148,11,0)</f>
        <v>379</v>
      </c>
      <c r="K999">
        <v>45495</v>
      </c>
      <c r="L999">
        <v>0</v>
      </c>
      <c r="M999">
        <v>0</v>
      </c>
      <c r="N999">
        <v>0</v>
      </c>
      <c r="O999">
        <v>0</v>
      </c>
      <c r="P999">
        <v>45495</v>
      </c>
      <c r="Q999" s="5">
        <f t="shared" si="60"/>
        <v>45480</v>
      </c>
      <c r="R999" s="5">
        <v>45495</v>
      </c>
      <c r="S999" s="5">
        <v>50499.45</v>
      </c>
      <c r="T999" t="s">
        <v>1192</v>
      </c>
      <c r="U999" t="s">
        <v>1193</v>
      </c>
      <c r="V999" t="s">
        <v>1194</v>
      </c>
      <c r="AB999" t="s">
        <v>32</v>
      </c>
      <c r="AC999" t="s">
        <v>2027</v>
      </c>
      <c r="AD999" t="s">
        <v>33</v>
      </c>
      <c r="AE999" s="2">
        <v>45655</v>
      </c>
      <c r="AF999" t="s">
        <v>52</v>
      </c>
      <c r="AG999" t="s">
        <v>2022</v>
      </c>
      <c r="AH999" t="s">
        <v>2023</v>
      </c>
      <c r="AI999" t="s">
        <v>2025</v>
      </c>
    </row>
    <row r="1000" spans="1:35" x14ac:dyDescent="0.25">
      <c r="A1000" t="s">
        <v>1191</v>
      </c>
      <c r="B1000" s="4">
        <v>45643.418715277781</v>
      </c>
      <c r="C1000" t="s">
        <v>1191</v>
      </c>
      <c r="D1000" s="4">
        <v>45643.418715277781</v>
      </c>
      <c r="E1000" t="s">
        <v>112</v>
      </c>
      <c r="F1000" t="s">
        <v>113</v>
      </c>
      <c r="G1000">
        <v>1</v>
      </c>
      <c r="H1000" t="s">
        <v>28</v>
      </c>
      <c r="I1000">
        <f>VLOOKUP(E1000,[1]Sheet1!$A$2:$G$148,7,0)*G1000</f>
        <v>120</v>
      </c>
      <c r="J1000">
        <f>VLOOKUP(E1000,[1]Sheet1!$A$2:$K$148,11,0)</f>
        <v>379</v>
      </c>
      <c r="K1000">
        <v>45495</v>
      </c>
      <c r="L1000">
        <v>0</v>
      </c>
      <c r="M1000">
        <v>0</v>
      </c>
      <c r="N1000">
        <v>0</v>
      </c>
      <c r="O1000">
        <v>0</v>
      </c>
      <c r="P1000">
        <v>45495</v>
      </c>
      <c r="Q1000" s="5">
        <f t="shared" si="60"/>
        <v>45480</v>
      </c>
      <c r="R1000" s="5">
        <v>45495</v>
      </c>
      <c r="S1000" s="5">
        <v>50499.45</v>
      </c>
      <c r="T1000" t="s">
        <v>1192</v>
      </c>
      <c r="U1000" t="s">
        <v>1193</v>
      </c>
      <c r="V1000" t="s">
        <v>1194</v>
      </c>
      <c r="AB1000" t="s">
        <v>32</v>
      </c>
      <c r="AC1000" t="s">
        <v>2027</v>
      </c>
      <c r="AD1000" t="s">
        <v>33</v>
      </c>
      <c r="AE1000" s="2">
        <v>45655</v>
      </c>
      <c r="AF1000" t="s">
        <v>52</v>
      </c>
      <c r="AG1000" t="s">
        <v>2022</v>
      </c>
      <c r="AH1000" t="s">
        <v>2023</v>
      </c>
      <c r="AI1000" t="s">
        <v>2025</v>
      </c>
    </row>
    <row r="1001" spans="1:35" x14ac:dyDescent="0.25">
      <c r="A1001" t="s">
        <v>1191</v>
      </c>
      <c r="B1001" s="4">
        <v>45643.418715277781</v>
      </c>
      <c r="C1001" t="s">
        <v>1191</v>
      </c>
      <c r="D1001" s="4">
        <v>45643.418715277781</v>
      </c>
      <c r="E1001" t="s">
        <v>61</v>
      </c>
      <c r="F1001" t="s">
        <v>62</v>
      </c>
      <c r="G1001">
        <v>1</v>
      </c>
      <c r="H1001" t="s">
        <v>28</v>
      </c>
      <c r="I1001">
        <f>VLOOKUP(E1001,[1]Sheet1!$A$2:$G$148,7,0)*G1001</f>
        <v>120</v>
      </c>
      <c r="J1001">
        <f>VLOOKUP(E1001,[1]Sheet1!$A$2:$K$148,11,0)</f>
        <v>379</v>
      </c>
      <c r="K1001">
        <v>45495</v>
      </c>
      <c r="L1001">
        <v>0</v>
      </c>
      <c r="M1001">
        <v>0</v>
      </c>
      <c r="N1001">
        <v>0</v>
      </c>
      <c r="O1001">
        <v>0</v>
      </c>
      <c r="P1001">
        <v>45495</v>
      </c>
      <c r="Q1001" s="5">
        <f t="shared" si="60"/>
        <v>45480</v>
      </c>
      <c r="R1001" s="5">
        <v>45495</v>
      </c>
      <c r="S1001" s="5">
        <v>50499.45</v>
      </c>
      <c r="T1001" t="s">
        <v>1192</v>
      </c>
      <c r="U1001" t="s">
        <v>1193</v>
      </c>
      <c r="V1001" t="s">
        <v>1194</v>
      </c>
      <c r="AB1001" t="s">
        <v>32</v>
      </c>
      <c r="AC1001" t="s">
        <v>2027</v>
      </c>
      <c r="AD1001" t="s">
        <v>33</v>
      </c>
      <c r="AE1001" s="2">
        <v>45655</v>
      </c>
      <c r="AF1001" t="s">
        <v>52</v>
      </c>
      <c r="AG1001" t="s">
        <v>2022</v>
      </c>
      <c r="AH1001" t="s">
        <v>2023</v>
      </c>
      <c r="AI1001" t="s">
        <v>2025</v>
      </c>
    </row>
    <row r="1002" spans="1:35" x14ac:dyDescent="0.25">
      <c r="A1002" t="s">
        <v>1191</v>
      </c>
      <c r="B1002" s="4">
        <v>45643.418715277781</v>
      </c>
      <c r="C1002" t="s">
        <v>1191</v>
      </c>
      <c r="D1002" s="4">
        <v>45643.418715277781</v>
      </c>
      <c r="E1002" t="s">
        <v>59</v>
      </c>
      <c r="F1002" t="s">
        <v>60</v>
      </c>
      <c r="G1002">
        <v>1</v>
      </c>
      <c r="H1002" t="s">
        <v>28</v>
      </c>
      <c r="I1002">
        <f>VLOOKUP(E1002,[1]Sheet1!$A$2:$G$148,7,0)*G1002</f>
        <v>120</v>
      </c>
      <c r="J1002">
        <f>VLOOKUP(E1002,[1]Sheet1!$A$2:$K$148,11,0)</f>
        <v>379</v>
      </c>
      <c r="K1002">
        <v>45495</v>
      </c>
      <c r="L1002">
        <v>0</v>
      </c>
      <c r="M1002">
        <v>0</v>
      </c>
      <c r="N1002">
        <v>0</v>
      </c>
      <c r="O1002">
        <v>0</v>
      </c>
      <c r="P1002">
        <v>45495</v>
      </c>
      <c r="Q1002" s="5">
        <f t="shared" si="60"/>
        <v>45480</v>
      </c>
      <c r="R1002" s="5">
        <v>45495</v>
      </c>
      <c r="S1002" s="5">
        <v>50499.45</v>
      </c>
      <c r="T1002" t="s">
        <v>1192</v>
      </c>
      <c r="U1002" t="s">
        <v>1193</v>
      </c>
      <c r="V1002" t="s">
        <v>1194</v>
      </c>
      <c r="AB1002" t="s">
        <v>32</v>
      </c>
      <c r="AC1002" t="s">
        <v>2027</v>
      </c>
      <c r="AD1002" t="s">
        <v>33</v>
      </c>
      <c r="AE1002" s="2">
        <v>45655</v>
      </c>
      <c r="AF1002" t="s">
        <v>52</v>
      </c>
      <c r="AG1002" t="s">
        <v>2022</v>
      </c>
      <c r="AH1002" t="s">
        <v>2023</v>
      </c>
      <c r="AI1002" t="s">
        <v>2025</v>
      </c>
    </row>
    <row r="1003" spans="1:35" x14ac:dyDescent="0.25">
      <c r="A1003" t="s">
        <v>1191</v>
      </c>
      <c r="B1003" s="4">
        <v>45643.418715277781</v>
      </c>
      <c r="C1003" t="s">
        <v>1191</v>
      </c>
      <c r="D1003" s="4">
        <v>45643.418715277781</v>
      </c>
      <c r="E1003" t="s">
        <v>54</v>
      </c>
      <c r="F1003" t="s">
        <v>55</v>
      </c>
      <c r="G1003">
        <v>1</v>
      </c>
      <c r="H1003" t="s">
        <v>28</v>
      </c>
      <c r="I1003">
        <f>VLOOKUP(E1003,[1]Sheet1!$A$2:$G$148,7,0)*G1003</f>
        <v>10</v>
      </c>
      <c r="J1003">
        <f>VLOOKUP(E1003,[1]Sheet1!$A$2:$K$148,11,0)</f>
        <v>4955</v>
      </c>
      <c r="K1003">
        <v>49550</v>
      </c>
      <c r="L1003">
        <v>0</v>
      </c>
      <c r="M1003">
        <v>0</v>
      </c>
      <c r="N1003">
        <v>0</v>
      </c>
      <c r="O1003">
        <v>0</v>
      </c>
      <c r="P1003">
        <v>49550</v>
      </c>
      <c r="Q1003" s="5">
        <f t="shared" si="60"/>
        <v>49550</v>
      </c>
      <c r="R1003" s="5">
        <v>49550</v>
      </c>
      <c r="S1003" s="5">
        <v>55000.5</v>
      </c>
      <c r="T1003" t="s">
        <v>1192</v>
      </c>
      <c r="U1003" t="s">
        <v>1193</v>
      </c>
      <c r="V1003" t="s">
        <v>1194</v>
      </c>
      <c r="AB1003" t="s">
        <v>32</v>
      </c>
      <c r="AC1003" t="s">
        <v>2027</v>
      </c>
      <c r="AD1003" t="s">
        <v>33</v>
      </c>
      <c r="AE1003" s="2">
        <v>45655</v>
      </c>
      <c r="AF1003" t="s">
        <v>52</v>
      </c>
      <c r="AG1003" t="s">
        <v>2022</v>
      </c>
      <c r="AH1003" t="s">
        <v>2023</v>
      </c>
      <c r="AI1003" t="s">
        <v>2025</v>
      </c>
    </row>
    <row r="1004" spans="1:35" x14ac:dyDescent="0.25">
      <c r="A1004" t="s">
        <v>1195</v>
      </c>
      <c r="B1004" s="4">
        <v>45643.417719907404</v>
      </c>
      <c r="C1004" t="s">
        <v>1195</v>
      </c>
      <c r="D1004" s="4">
        <v>45643.417719907404</v>
      </c>
      <c r="E1004" t="s">
        <v>112</v>
      </c>
      <c r="F1004" t="s">
        <v>113</v>
      </c>
      <c r="G1004">
        <v>1</v>
      </c>
      <c r="H1004" t="s">
        <v>28</v>
      </c>
      <c r="I1004">
        <f>VLOOKUP(E1004,[1]Sheet1!$A$2:$G$148,7,0)*G1004</f>
        <v>120</v>
      </c>
      <c r="J1004">
        <f>VLOOKUP(E1004,[1]Sheet1!$A$2:$K$148,11,0)</f>
        <v>379</v>
      </c>
      <c r="K1004">
        <v>45495</v>
      </c>
      <c r="L1004">
        <v>0</v>
      </c>
      <c r="M1004">
        <v>0</v>
      </c>
      <c r="N1004">
        <v>0</v>
      </c>
      <c r="O1004">
        <v>0</v>
      </c>
      <c r="P1004">
        <v>45495</v>
      </c>
      <c r="Q1004" s="5">
        <f t="shared" si="60"/>
        <v>45480</v>
      </c>
      <c r="R1004" s="5">
        <v>45495</v>
      </c>
      <c r="S1004" s="5">
        <v>50499.45</v>
      </c>
      <c r="T1004" t="s">
        <v>258</v>
      </c>
      <c r="U1004" t="s">
        <v>259</v>
      </c>
      <c r="V1004" t="s">
        <v>223</v>
      </c>
      <c r="AB1004" t="s">
        <v>32</v>
      </c>
      <c r="AC1004" t="s">
        <v>2027</v>
      </c>
      <c r="AD1004" t="s">
        <v>33</v>
      </c>
      <c r="AE1004" s="2">
        <v>45655</v>
      </c>
      <c r="AF1004" t="s">
        <v>52</v>
      </c>
      <c r="AG1004" t="s">
        <v>2022</v>
      </c>
      <c r="AH1004" t="s">
        <v>2023</v>
      </c>
      <c r="AI1004" t="s">
        <v>2025</v>
      </c>
    </row>
    <row r="1005" spans="1:35" x14ac:dyDescent="0.25">
      <c r="A1005" t="s">
        <v>1195</v>
      </c>
      <c r="B1005" s="4">
        <v>45643.417719907404</v>
      </c>
      <c r="C1005" t="s">
        <v>1195</v>
      </c>
      <c r="D1005" s="4">
        <v>45643.417719907404</v>
      </c>
      <c r="E1005" t="s">
        <v>59</v>
      </c>
      <c r="F1005" t="s">
        <v>60</v>
      </c>
      <c r="G1005">
        <v>1</v>
      </c>
      <c r="H1005" t="s">
        <v>28</v>
      </c>
      <c r="I1005">
        <f>VLOOKUP(E1005,[1]Sheet1!$A$2:$G$148,7,0)*G1005</f>
        <v>120</v>
      </c>
      <c r="J1005">
        <f>VLOOKUP(E1005,[1]Sheet1!$A$2:$K$148,11,0)</f>
        <v>379</v>
      </c>
      <c r="K1005">
        <v>45495</v>
      </c>
      <c r="L1005">
        <v>0</v>
      </c>
      <c r="M1005">
        <v>0</v>
      </c>
      <c r="N1005">
        <v>0</v>
      </c>
      <c r="O1005">
        <v>0</v>
      </c>
      <c r="P1005">
        <v>45495</v>
      </c>
      <c r="Q1005" s="5">
        <f t="shared" si="60"/>
        <v>45480</v>
      </c>
      <c r="R1005" s="5">
        <v>45495</v>
      </c>
      <c r="S1005" s="5">
        <v>50499.45</v>
      </c>
      <c r="T1005" t="s">
        <v>258</v>
      </c>
      <c r="U1005" t="s">
        <v>259</v>
      </c>
      <c r="V1005" t="s">
        <v>223</v>
      </c>
      <c r="AB1005" t="s">
        <v>32</v>
      </c>
      <c r="AC1005" t="s">
        <v>2027</v>
      </c>
      <c r="AD1005" t="s">
        <v>33</v>
      </c>
      <c r="AE1005" s="2">
        <v>45655</v>
      </c>
      <c r="AF1005" t="s">
        <v>52</v>
      </c>
      <c r="AG1005" t="s">
        <v>2022</v>
      </c>
      <c r="AH1005" t="s">
        <v>2023</v>
      </c>
      <c r="AI1005" t="s">
        <v>2025</v>
      </c>
    </row>
    <row r="1006" spans="1:35" x14ac:dyDescent="0.25">
      <c r="A1006" t="s">
        <v>1196</v>
      </c>
      <c r="B1006" s="4">
        <v>45643.417685185188</v>
      </c>
      <c r="C1006" t="s">
        <v>1196</v>
      </c>
      <c r="D1006" s="4">
        <v>45643.417685185188</v>
      </c>
      <c r="E1006" t="s">
        <v>98</v>
      </c>
      <c r="F1006" t="s">
        <v>99</v>
      </c>
      <c r="G1006">
        <v>1</v>
      </c>
      <c r="H1006" t="s">
        <v>28</v>
      </c>
      <c r="I1006">
        <f>VLOOKUP(E1006,[1]Sheet1!$A$2:$G$148,7,0)*G1006</f>
        <v>120</v>
      </c>
      <c r="J1006">
        <f>VLOOKUP(E1006,[1]Sheet1!$A$2:$K$148,11,0)</f>
        <v>379</v>
      </c>
      <c r="K1006">
        <v>45495</v>
      </c>
      <c r="L1006">
        <v>0</v>
      </c>
      <c r="M1006">
        <v>0</v>
      </c>
      <c r="N1006">
        <v>0</v>
      </c>
      <c r="O1006">
        <v>0</v>
      </c>
      <c r="P1006">
        <v>45495</v>
      </c>
      <c r="Q1006" s="5">
        <f t="shared" si="60"/>
        <v>45480</v>
      </c>
      <c r="R1006" s="5">
        <v>45495</v>
      </c>
      <c r="S1006" s="5">
        <v>50499.45</v>
      </c>
      <c r="T1006" t="s">
        <v>234</v>
      </c>
      <c r="U1006" t="s">
        <v>235</v>
      </c>
      <c r="V1006" t="s">
        <v>236</v>
      </c>
      <c r="AB1006" t="s">
        <v>32</v>
      </c>
      <c r="AC1006" t="s">
        <v>2028</v>
      </c>
      <c r="AD1006" t="s">
        <v>51</v>
      </c>
      <c r="AE1006" s="2">
        <v>45655</v>
      </c>
      <c r="AF1006" t="s">
        <v>34</v>
      </c>
      <c r="AG1006" t="s">
        <v>2022</v>
      </c>
      <c r="AH1006" t="s">
        <v>2023</v>
      </c>
      <c r="AI1006" t="s">
        <v>2025</v>
      </c>
    </row>
    <row r="1007" spans="1:35" x14ac:dyDescent="0.25">
      <c r="A1007" t="s">
        <v>1196</v>
      </c>
      <c r="B1007" s="4">
        <v>45643.417685185188</v>
      </c>
      <c r="C1007" t="s">
        <v>1196</v>
      </c>
      <c r="D1007" s="4">
        <v>45643.417685185188</v>
      </c>
      <c r="E1007" t="s">
        <v>59</v>
      </c>
      <c r="F1007" t="s">
        <v>60</v>
      </c>
      <c r="G1007">
        <v>1</v>
      </c>
      <c r="H1007" t="s">
        <v>28</v>
      </c>
      <c r="I1007">
        <f>VLOOKUP(E1007,[1]Sheet1!$A$2:$G$148,7,0)*G1007</f>
        <v>120</v>
      </c>
      <c r="J1007">
        <f>VLOOKUP(E1007,[1]Sheet1!$A$2:$K$148,11,0)</f>
        <v>379</v>
      </c>
      <c r="K1007">
        <v>45495</v>
      </c>
      <c r="L1007">
        <v>0</v>
      </c>
      <c r="M1007">
        <v>0</v>
      </c>
      <c r="N1007">
        <v>0</v>
      </c>
      <c r="O1007">
        <v>0</v>
      </c>
      <c r="P1007">
        <v>45495</v>
      </c>
      <c r="Q1007" s="5">
        <f t="shared" si="60"/>
        <v>45480</v>
      </c>
      <c r="R1007" s="5">
        <v>45495</v>
      </c>
      <c r="S1007" s="5">
        <v>50499.45</v>
      </c>
      <c r="T1007" t="s">
        <v>234</v>
      </c>
      <c r="U1007" t="s">
        <v>235</v>
      </c>
      <c r="V1007" t="s">
        <v>236</v>
      </c>
      <c r="AB1007" t="s">
        <v>32</v>
      </c>
      <c r="AC1007" t="s">
        <v>2028</v>
      </c>
      <c r="AD1007" t="s">
        <v>51</v>
      </c>
      <c r="AE1007" s="2">
        <v>45655</v>
      </c>
      <c r="AF1007" t="s">
        <v>34</v>
      </c>
      <c r="AG1007" t="s">
        <v>2022</v>
      </c>
      <c r="AH1007" t="s">
        <v>2023</v>
      </c>
      <c r="AI1007" t="s">
        <v>2025</v>
      </c>
    </row>
    <row r="1008" spans="1:35" x14ac:dyDescent="0.25">
      <c r="A1008" t="s">
        <v>1197</v>
      </c>
      <c r="B1008" s="4">
        <v>45643.415069444447</v>
      </c>
      <c r="C1008" t="s">
        <v>1197</v>
      </c>
      <c r="D1008" s="4">
        <v>45643.415069444447</v>
      </c>
      <c r="E1008" t="s">
        <v>98</v>
      </c>
      <c r="F1008" t="s">
        <v>99</v>
      </c>
      <c r="G1008">
        <v>1</v>
      </c>
      <c r="H1008" t="s">
        <v>28</v>
      </c>
      <c r="I1008">
        <f>VLOOKUP(E1008,[1]Sheet1!$A$2:$G$148,7,0)*G1008</f>
        <v>120</v>
      </c>
      <c r="J1008">
        <f>VLOOKUP(E1008,[1]Sheet1!$A$2:$K$148,11,0)</f>
        <v>379</v>
      </c>
      <c r="K1008">
        <v>45495</v>
      </c>
      <c r="L1008">
        <v>0</v>
      </c>
      <c r="M1008">
        <v>0</v>
      </c>
      <c r="N1008">
        <v>0</v>
      </c>
      <c r="O1008">
        <v>0</v>
      </c>
      <c r="P1008">
        <v>45495</v>
      </c>
      <c r="Q1008" s="5">
        <f t="shared" si="60"/>
        <v>45480</v>
      </c>
      <c r="R1008" s="5">
        <v>45495</v>
      </c>
      <c r="S1008" s="5">
        <v>50499.45</v>
      </c>
      <c r="T1008" t="s">
        <v>242</v>
      </c>
      <c r="U1008" t="s">
        <v>243</v>
      </c>
      <c r="V1008" t="s">
        <v>244</v>
      </c>
      <c r="AB1008" t="s">
        <v>32</v>
      </c>
      <c r="AC1008" t="s">
        <v>2028</v>
      </c>
      <c r="AD1008" t="s">
        <v>51</v>
      </c>
      <c r="AE1008" s="2">
        <v>45655</v>
      </c>
      <c r="AF1008" t="s">
        <v>34</v>
      </c>
      <c r="AG1008" t="s">
        <v>2022</v>
      </c>
      <c r="AH1008" t="s">
        <v>2023</v>
      </c>
      <c r="AI1008" t="s">
        <v>2025</v>
      </c>
    </row>
    <row r="1009" spans="1:35" x14ac:dyDescent="0.25">
      <c r="A1009" t="s">
        <v>1197</v>
      </c>
      <c r="B1009" s="4">
        <v>45643.415069444447</v>
      </c>
      <c r="C1009" t="s">
        <v>1197</v>
      </c>
      <c r="D1009" s="4">
        <v>45643.415069444447</v>
      </c>
      <c r="E1009" t="s">
        <v>112</v>
      </c>
      <c r="F1009" t="s">
        <v>113</v>
      </c>
      <c r="G1009">
        <v>1</v>
      </c>
      <c r="H1009" t="s">
        <v>28</v>
      </c>
      <c r="I1009">
        <f>VLOOKUP(E1009,[1]Sheet1!$A$2:$G$148,7,0)*G1009</f>
        <v>120</v>
      </c>
      <c r="J1009">
        <f>VLOOKUP(E1009,[1]Sheet1!$A$2:$K$148,11,0)</f>
        <v>379</v>
      </c>
      <c r="K1009">
        <v>45495</v>
      </c>
      <c r="L1009">
        <v>0</v>
      </c>
      <c r="M1009">
        <v>0</v>
      </c>
      <c r="N1009">
        <v>0</v>
      </c>
      <c r="O1009">
        <v>0</v>
      </c>
      <c r="P1009">
        <v>45495</v>
      </c>
      <c r="Q1009" s="5">
        <f t="shared" si="60"/>
        <v>45480</v>
      </c>
      <c r="R1009" s="5">
        <v>45495</v>
      </c>
      <c r="S1009" s="5">
        <v>50499.45</v>
      </c>
      <c r="T1009" t="s">
        <v>242</v>
      </c>
      <c r="U1009" t="s">
        <v>243</v>
      </c>
      <c r="V1009" t="s">
        <v>244</v>
      </c>
      <c r="AB1009" t="s">
        <v>32</v>
      </c>
      <c r="AC1009" t="s">
        <v>2028</v>
      </c>
      <c r="AD1009" t="s">
        <v>51</v>
      </c>
      <c r="AE1009" s="2">
        <v>45655</v>
      </c>
      <c r="AF1009" t="s">
        <v>34</v>
      </c>
      <c r="AG1009" t="s">
        <v>2022</v>
      </c>
      <c r="AH1009" t="s">
        <v>2023</v>
      </c>
      <c r="AI1009" t="s">
        <v>2025</v>
      </c>
    </row>
    <row r="1010" spans="1:35" x14ac:dyDescent="0.25">
      <c r="A1010" t="s">
        <v>1197</v>
      </c>
      <c r="B1010" s="4">
        <v>45643.415069444447</v>
      </c>
      <c r="C1010" t="s">
        <v>1197</v>
      </c>
      <c r="D1010" s="4">
        <v>45643.415069444447</v>
      </c>
      <c r="E1010" t="s">
        <v>59</v>
      </c>
      <c r="F1010" t="s">
        <v>60</v>
      </c>
      <c r="G1010">
        <v>1</v>
      </c>
      <c r="H1010" t="s">
        <v>28</v>
      </c>
      <c r="I1010">
        <f>VLOOKUP(E1010,[1]Sheet1!$A$2:$G$148,7,0)*G1010</f>
        <v>120</v>
      </c>
      <c r="J1010">
        <f>VLOOKUP(E1010,[1]Sheet1!$A$2:$K$148,11,0)</f>
        <v>379</v>
      </c>
      <c r="K1010">
        <v>45495</v>
      </c>
      <c r="L1010">
        <v>0</v>
      </c>
      <c r="M1010">
        <v>0</v>
      </c>
      <c r="N1010">
        <v>0</v>
      </c>
      <c r="O1010">
        <v>0</v>
      </c>
      <c r="P1010">
        <v>45495</v>
      </c>
      <c r="Q1010" s="5">
        <f t="shared" si="60"/>
        <v>45480</v>
      </c>
      <c r="R1010" s="5">
        <v>45495</v>
      </c>
      <c r="S1010" s="5">
        <v>50499.45</v>
      </c>
      <c r="T1010" t="s">
        <v>242</v>
      </c>
      <c r="U1010" t="s">
        <v>243</v>
      </c>
      <c r="V1010" t="s">
        <v>244</v>
      </c>
      <c r="AB1010" t="s">
        <v>32</v>
      </c>
      <c r="AC1010" t="s">
        <v>2028</v>
      </c>
      <c r="AD1010" t="s">
        <v>51</v>
      </c>
      <c r="AE1010" s="2">
        <v>45655</v>
      </c>
      <c r="AF1010" t="s">
        <v>34</v>
      </c>
      <c r="AG1010" t="s">
        <v>2022</v>
      </c>
      <c r="AH1010" t="s">
        <v>2023</v>
      </c>
      <c r="AI1010" t="s">
        <v>2025</v>
      </c>
    </row>
    <row r="1011" spans="1:35" x14ac:dyDescent="0.25">
      <c r="A1011" t="s">
        <v>1197</v>
      </c>
      <c r="B1011" s="4">
        <v>45643.415069444447</v>
      </c>
      <c r="C1011" t="s">
        <v>1197</v>
      </c>
      <c r="D1011" s="4">
        <v>45643.415069444447</v>
      </c>
      <c r="E1011" t="s">
        <v>126</v>
      </c>
      <c r="F1011" t="s">
        <v>127</v>
      </c>
      <c r="G1011">
        <v>1</v>
      </c>
      <c r="H1011" t="s">
        <v>28</v>
      </c>
      <c r="I1011">
        <f>VLOOKUP(E1011,[1]Sheet1!$A$2:$G$148,7,0)*G1011</f>
        <v>120</v>
      </c>
      <c r="J1011">
        <f>VLOOKUP(E1011,[1]Sheet1!$A$2:$K$148,11,0)</f>
        <v>379</v>
      </c>
      <c r="K1011">
        <v>45495</v>
      </c>
      <c r="L1011">
        <v>0</v>
      </c>
      <c r="M1011">
        <v>0</v>
      </c>
      <c r="N1011">
        <v>0</v>
      </c>
      <c r="O1011">
        <v>0</v>
      </c>
      <c r="P1011">
        <v>45495</v>
      </c>
      <c r="Q1011" s="5">
        <f t="shared" si="60"/>
        <v>45480</v>
      </c>
      <c r="R1011" s="5">
        <v>45495</v>
      </c>
      <c r="S1011" s="5">
        <v>50499.45</v>
      </c>
      <c r="T1011" t="s">
        <v>242</v>
      </c>
      <c r="U1011" t="s">
        <v>243</v>
      </c>
      <c r="V1011" t="s">
        <v>244</v>
      </c>
      <c r="AB1011" t="s">
        <v>32</v>
      </c>
      <c r="AC1011" t="s">
        <v>2028</v>
      </c>
      <c r="AD1011" t="s">
        <v>51</v>
      </c>
      <c r="AE1011" s="2">
        <v>45655</v>
      </c>
      <c r="AF1011" t="s">
        <v>34</v>
      </c>
      <c r="AG1011" t="s">
        <v>2022</v>
      </c>
      <c r="AH1011" t="s">
        <v>2023</v>
      </c>
      <c r="AI1011" t="s">
        <v>2025</v>
      </c>
    </row>
    <row r="1012" spans="1:35" x14ac:dyDescent="0.25">
      <c r="A1012" t="s">
        <v>1198</v>
      </c>
      <c r="B1012" s="4">
        <v>45643.413356481484</v>
      </c>
      <c r="C1012" t="s">
        <v>1198</v>
      </c>
      <c r="D1012" s="4">
        <v>45643.413356481484</v>
      </c>
      <c r="E1012" t="s">
        <v>98</v>
      </c>
      <c r="F1012" t="s">
        <v>99</v>
      </c>
      <c r="G1012">
        <v>1</v>
      </c>
      <c r="H1012" t="s">
        <v>28</v>
      </c>
      <c r="I1012">
        <f>VLOOKUP(E1012,[1]Sheet1!$A$2:$G$148,7,0)*G1012</f>
        <v>120</v>
      </c>
      <c r="J1012">
        <f>VLOOKUP(E1012,[1]Sheet1!$A$2:$K$148,11,0)</f>
        <v>379</v>
      </c>
      <c r="K1012">
        <v>45495</v>
      </c>
      <c r="L1012">
        <v>0</v>
      </c>
      <c r="M1012">
        <v>0</v>
      </c>
      <c r="N1012">
        <v>0</v>
      </c>
      <c r="O1012">
        <v>0</v>
      </c>
      <c r="P1012">
        <v>45495</v>
      </c>
      <c r="Q1012" s="5">
        <f t="shared" si="60"/>
        <v>45480</v>
      </c>
      <c r="R1012" s="5">
        <v>45495</v>
      </c>
      <c r="S1012" s="5">
        <v>50499.45</v>
      </c>
      <c r="T1012" t="s">
        <v>246</v>
      </c>
      <c r="U1012" t="s">
        <v>247</v>
      </c>
      <c r="V1012" t="s">
        <v>248</v>
      </c>
      <c r="AB1012" t="s">
        <v>32</v>
      </c>
      <c r="AC1012" t="s">
        <v>2028</v>
      </c>
      <c r="AD1012" t="s">
        <v>51</v>
      </c>
      <c r="AE1012" s="2">
        <v>45655</v>
      </c>
      <c r="AF1012" t="s">
        <v>34</v>
      </c>
      <c r="AG1012" t="s">
        <v>2022</v>
      </c>
      <c r="AH1012" t="s">
        <v>2023</v>
      </c>
      <c r="AI1012" t="s">
        <v>2025</v>
      </c>
    </row>
    <row r="1013" spans="1:35" x14ac:dyDescent="0.25">
      <c r="A1013" t="s">
        <v>1198</v>
      </c>
      <c r="B1013" s="4">
        <v>45643.413356481484</v>
      </c>
      <c r="C1013" t="s">
        <v>1198</v>
      </c>
      <c r="D1013" s="4">
        <v>45643.413356481484</v>
      </c>
      <c r="E1013" t="s">
        <v>112</v>
      </c>
      <c r="F1013" t="s">
        <v>113</v>
      </c>
      <c r="G1013">
        <v>1</v>
      </c>
      <c r="H1013" t="s">
        <v>28</v>
      </c>
      <c r="I1013">
        <f>VLOOKUP(E1013,[1]Sheet1!$A$2:$G$148,7,0)*G1013</f>
        <v>120</v>
      </c>
      <c r="J1013">
        <f>VLOOKUP(E1013,[1]Sheet1!$A$2:$K$148,11,0)</f>
        <v>379</v>
      </c>
      <c r="K1013">
        <v>45495</v>
      </c>
      <c r="L1013">
        <v>0</v>
      </c>
      <c r="M1013">
        <v>0</v>
      </c>
      <c r="N1013">
        <v>0</v>
      </c>
      <c r="O1013">
        <v>0</v>
      </c>
      <c r="P1013">
        <v>45495</v>
      </c>
      <c r="Q1013" s="5">
        <f t="shared" si="60"/>
        <v>45480</v>
      </c>
      <c r="R1013" s="5">
        <v>45495</v>
      </c>
      <c r="S1013" s="5">
        <v>50499.45</v>
      </c>
      <c r="T1013" t="s">
        <v>246</v>
      </c>
      <c r="U1013" t="s">
        <v>247</v>
      </c>
      <c r="V1013" t="s">
        <v>248</v>
      </c>
      <c r="AB1013" t="s">
        <v>32</v>
      </c>
      <c r="AC1013" t="s">
        <v>2028</v>
      </c>
      <c r="AD1013" t="s">
        <v>51</v>
      </c>
      <c r="AE1013" s="2">
        <v>45655</v>
      </c>
      <c r="AF1013" t="s">
        <v>34</v>
      </c>
      <c r="AG1013" t="s">
        <v>2022</v>
      </c>
      <c r="AH1013" t="s">
        <v>2023</v>
      </c>
      <c r="AI1013" t="s">
        <v>2025</v>
      </c>
    </row>
    <row r="1014" spans="1:35" x14ac:dyDescent="0.25">
      <c r="A1014" t="s">
        <v>1198</v>
      </c>
      <c r="B1014" s="4">
        <v>45643.413356481484</v>
      </c>
      <c r="C1014" t="s">
        <v>1198</v>
      </c>
      <c r="D1014" s="4">
        <v>45643.413356481484</v>
      </c>
      <c r="E1014" t="s">
        <v>59</v>
      </c>
      <c r="F1014" t="s">
        <v>60</v>
      </c>
      <c r="G1014">
        <v>1</v>
      </c>
      <c r="H1014" t="s">
        <v>28</v>
      </c>
      <c r="I1014">
        <f>VLOOKUP(E1014,[1]Sheet1!$A$2:$G$148,7,0)*G1014</f>
        <v>120</v>
      </c>
      <c r="J1014">
        <f>VLOOKUP(E1014,[1]Sheet1!$A$2:$K$148,11,0)</f>
        <v>379</v>
      </c>
      <c r="K1014">
        <v>45495</v>
      </c>
      <c r="L1014">
        <v>0</v>
      </c>
      <c r="M1014">
        <v>0</v>
      </c>
      <c r="N1014">
        <v>0</v>
      </c>
      <c r="O1014">
        <v>0</v>
      </c>
      <c r="P1014">
        <v>45495</v>
      </c>
      <c r="Q1014" s="5">
        <f t="shared" si="60"/>
        <v>45480</v>
      </c>
      <c r="R1014" s="5">
        <v>45495</v>
      </c>
      <c r="S1014" s="5">
        <v>50499.45</v>
      </c>
      <c r="T1014" t="s">
        <v>246</v>
      </c>
      <c r="U1014" t="s">
        <v>247</v>
      </c>
      <c r="V1014" t="s">
        <v>248</v>
      </c>
      <c r="AB1014" t="s">
        <v>32</v>
      </c>
      <c r="AC1014" t="s">
        <v>2028</v>
      </c>
      <c r="AD1014" t="s">
        <v>51</v>
      </c>
      <c r="AE1014" s="2">
        <v>45655</v>
      </c>
      <c r="AF1014" t="s">
        <v>34</v>
      </c>
      <c r="AG1014" t="s">
        <v>2022</v>
      </c>
      <c r="AH1014" t="s">
        <v>2023</v>
      </c>
      <c r="AI1014" t="s">
        <v>2025</v>
      </c>
    </row>
    <row r="1015" spans="1:35" x14ac:dyDescent="0.25">
      <c r="A1015" t="s">
        <v>1199</v>
      </c>
      <c r="B1015" s="4">
        <v>45643.412268518521</v>
      </c>
      <c r="C1015" t="s">
        <v>1199</v>
      </c>
      <c r="D1015" s="4">
        <v>45643.412268518521</v>
      </c>
      <c r="E1015" t="s">
        <v>98</v>
      </c>
      <c r="F1015" t="s">
        <v>99</v>
      </c>
      <c r="G1015">
        <v>1</v>
      </c>
      <c r="H1015" t="s">
        <v>28</v>
      </c>
      <c r="I1015">
        <f>VLOOKUP(E1015,[1]Sheet1!$A$2:$G$148,7,0)*G1015</f>
        <v>120</v>
      </c>
      <c r="J1015">
        <f>VLOOKUP(E1015,[1]Sheet1!$A$2:$K$148,11,0)</f>
        <v>379</v>
      </c>
      <c r="K1015">
        <v>45495</v>
      </c>
      <c r="L1015">
        <v>0</v>
      </c>
      <c r="M1015">
        <v>0</v>
      </c>
      <c r="N1015">
        <v>0</v>
      </c>
      <c r="O1015">
        <v>0</v>
      </c>
      <c r="P1015">
        <v>45495</v>
      </c>
      <c r="Q1015" s="5">
        <f t="shared" si="60"/>
        <v>45480</v>
      </c>
      <c r="R1015" s="5">
        <v>45495</v>
      </c>
      <c r="S1015" s="5">
        <v>50499.45</v>
      </c>
      <c r="T1015" t="s">
        <v>1200</v>
      </c>
      <c r="U1015" t="s">
        <v>1201</v>
      </c>
      <c r="V1015" t="s">
        <v>1202</v>
      </c>
      <c r="AB1015" t="s">
        <v>32</v>
      </c>
      <c r="AC1015" t="s">
        <v>2028</v>
      </c>
      <c r="AD1015" t="s">
        <v>51</v>
      </c>
      <c r="AE1015" s="2">
        <v>45655</v>
      </c>
      <c r="AF1015" t="s">
        <v>34</v>
      </c>
      <c r="AG1015" t="s">
        <v>2022</v>
      </c>
      <c r="AH1015" t="s">
        <v>2023</v>
      </c>
      <c r="AI1015" t="s">
        <v>2025</v>
      </c>
    </row>
    <row r="1016" spans="1:35" x14ac:dyDescent="0.25">
      <c r="A1016" t="s">
        <v>1199</v>
      </c>
      <c r="B1016" s="4">
        <v>45643.412268518521</v>
      </c>
      <c r="C1016" t="s">
        <v>1199</v>
      </c>
      <c r="D1016" s="4">
        <v>45643.412268518521</v>
      </c>
      <c r="E1016" t="s">
        <v>112</v>
      </c>
      <c r="F1016" t="s">
        <v>113</v>
      </c>
      <c r="G1016">
        <v>1</v>
      </c>
      <c r="H1016" t="s">
        <v>28</v>
      </c>
      <c r="I1016">
        <f>VLOOKUP(E1016,[1]Sheet1!$A$2:$G$148,7,0)*G1016</f>
        <v>120</v>
      </c>
      <c r="J1016">
        <f>VLOOKUP(E1016,[1]Sheet1!$A$2:$K$148,11,0)</f>
        <v>379</v>
      </c>
      <c r="K1016">
        <v>45495</v>
      </c>
      <c r="L1016">
        <v>0</v>
      </c>
      <c r="M1016">
        <v>0</v>
      </c>
      <c r="N1016">
        <v>0</v>
      </c>
      <c r="O1016">
        <v>0</v>
      </c>
      <c r="P1016">
        <v>45495</v>
      </c>
      <c r="Q1016" s="5">
        <f t="shared" si="60"/>
        <v>45480</v>
      </c>
      <c r="R1016" s="5">
        <v>45495</v>
      </c>
      <c r="S1016" s="5">
        <v>50499.45</v>
      </c>
      <c r="T1016" t="s">
        <v>1200</v>
      </c>
      <c r="U1016" t="s">
        <v>1201</v>
      </c>
      <c r="V1016" t="s">
        <v>1202</v>
      </c>
      <c r="AB1016" t="s">
        <v>32</v>
      </c>
      <c r="AC1016" t="s">
        <v>2028</v>
      </c>
      <c r="AD1016" t="s">
        <v>51</v>
      </c>
      <c r="AE1016" s="2">
        <v>45655</v>
      </c>
      <c r="AF1016" t="s">
        <v>34</v>
      </c>
      <c r="AG1016" t="s">
        <v>2022</v>
      </c>
      <c r="AH1016" t="s">
        <v>2023</v>
      </c>
      <c r="AI1016" t="s">
        <v>2025</v>
      </c>
    </row>
    <row r="1017" spans="1:35" x14ac:dyDescent="0.25">
      <c r="A1017" t="s">
        <v>1199</v>
      </c>
      <c r="B1017" s="4">
        <v>45643.412268518521</v>
      </c>
      <c r="C1017" t="s">
        <v>1199</v>
      </c>
      <c r="D1017" s="4">
        <v>45643.412268518521</v>
      </c>
      <c r="E1017" t="s">
        <v>59</v>
      </c>
      <c r="F1017" t="s">
        <v>60</v>
      </c>
      <c r="G1017">
        <v>1</v>
      </c>
      <c r="H1017" t="s">
        <v>28</v>
      </c>
      <c r="I1017">
        <f>VLOOKUP(E1017,[1]Sheet1!$A$2:$G$148,7,0)*G1017</f>
        <v>120</v>
      </c>
      <c r="J1017">
        <f>VLOOKUP(E1017,[1]Sheet1!$A$2:$K$148,11,0)</f>
        <v>379</v>
      </c>
      <c r="K1017">
        <v>45495</v>
      </c>
      <c r="L1017">
        <v>0</v>
      </c>
      <c r="M1017">
        <v>0</v>
      </c>
      <c r="N1017">
        <v>0</v>
      </c>
      <c r="O1017">
        <v>0</v>
      </c>
      <c r="P1017">
        <v>45495</v>
      </c>
      <c r="Q1017" s="5">
        <f t="shared" si="60"/>
        <v>45480</v>
      </c>
      <c r="R1017" s="5">
        <v>45495</v>
      </c>
      <c r="S1017" s="5">
        <v>50499.45</v>
      </c>
      <c r="T1017" t="s">
        <v>1200</v>
      </c>
      <c r="U1017" t="s">
        <v>1201</v>
      </c>
      <c r="V1017" t="s">
        <v>1202</v>
      </c>
      <c r="AB1017" t="s">
        <v>32</v>
      </c>
      <c r="AC1017" t="s">
        <v>2028</v>
      </c>
      <c r="AD1017" t="s">
        <v>51</v>
      </c>
      <c r="AE1017" s="2">
        <v>45655</v>
      </c>
      <c r="AF1017" t="s">
        <v>34</v>
      </c>
      <c r="AG1017" t="s">
        <v>2022</v>
      </c>
      <c r="AH1017" t="s">
        <v>2023</v>
      </c>
      <c r="AI1017" t="s">
        <v>2025</v>
      </c>
    </row>
    <row r="1018" spans="1:35" x14ac:dyDescent="0.25">
      <c r="A1018" t="s">
        <v>1203</v>
      </c>
      <c r="B1018" s="4">
        <v>45643.41064814815</v>
      </c>
      <c r="C1018" t="s">
        <v>1203</v>
      </c>
      <c r="D1018" s="4">
        <v>45643.41064814815</v>
      </c>
      <c r="E1018" t="s">
        <v>59</v>
      </c>
      <c r="F1018" t="s">
        <v>60</v>
      </c>
      <c r="G1018">
        <v>1</v>
      </c>
      <c r="H1018" t="s">
        <v>28</v>
      </c>
      <c r="I1018">
        <f>VLOOKUP(E1018,[1]Sheet1!$A$2:$G$148,7,0)*G1018</f>
        <v>120</v>
      </c>
      <c r="J1018">
        <f>VLOOKUP(E1018,[1]Sheet1!$A$2:$K$148,11,0)</f>
        <v>379</v>
      </c>
      <c r="K1018">
        <v>45495</v>
      </c>
      <c r="L1018">
        <v>0</v>
      </c>
      <c r="M1018">
        <v>0</v>
      </c>
      <c r="N1018">
        <v>0</v>
      </c>
      <c r="O1018">
        <v>0</v>
      </c>
      <c r="P1018">
        <v>45495</v>
      </c>
      <c r="Q1018" s="5">
        <f t="shared" si="60"/>
        <v>45480</v>
      </c>
      <c r="R1018" s="5">
        <v>45495</v>
      </c>
      <c r="S1018" s="5">
        <v>50499.45</v>
      </c>
      <c r="T1018" t="s">
        <v>250</v>
      </c>
      <c r="U1018" t="s">
        <v>251</v>
      </c>
      <c r="V1018" t="s">
        <v>252</v>
      </c>
      <c r="AB1018" t="s">
        <v>32</v>
      </c>
      <c r="AC1018" t="s">
        <v>2028</v>
      </c>
      <c r="AD1018" t="s">
        <v>51</v>
      </c>
      <c r="AE1018" s="2">
        <v>45655</v>
      </c>
      <c r="AF1018" t="s">
        <v>34</v>
      </c>
      <c r="AG1018" t="s">
        <v>2022</v>
      </c>
      <c r="AH1018" t="s">
        <v>2023</v>
      </c>
      <c r="AI1018" t="s">
        <v>2025</v>
      </c>
    </row>
    <row r="1019" spans="1:35" x14ac:dyDescent="0.25">
      <c r="A1019" t="s">
        <v>1203</v>
      </c>
      <c r="B1019" s="4">
        <v>45643.41064814815</v>
      </c>
      <c r="C1019" t="s">
        <v>1203</v>
      </c>
      <c r="D1019" s="4">
        <v>45643.41064814815</v>
      </c>
      <c r="E1019" t="s">
        <v>98</v>
      </c>
      <c r="F1019" t="s">
        <v>99</v>
      </c>
      <c r="G1019">
        <v>2</v>
      </c>
      <c r="H1019" t="s">
        <v>28</v>
      </c>
      <c r="I1019">
        <f>VLOOKUP(E1019,[1]Sheet1!$A$2:$G$148,7,0)*G1019</f>
        <v>240</v>
      </c>
      <c r="J1019">
        <f>VLOOKUP(E1019,[1]Sheet1!$A$2:$K$148,11,0)</f>
        <v>379</v>
      </c>
      <c r="K1019">
        <v>45495</v>
      </c>
      <c r="L1019">
        <v>0</v>
      </c>
      <c r="M1019">
        <v>0</v>
      </c>
      <c r="N1019">
        <v>0</v>
      </c>
      <c r="O1019">
        <v>0</v>
      </c>
      <c r="P1019">
        <v>45495</v>
      </c>
      <c r="Q1019" s="5">
        <f t="shared" si="60"/>
        <v>90960</v>
      </c>
      <c r="R1019" s="5">
        <v>90990</v>
      </c>
      <c r="S1019" s="5">
        <v>100998.9</v>
      </c>
      <c r="T1019" t="s">
        <v>250</v>
      </c>
      <c r="U1019" t="s">
        <v>251</v>
      </c>
      <c r="V1019" t="s">
        <v>252</v>
      </c>
      <c r="AB1019" t="s">
        <v>32</v>
      </c>
      <c r="AC1019" t="s">
        <v>2028</v>
      </c>
      <c r="AD1019" t="s">
        <v>51</v>
      </c>
      <c r="AE1019" s="2">
        <v>45655</v>
      </c>
      <c r="AF1019" t="s">
        <v>34</v>
      </c>
      <c r="AG1019" t="s">
        <v>2022</v>
      </c>
      <c r="AH1019" t="s">
        <v>2023</v>
      </c>
      <c r="AI1019" t="s">
        <v>2025</v>
      </c>
    </row>
    <row r="1020" spans="1:35" x14ac:dyDescent="0.25">
      <c r="A1020" t="s">
        <v>1203</v>
      </c>
      <c r="B1020" s="4">
        <v>45643.41064814815</v>
      </c>
      <c r="C1020" t="s">
        <v>1203</v>
      </c>
      <c r="D1020" s="4">
        <v>45643.41064814815</v>
      </c>
      <c r="E1020" t="s">
        <v>112</v>
      </c>
      <c r="F1020" t="s">
        <v>113</v>
      </c>
      <c r="G1020">
        <v>2</v>
      </c>
      <c r="H1020" t="s">
        <v>28</v>
      </c>
      <c r="I1020">
        <f>VLOOKUP(E1020,[1]Sheet1!$A$2:$G$148,7,0)*G1020</f>
        <v>240</v>
      </c>
      <c r="J1020">
        <f>VLOOKUP(E1020,[1]Sheet1!$A$2:$K$148,11,0)</f>
        <v>379</v>
      </c>
      <c r="K1020">
        <v>45495</v>
      </c>
      <c r="L1020">
        <v>0</v>
      </c>
      <c r="M1020">
        <v>0</v>
      </c>
      <c r="N1020">
        <v>0</v>
      </c>
      <c r="O1020">
        <v>0</v>
      </c>
      <c r="P1020">
        <v>45495</v>
      </c>
      <c r="Q1020" s="5">
        <f t="shared" si="60"/>
        <v>90960</v>
      </c>
      <c r="R1020" s="5">
        <v>90990</v>
      </c>
      <c r="S1020" s="5">
        <v>100998.9</v>
      </c>
      <c r="T1020" t="s">
        <v>250</v>
      </c>
      <c r="U1020" t="s">
        <v>251</v>
      </c>
      <c r="V1020" t="s">
        <v>252</v>
      </c>
      <c r="AB1020" t="s">
        <v>32</v>
      </c>
      <c r="AC1020" t="s">
        <v>2028</v>
      </c>
      <c r="AD1020" t="s">
        <v>51</v>
      </c>
      <c r="AE1020" s="2">
        <v>45655</v>
      </c>
      <c r="AF1020" t="s">
        <v>34</v>
      </c>
      <c r="AG1020" t="s">
        <v>2022</v>
      </c>
      <c r="AH1020" t="s">
        <v>2023</v>
      </c>
      <c r="AI1020" t="s">
        <v>2025</v>
      </c>
    </row>
    <row r="1021" spans="1:35" x14ac:dyDescent="0.25">
      <c r="A1021" t="s">
        <v>1203</v>
      </c>
      <c r="B1021" s="4">
        <v>45643.41064814815</v>
      </c>
      <c r="C1021" t="s">
        <v>1203</v>
      </c>
      <c r="D1021" s="4">
        <v>45643.41064814815</v>
      </c>
      <c r="E1021" t="s">
        <v>104</v>
      </c>
      <c r="F1021" t="s">
        <v>105</v>
      </c>
      <c r="G1021">
        <v>1</v>
      </c>
      <c r="H1021" t="s">
        <v>28</v>
      </c>
      <c r="I1021">
        <f>VLOOKUP(E1021,[1]Sheet1!$A$2:$G$148,7,0)*G1021</f>
        <v>100</v>
      </c>
      <c r="J1021">
        <f>VLOOKUP(E1021,[1]Sheet1!$A$2:$K$148,11,0)</f>
        <v>721</v>
      </c>
      <c r="K1021">
        <v>72072</v>
      </c>
      <c r="L1021">
        <v>25</v>
      </c>
      <c r="M1021">
        <v>0</v>
      </c>
      <c r="N1021">
        <v>0</v>
      </c>
      <c r="O1021">
        <v>0</v>
      </c>
      <c r="P1021">
        <v>54054</v>
      </c>
      <c r="Q1021" s="5">
        <f t="shared" si="60"/>
        <v>72100</v>
      </c>
      <c r="R1021" s="5">
        <v>54054</v>
      </c>
      <c r="S1021" s="5">
        <v>59999.94</v>
      </c>
      <c r="T1021" t="s">
        <v>250</v>
      </c>
      <c r="U1021" t="s">
        <v>251</v>
      </c>
      <c r="V1021" t="s">
        <v>252</v>
      </c>
      <c r="AB1021" t="s">
        <v>32</v>
      </c>
      <c r="AC1021" t="s">
        <v>2028</v>
      </c>
      <c r="AD1021" t="s">
        <v>51</v>
      </c>
      <c r="AE1021" s="2">
        <v>45655</v>
      </c>
      <c r="AF1021" t="s">
        <v>34</v>
      </c>
      <c r="AG1021" t="s">
        <v>2022</v>
      </c>
      <c r="AH1021" t="s">
        <v>2023</v>
      </c>
      <c r="AI1021" t="s">
        <v>2025</v>
      </c>
    </row>
    <row r="1022" spans="1:35" x14ac:dyDescent="0.25">
      <c r="A1022" t="s">
        <v>1203</v>
      </c>
      <c r="B1022" s="4">
        <v>45643.41064814815</v>
      </c>
      <c r="C1022" t="s">
        <v>1203</v>
      </c>
      <c r="D1022" s="4">
        <v>45643.41064814815</v>
      </c>
      <c r="E1022" t="s">
        <v>106</v>
      </c>
      <c r="F1022" t="s">
        <v>107</v>
      </c>
      <c r="G1022">
        <v>1</v>
      </c>
      <c r="H1022" t="s">
        <v>28</v>
      </c>
      <c r="I1022">
        <f>VLOOKUP(E1022,[1]Sheet1!$A$2:$G$148,7,0)*G1022</f>
        <v>100</v>
      </c>
      <c r="J1022">
        <f>VLOOKUP(E1022,[1]Sheet1!$A$2:$K$148,11,0)</f>
        <v>721</v>
      </c>
      <c r="K1022">
        <v>72072</v>
      </c>
      <c r="L1022">
        <v>25</v>
      </c>
      <c r="M1022">
        <v>0</v>
      </c>
      <c r="N1022">
        <v>0</v>
      </c>
      <c r="O1022">
        <v>0</v>
      </c>
      <c r="P1022">
        <v>54054</v>
      </c>
      <c r="Q1022" s="5">
        <f t="shared" si="60"/>
        <v>72100</v>
      </c>
      <c r="R1022" s="5">
        <v>54054</v>
      </c>
      <c r="S1022" s="5">
        <v>59999.94</v>
      </c>
      <c r="T1022" t="s">
        <v>250</v>
      </c>
      <c r="U1022" t="s">
        <v>251</v>
      </c>
      <c r="V1022" t="s">
        <v>252</v>
      </c>
      <c r="AB1022" t="s">
        <v>32</v>
      </c>
      <c r="AC1022" t="s">
        <v>2028</v>
      </c>
      <c r="AD1022" t="s">
        <v>51</v>
      </c>
      <c r="AE1022" s="2">
        <v>45655</v>
      </c>
      <c r="AF1022" t="s">
        <v>34</v>
      </c>
      <c r="AG1022" t="s">
        <v>2022</v>
      </c>
      <c r="AH1022" t="s">
        <v>2023</v>
      </c>
      <c r="AI1022" t="s">
        <v>2025</v>
      </c>
    </row>
    <row r="1023" spans="1:35" x14ac:dyDescent="0.25">
      <c r="A1023" t="s">
        <v>1204</v>
      </c>
      <c r="B1023" s="4">
        <v>45643.407581018517</v>
      </c>
      <c r="C1023" t="s">
        <v>1204</v>
      </c>
      <c r="D1023" s="4">
        <v>45643.407581018517</v>
      </c>
      <c r="E1023" t="s">
        <v>98</v>
      </c>
      <c r="F1023" t="s">
        <v>99</v>
      </c>
      <c r="G1023">
        <v>60</v>
      </c>
      <c r="H1023" t="s">
        <v>100</v>
      </c>
      <c r="I1023">
        <f t="shared" ref="I1023:I1026" si="62">G1023</f>
        <v>60</v>
      </c>
      <c r="J1023">
        <f>VLOOKUP(E1023,[1]Sheet1!$A$2:$K$148,11,0)</f>
        <v>379</v>
      </c>
      <c r="K1023">
        <v>379</v>
      </c>
      <c r="L1023">
        <v>0</v>
      </c>
      <c r="M1023">
        <v>0</v>
      </c>
      <c r="N1023">
        <v>0</v>
      </c>
      <c r="O1023">
        <v>0</v>
      </c>
      <c r="P1023">
        <v>379</v>
      </c>
      <c r="Q1023" s="5">
        <f t="shared" si="60"/>
        <v>22740</v>
      </c>
      <c r="R1023" s="5">
        <v>22740</v>
      </c>
      <c r="S1023" s="5">
        <v>25241.4</v>
      </c>
      <c r="T1023" t="s">
        <v>1205</v>
      </c>
      <c r="U1023" t="s">
        <v>1206</v>
      </c>
      <c r="V1023" t="s">
        <v>1207</v>
      </c>
      <c r="AB1023" t="s">
        <v>32</v>
      </c>
      <c r="AC1023" t="s">
        <v>2028</v>
      </c>
      <c r="AD1023" t="s">
        <v>51</v>
      </c>
      <c r="AE1023" s="2">
        <v>45643</v>
      </c>
      <c r="AF1023" t="s">
        <v>34</v>
      </c>
      <c r="AG1023" t="s">
        <v>2022</v>
      </c>
      <c r="AH1023" t="s">
        <v>2023</v>
      </c>
      <c r="AI1023" t="s">
        <v>2025</v>
      </c>
    </row>
    <row r="1024" spans="1:35" x14ac:dyDescent="0.25">
      <c r="A1024" t="s">
        <v>1204</v>
      </c>
      <c r="B1024" s="4">
        <v>45643.407581018517</v>
      </c>
      <c r="C1024" t="s">
        <v>1204</v>
      </c>
      <c r="D1024" s="4">
        <v>45643.407581018517</v>
      </c>
      <c r="E1024" t="s">
        <v>112</v>
      </c>
      <c r="F1024" t="s">
        <v>113</v>
      </c>
      <c r="G1024">
        <v>60</v>
      </c>
      <c r="H1024" t="s">
        <v>100</v>
      </c>
      <c r="I1024">
        <f t="shared" si="62"/>
        <v>60</v>
      </c>
      <c r="J1024">
        <f>VLOOKUP(E1024,[1]Sheet1!$A$2:$K$148,11,0)</f>
        <v>379</v>
      </c>
      <c r="K1024">
        <v>379</v>
      </c>
      <c r="L1024">
        <v>0</v>
      </c>
      <c r="M1024">
        <v>0</v>
      </c>
      <c r="N1024">
        <v>0</v>
      </c>
      <c r="O1024">
        <v>0</v>
      </c>
      <c r="P1024">
        <v>379</v>
      </c>
      <c r="Q1024" s="5">
        <f t="shared" si="60"/>
        <v>22740</v>
      </c>
      <c r="R1024" s="5">
        <v>22740</v>
      </c>
      <c r="S1024" s="5">
        <v>25241.4</v>
      </c>
      <c r="T1024" t="s">
        <v>1205</v>
      </c>
      <c r="U1024" t="s">
        <v>1206</v>
      </c>
      <c r="V1024" t="s">
        <v>1207</v>
      </c>
      <c r="AB1024" t="s">
        <v>32</v>
      </c>
      <c r="AC1024" t="s">
        <v>2028</v>
      </c>
      <c r="AD1024" t="s">
        <v>51</v>
      </c>
      <c r="AE1024" s="2">
        <v>45643</v>
      </c>
      <c r="AF1024" t="s">
        <v>34</v>
      </c>
      <c r="AG1024" t="s">
        <v>2022</v>
      </c>
      <c r="AH1024" t="s">
        <v>2023</v>
      </c>
      <c r="AI1024" t="s">
        <v>2025</v>
      </c>
    </row>
    <row r="1025" spans="1:35" x14ac:dyDescent="0.25">
      <c r="A1025" t="s">
        <v>1204</v>
      </c>
      <c r="B1025" s="4">
        <v>45643.407581018517</v>
      </c>
      <c r="C1025" t="s">
        <v>1204</v>
      </c>
      <c r="D1025" s="4">
        <v>45643.407581018517</v>
      </c>
      <c r="E1025" t="s">
        <v>59</v>
      </c>
      <c r="F1025" t="s">
        <v>60</v>
      </c>
      <c r="G1025">
        <v>60</v>
      </c>
      <c r="H1025" t="s">
        <v>100</v>
      </c>
      <c r="I1025">
        <f t="shared" si="62"/>
        <v>60</v>
      </c>
      <c r="J1025">
        <f>VLOOKUP(E1025,[1]Sheet1!$A$2:$K$148,11,0)</f>
        <v>379</v>
      </c>
      <c r="K1025">
        <v>379</v>
      </c>
      <c r="L1025">
        <v>0</v>
      </c>
      <c r="M1025">
        <v>0</v>
      </c>
      <c r="N1025">
        <v>0</v>
      </c>
      <c r="O1025">
        <v>0</v>
      </c>
      <c r="P1025">
        <v>379</v>
      </c>
      <c r="Q1025" s="5">
        <f t="shared" si="60"/>
        <v>22740</v>
      </c>
      <c r="R1025" s="5">
        <v>22740</v>
      </c>
      <c r="S1025" s="5">
        <v>25241.4</v>
      </c>
      <c r="T1025" t="s">
        <v>1205</v>
      </c>
      <c r="U1025" t="s">
        <v>1206</v>
      </c>
      <c r="V1025" t="s">
        <v>1207</v>
      </c>
      <c r="AB1025" t="s">
        <v>32</v>
      </c>
      <c r="AC1025" t="s">
        <v>2028</v>
      </c>
      <c r="AD1025" t="s">
        <v>51</v>
      </c>
      <c r="AE1025" s="2">
        <v>45643</v>
      </c>
      <c r="AF1025" t="s">
        <v>34</v>
      </c>
      <c r="AG1025" t="s">
        <v>2022</v>
      </c>
      <c r="AH1025" t="s">
        <v>2023</v>
      </c>
      <c r="AI1025" t="s">
        <v>2025</v>
      </c>
    </row>
    <row r="1026" spans="1:35" x14ac:dyDescent="0.25">
      <c r="A1026" t="s">
        <v>1204</v>
      </c>
      <c r="B1026" s="4">
        <v>45643.407581018517</v>
      </c>
      <c r="C1026" t="s">
        <v>1204</v>
      </c>
      <c r="D1026" s="4">
        <v>45643.407581018517</v>
      </c>
      <c r="E1026" t="s">
        <v>95</v>
      </c>
      <c r="F1026" t="s">
        <v>96</v>
      </c>
      <c r="G1026">
        <v>60</v>
      </c>
      <c r="H1026" t="s">
        <v>100</v>
      </c>
      <c r="I1026">
        <f t="shared" si="62"/>
        <v>60</v>
      </c>
      <c r="J1026">
        <f>VLOOKUP(E1026,[1]Sheet1!$A$2:$K$148,11,0)</f>
        <v>379</v>
      </c>
      <c r="K1026">
        <v>379</v>
      </c>
      <c r="L1026">
        <v>0</v>
      </c>
      <c r="M1026">
        <v>0</v>
      </c>
      <c r="N1026">
        <v>0</v>
      </c>
      <c r="O1026">
        <v>0</v>
      </c>
      <c r="P1026">
        <v>379</v>
      </c>
      <c r="Q1026" s="5">
        <f t="shared" si="60"/>
        <v>22740</v>
      </c>
      <c r="R1026" s="5">
        <v>22740</v>
      </c>
      <c r="S1026" s="5">
        <v>25241.4</v>
      </c>
      <c r="T1026" t="s">
        <v>1205</v>
      </c>
      <c r="U1026" t="s">
        <v>1206</v>
      </c>
      <c r="V1026" t="s">
        <v>1207</v>
      </c>
      <c r="AB1026" t="s">
        <v>32</v>
      </c>
      <c r="AC1026" t="s">
        <v>2028</v>
      </c>
      <c r="AD1026" t="s">
        <v>51</v>
      </c>
      <c r="AE1026" s="2">
        <v>45643</v>
      </c>
      <c r="AF1026" t="s">
        <v>34</v>
      </c>
      <c r="AG1026" t="s">
        <v>2022</v>
      </c>
      <c r="AH1026" t="s">
        <v>2023</v>
      </c>
      <c r="AI1026" t="s">
        <v>2025</v>
      </c>
    </row>
    <row r="1027" spans="1:35" x14ac:dyDescent="0.25">
      <c r="A1027" t="s">
        <v>1208</v>
      </c>
      <c r="B1027" s="4">
        <v>45643.405219907407</v>
      </c>
      <c r="C1027" t="s">
        <v>1208</v>
      </c>
      <c r="D1027" s="4">
        <v>45643.405219907407</v>
      </c>
      <c r="E1027" t="s">
        <v>98</v>
      </c>
      <c r="F1027" t="s">
        <v>99</v>
      </c>
      <c r="G1027">
        <v>1</v>
      </c>
      <c r="H1027" t="s">
        <v>28</v>
      </c>
      <c r="I1027">
        <f>VLOOKUP(E1027,[1]Sheet1!$A$2:$G$148,7,0)*G1027</f>
        <v>120</v>
      </c>
      <c r="J1027">
        <f>VLOOKUP(E1027,[1]Sheet1!$A$2:$K$148,11,0)</f>
        <v>379</v>
      </c>
      <c r="K1027">
        <v>45495</v>
      </c>
      <c r="L1027">
        <v>0</v>
      </c>
      <c r="M1027">
        <v>0</v>
      </c>
      <c r="N1027">
        <v>0</v>
      </c>
      <c r="O1027">
        <v>0</v>
      </c>
      <c r="P1027">
        <v>45495</v>
      </c>
      <c r="Q1027" s="5">
        <f t="shared" ref="Q1027:Q1090" si="63">J1027*I1027</f>
        <v>45480</v>
      </c>
      <c r="R1027" s="5">
        <v>45495</v>
      </c>
      <c r="S1027" s="5">
        <v>50499.45</v>
      </c>
      <c r="T1027" t="s">
        <v>1209</v>
      </c>
      <c r="U1027" t="s">
        <v>1210</v>
      </c>
      <c r="V1027" t="s">
        <v>1211</v>
      </c>
      <c r="AB1027" t="s">
        <v>32</v>
      </c>
      <c r="AC1027" t="s">
        <v>2028</v>
      </c>
      <c r="AD1027" t="s">
        <v>51</v>
      </c>
      <c r="AE1027" s="2">
        <v>45655</v>
      </c>
      <c r="AF1027" t="s">
        <v>34</v>
      </c>
      <c r="AG1027" t="s">
        <v>2022</v>
      </c>
      <c r="AH1027" t="s">
        <v>2023</v>
      </c>
      <c r="AI1027" t="s">
        <v>2025</v>
      </c>
    </row>
    <row r="1028" spans="1:35" x14ac:dyDescent="0.25">
      <c r="A1028" t="s">
        <v>1208</v>
      </c>
      <c r="B1028" s="4">
        <v>45643.405219907407</v>
      </c>
      <c r="C1028" t="s">
        <v>1208</v>
      </c>
      <c r="D1028" s="4">
        <v>45643.405219907407</v>
      </c>
      <c r="E1028" t="s">
        <v>112</v>
      </c>
      <c r="F1028" t="s">
        <v>113</v>
      </c>
      <c r="G1028">
        <v>1</v>
      </c>
      <c r="H1028" t="s">
        <v>28</v>
      </c>
      <c r="I1028">
        <f>VLOOKUP(E1028,[1]Sheet1!$A$2:$G$148,7,0)*G1028</f>
        <v>120</v>
      </c>
      <c r="J1028">
        <f>VLOOKUP(E1028,[1]Sheet1!$A$2:$K$148,11,0)</f>
        <v>379</v>
      </c>
      <c r="K1028">
        <v>45495</v>
      </c>
      <c r="L1028">
        <v>0</v>
      </c>
      <c r="M1028">
        <v>0</v>
      </c>
      <c r="N1028">
        <v>0</v>
      </c>
      <c r="O1028">
        <v>0</v>
      </c>
      <c r="P1028">
        <v>45495</v>
      </c>
      <c r="Q1028" s="5">
        <f t="shared" si="63"/>
        <v>45480</v>
      </c>
      <c r="R1028" s="5">
        <v>45495</v>
      </c>
      <c r="S1028" s="5">
        <v>50499.45</v>
      </c>
      <c r="T1028" t="s">
        <v>1209</v>
      </c>
      <c r="U1028" t="s">
        <v>1210</v>
      </c>
      <c r="V1028" t="s">
        <v>1211</v>
      </c>
      <c r="AB1028" t="s">
        <v>32</v>
      </c>
      <c r="AC1028" t="s">
        <v>2028</v>
      </c>
      <c r="AD1028" t="s">
        <v>51</v>
      </c>
      <c r="AE1028" s="2">
        <v>45655</v>
      </c>
      <c r="AF1028" t="s">
        <v>34</v>
      </c>
      <c r="AG1028" t="s">
        <v>2022</v>
      </c>
      <c r="AH1028" t="s">
        <v>2023</v>
      </c>
      <c r="AI1028" t="s">
        <v>2025</v>
      </c>
    </row>
    <row r="1029" spans="1:35" x14ac:dyDescent="0.25">
      <c r="A1029" t="s">
        <v>1208</v>
      </c>
      <c r="B1029" s="4">
        <v>45643.405219907407</v>
      </c>
      <c r="C1029" t="s">
        <v>1208</v>
      </c>
      <c r="D1029" s="4">
        <v>45643.405219907407</v>
      </c>
      <c r="E1029" t="s">
        <v>61</v>
      </c>
      <c r="F1029" t="s">
        <v>62</v>
      </c>
      <c r="G1029">
        <v>1</v>
      </c>
      <c r="H1029" t="s">
        <v>28</v>
      </c>
      <c r="I1029">
        <f>VLOOKUP(E1029,[1]Sheet1!$A$2:$G$148,7,0)*G1029</f>
        <v>120</v>
      </c>
      <c r="J1029">
        <f>VLOOKUP(E1029,[1]Sheet1!$A$2:$K$148,11,0)</f>
        <v>379</v>
      </c>
      <c r="K1029">
        <v>45495</v>
      </c>
      <c r="L1029">
        <v>0</v>
      </c>
      <c r="M1029">
        <v>0</v>
      </c>
      <c r="N1029">
        <v>0</v>
      </c>
      <c r="O1029">
        <v>0</v>
      </c>
      <c r="P1029">
        <v>45495</v>
      </c>
      <c r="Q1029" s="5">
        <f t="shared" si="63"/>
        <v>45480</v>
      </c>
      <c r="R1029" s="5">
        <v>45495</v>
      </c>
      <c r="S1029" s="5">
        <v>50499.45</v>
      </c>
      <c r="T1029" t="s">
        <v>1209</v>
      </c>
      <c r="U1029" t="s">
        <v>1210</v>
      </c>
      <c r="V1029" t="s">
        <v>1211</v>
      </c>
      <c r="AB1029" t="s">
        <v>32</v>
      </c>
      <c r="AC1029" t="s">
        <v>2028</v>
      </c>
      <c r="AD1029" t="s">
        <v>51</v>
      </c>
      <c r="AE1029" s="2">
        <v>45655</v>
      </c>
      <c r="AF1029" t="s">
        <v>34</v>
      </c>
      <c r="AG1029" t="s">
        <v>2022</v>
      </c>
      <c r="AH1029" t="s">
        <v>2023</v>
      </c>
      <c r="AI1029" t="s">
        <v>2025</v>
      </c>
    </row>
    <row r="1030" spans="1:35" x14ac:dyDescent="0.25">
      <c r="A1030" t="s">
        <v>1208</v>
      </c>
      <c r="B1030" s="4">
        <v>45643.405219907407</v>
      </c>
      <c r="C1030" t="s">
        <v>1208</v>
      </c>
      <c r="D1030" s="4">
        <v>45643.405219907407</v>
      </c>
      <c r="E1030" t="s">
        <v>59</v>
      </c>
      <c r="F1030" t="s">
        <v>60</v>
      </c>
      <c r="G1030">
        <v>1</v>
      </c>
      <c r="H1030" t="s">
        <v>28</v>
      </c>
      <c r="I1030">
        <f>VLOOKUP(E1030,[1]Sheet1!$A$2:$G$148,7,0)*G1030</f>
        <v>120</v>
      </c>
      <c r="J1030">
        <f>VLOOKUP(E1030,[1]Sheet1!$A$2:$K$148,11,0)</f>
        <v>379</v>
      </c>
      <c r="K1030">
        <v>45495</v>
      </c>
      <c r="L1030">
        <v>0</v>
      </c>
      <c r="M1030">
        <v>0</v>
      </c>
      <c r="N1030">
        <v>0</v>
      </c>
      <c r="O1030">
        <v>0</v>
      </c>
      <c r="P1030">
        <v>45495</v>
      </c>
      <c r="Q1030" s="5">
        <f t="shared" si="63"/>
        <v>45480</v>
      </c>
      <c r="R1030" s="5">
        <v>45495</v>
      </c>
      <c r="S1030" s="5">
        <v>50499.45</v>
      </c>
      <c r="T1030" t="s">
        <v>1209</v>
      </c>
      <c r="U1030" t="s">
        <v>1210</v>
      </c>
      <c r="V1030" t="s">
        <v>1211</v>
      </c>
      <c r="AB1030" t="s">
        <v>32</v>
      </c>
      <c r="AC1030" t="s">
        <v>2028</v>
      </c>
      <c r="AD1030" t="s">
        <v>51</v>
      </c>
      <c r="AE1030" s="2">
        <v>45655</v>
      </c>
      <c r="AF1030" t="s">
        <v>34</v>
      </c>
      <c r="AG1030" t="s">
        <v>2022</v>
      </c>
      <c r="AH1030" t="s">
        <v>2023</v>
      </c>
      <c r="AI1030" t="s">
        <v>2025</v>
      </c>
    </row>
    <row r="1031" spans="1:35" x14ac:dyDescent="0.25">
      <c r="A1031" t="s">
        <v>1212</v>
      </c>
      <c r="B1031" s="4">
        <v>45643.403935185182</v>
      </c>
      <c r="C1031" t="s">
        <v>1212</v>
      </c>
      <c r="D1031" s="4">
        <v>45643.403935185182</v>
      </c>
      <c r="E1031" t="s">
        <v>98</v>
      </c>
      <c r="F1031" t="s">
        <v>99</v>
      </c>
      <c r="G1031">
        <v>1</v>
      </c>
      <c r="H1031" t="s">
        <v>28</v>
      </c>
      <c r="I1031">
        <f>VLOOKUP(E1031,[1]Sheet1!$A$2:$G$148,7,0)*G1031</f>
        <v>120</v>
      </c>
      <c r="J1031">
        <f>VLOOKUP(E1031,[1]Sheet1!$A$2:$K$148,11,0)</f>
        <v>379</v>
      </c>
      <c r="K1031">
        <v>45495</v>
      </c>
      <c r="L1031">
        <v>0</v>
      </c>
      <c r="M1031">
        <v>0</v>
      </c>
      <c r="N1031">
        <v>0</v>
      </c>
      <c r="O1031">
        <v>0</v>
      </c>
      <c r="P1031">
        <v>45495</v>
      </c>
      <c r="Q1031" s="5">
        <f t="shared" si="63"/>
        <v>45480</v>
      </c>
      <c r="R1031" s="5">
        <v>45495</v>
      </c>
      <c r="S1031" s="5">
        <v>50499.45</v>
      </c>
      <c r="T1031" t="s">
        <v>1213</v>
      </c>
      <c r="U1031" t="s">
        <v>1214</v>
      </c>
      <c r="V1031" t="s">
        <v>1215</v>
      </c>
      <c r="AB1031" t="s">
        <v>32</v>
      </c>
      <c r="AC1031" t="s">
        <v>2028</v>
      </c>
      <c r="AD1031" t="s">
        <v>51</v>
      </c>
      <c r="AE1031" s="2">
        <v>45655</v>
      </c>
      <c r="AF1031" t="s">
        <v>34</v>
      </c>
      <c r="AG1031" t="s">
        <v>2022</v>
      </c>
      <c r="AH1031" t="s">
        <v>2023</v>
      </c>
      <c r="AI1031" t="s">
        <v>2025</v>
      </c>
    </row>
    <row r="1032" spans="1:35" x14ac:dyDescent="0.25">
      <c r="A1032" t="s">
        <v>1212</v>
      </c>
      <c r="B1032" s="4">
        <v>45643.403935185182</v>
      </c>
      <c r="C1032" t="s">
        <v>1212</v>
      </c>
      <c r="D1032" s="4">
        <v>45643.403935185182</v>
      </c>
      <c r="E1032" t="s">
        <v>112</v>
      </c>
      <c r="F1032" t="s">
        <v>113</v>
      </c>
      <c r="G1032">
        <v>1</v>
      </c>
      <c r="H1032" t="s">
        <v>28</v>
      </c>
      <c r="I1032">
        <f>VLOOKUP(E1032,[1]Sheet1!$A$2:$G$148,7,0)*G1032</f>
        <v>120</v>
      </c>
      <c r="J1032">
        <f>VLOOKUP(E1032,[1]Sheet1!$A$2:$K$148,11,0)</f>
        <v>379</v>
      </c>
      <c r="K1032">
        <v>45495</v>
      </c>
      <c r="L1032">
        <v>0</v>
      </c>
      <c r="M1032">
        <v>0</v>
      </c>
      <c r="N1032">
        <v>0</v>
      </c>
      <c r="O1032">
        <v>0</v>
      </c>
      <c r="P1032">
        <v>45495</v>
      </c>
      <c r="Q1032" s="5">
        <f t="shared" si="63"/>
        <v>45480</v>
      </c>
      <c r="R1032" s="5">
        <v>45495</v>
      </c>
      <c r="S1032" s="5">
        <v>50499.45</v>
      </c>
      <c r="T1032" t="s">
        <v>1213</v>
      </c>
      <c r="U1032" t="s">
        <v>1214</v>
      </c>
      <c r="V1032" t="s">
        <v>1215</v>
      </c>
      <c r="AB1032" t="s">
        <v>32</v>
      </c>
      <c r="AC1032" t="s">
        <v>2028</v>
      </c>
      <c r="AD1032" t="s">
        <v>51</v>
      </c>
      <c r="AE1032" s="2">
        <v>45655</v>
      </c>
      <c r="AF1032" t="s">
        <v>34</v>
      </c>
      <c r="AG1032" t="s">
        <v>2022</v>
      </c>
      <c r="AH1032" t="s">
        <v>2023</v>
      </c>
      <c r="AI1032" t="s">
        <v>2025</v>
      </c>
    </row>
    <row r="1033" spans="1:35" x14ac:dyDescent="0.25">
      <c r="A1033" t="s">
        <v>1212</v>
      </c>
      <c r="B1033" s="4">
        <v>45643.403935185182</v>
      </c>
      <c r="C1033" t="s">
        <v>1212</v>
      </c>
      <c r="D1033" s="4">
        <v>45643.403935185182</v>
      </c>
      <c r="E1033" t="s">
        <v>59</v>
      </c>
      <c r="F1033" t="s">
        <v>60</v>
      </c>
      <c r="G1033">
        <v>1</v>
      </c>
      <c r="H1033" t="s">
        <v>28</v>
      </c>
      <c r="I1033">
        <f>VLOOKUP(E1033,[1]Sheet1!$A$2:$G$148,7,0)*G1033</f>
        <v>120</v>
      </c>
      <c r="J1033">
        <f>VLOOKUP(E1033,[1]Sheet1!$A$2:$K$148,11,0)</f>
        <v>379</v>
      </c>
      <c r="K1033">
        <v>45495</v>
      </c>
      <c r="L1033">
        <v>0</v>
      </c>
      <c r="M1033">
        <v>0</v>
      </c>
      <c r="N1033">
        <v>0</v>
      </c>
      <c r="O1033">
        <v>0</v>
      </c>
      <c r="P1033">
        <v>45495</v>
      </c>
      <c r="Q1033" s="5">
        <f t="shared" si="63"/>
        <v>45480</v>
      </c>
      <c r="R1033" s="5">
        <v>45495</v>
      </c>
      <c r="S1033" s="5">
        <v>50499.45</v>
      </c>
      <c r="T1033" t="s">
        <v>1213</v>
      </c>
      <c r="U1033" t="s">
        <v>1214</v>
      </c>
      <c r="V1033" t="s">
        <v>1215</v>
      </c>
      <c r="AB1033" t="s">
        <v>32</v>
      </c>
      <c r="AC1033" t="s">
        <v>2028</v>
      </c>
      <c r="AD1033" t="s">
        <v>51</v>
      </c>
      <c r="AE1033" s="2">
        <v>45655</v>
      </c>
      <c r="AF1033" t="s">
        <v>34</v>
      </c>
      <c r="AG1033" t="s">
        <v>2022</v>
      </c>
      <c r="AH1033" t="s">
        <v>2023</v>
      </c>
      <c r="AI1033" t="s">
        <v>2025</v>
      </c>
    </row>
    <row r="1034" spans="1:35" x14ac:dyDescent="0.25">
      <c r="A1034" t="s">
        <v>1216</v>
      </c>
      <c r="B1034" s="4">
        <v>45643.399421296293</v>
      </c>
      <c r="C1034" t="s">
        <v>1216</v>
      </c>
      <c r="D1034" s="4">
        <v>45643.399421296293</v>
      </c>
      <c r="E1034" t="s">
        <v>98</v>
      </c>
      <c r="F1034" t="s">
        <v>99</v>
      </c>
      <c r="G1034">
        <v>1</v>
      </c>
      <c r="H1034" t="s">
        <v>28</v>
      </c>
      <c r="I1034">
        <f>VLOOKUP(E1034,[1]Sheet1!$A$2:$G$148,7,0)*G1034</f>
        <v>120</v>
      </c>
      <c r="J1034">
        <f>VLOOKUP(E1034,[1]Sheet1!$A$2:$K$148,11,0)</f>
        <v>379</v>
      </c>
      <c r="K1034">
        <v>45495</v>
      </c>
      <c r="L1034">
        <v>0</v>
      </c>
      <c r="M1034">
        <v>0</v>
      </c>
      <c r="N1034">
        <v>0</v>
      </c>
      <c r="O1034">
        <v>0</v>
      </c>
      <c r="P1034">
        <v>45495</v>
      </c>
      <c r="Q1034" s="5">
        <f t="shared" si="63"/>
        <v>45480</v>
      </c>
      <c r="R1034" s="5">
        <v>45495</v>
      </c>
      <c r="S1034" s="5">
        <v>50499.45</v>
      </c>
      <c r="T1034" t="s">
        <v>221</v>
      </c>
      <c r="U1034" t="s">
        <v>222</v>
      </c>
      <c r="V1034" t="s">
        <v>223</v>
      </c>
      <c r="AB1034" t="s">
        <v>32</v>
      </c>
      <c r="AC1034" t="s">
        <v>2028</v>
      </c>
      <c r="AD1034" t="s">
        <v>51</v>
      </c>
      <c r="AE1034" s="2">
        <v>45655</v>
      </c>
      <c r="AF1034" t="s">
        <v>34</v>
      </c>
      <c r="AG1034" t="s">
        <v>2022</v>
      </c>
      <c r="AH1034" t="s">
        <v>2023</v>
      </c>
      <c r="AI1034" t="s">
        <v>2025</v>
      </c>
    </row>
    <row r="1035" spans="1:35" x14ac:dyDescent="0.25">
      <c r="A1035" t="s">
        <v>1216</v>
      </c>
      <c r="B1035" s="4">
        <v>45643.399421296293</v>
      </c>
      <c r="C1035" t="s">
        <v>1216</v>
      </c>
      <c r="D1035" s="4">
        <v>45643.399421296293</v>
      </c>
      <c r="E1035" t="s">
        <v>112</v>
      </c>
      <c r="F1035" t="s">
        <v>113</v>
      </c>
      <c r="G1035">
        <v>1</v>
      </c>
      <c r="H1035" t="s">
        <v>28</v>
      </c>
      <c r="I1035">
        <f>VLOOKUP(E1035,[1]Sheet1!$A$2:$G$148,7,0)*G1035</f>
        <v>120</v>
      </c>
      <c r="J1035">
        <f>VLOOKUP(E1035,[1]Sheet1!$A$2:$K$148,11,0)</f>
        <v>379</v>
      </c>
      <c r="K1035">
        <v>45495</v>
      </c>
      <c r="L1035">
        <v>0</v>
      </c>
      <c r="M1035">
        <v>0</v>
      </c>
      <c r="N1035">
        <v>0</v>
      </c>
      <c r="O1035">
        <v>0</v>
      </c>
      <c r="P1035">
        <v>45495</v>
      </c>
      <c r="Q1035" s="5">
        <f t="shared" si="63"/>
        <v>45480</v>
      </c>
      <c r="R1035" s="5">
        <v>45495</v>
      </c>
      <c r="S1035" s="5">
        <v>50499.45</v>
      </c>
      <c r="T1035" t="s">
        <v>221</v>
      </c>
      <c r="U1035" t="s">
        <v>222</v>
      </c>
      <c r="V1035" t="s">
        <v>223</v>
      </c>
      <c r="AB1035" t="s">
        <v>32</v>
      </c>
      <c r="AC1035" t="s">
        <v>2028</v>
      </c>
      <c r="AD1035" t="s">
        <v>51</v>
      </c>
      <c r="AE1035" s="2">
        <v>45655</v>
      </c>
      <c r="AF1035" t="s">
        <v>34</v>
      </c>
      <c r="AG1035" t="s">
        <v>2022</v>
      </c>
      <c r="AH1035" t="s">
        <v>2023</v>
      </c>
      <c r="AI1035" t="s">
        <v>2025</v>
      </c>
    </row>
    <row r="1036" spans="1:35" x14ac:dyDescent="0.25">
      <c r="A1036" t="s">
        <v>1216</v>
      </c>
      <c r="B1036" s="4">
        <v>45643.399421296293</v>
      </c>
      <c r="C1036" t="s">
        <v>1216</v>
      </c>
      <c r="D1036" s="4">
        <v>45643.399421296293</v>
      </c>
      <c r="E1036" t="s">
        <v>59</v>
      </c>
      <c r="F1036" t="s">
        <v>60</v>
      </c>
      <c r="G1036">
        <v>1</v>
      </c>
      <c r="H1036" t="s">
        <v>28</v>
      </c>
      <c r="I1036">
        <f>VLOOKUP(E1036,[1]Sheet1!$A$2:$G$148,7,0)*G1036</f>
        <v>120</v>
      </c>
      <c r="J1036">
        <f>VLOOKUP(E1036,[1]Sheet1!$A$2:$K$148,11,0)</f>
        <v>379</v>
      </c>
      <c r="K1036">
        <v>45495</v>
      </c>
      <c r="L1036">
        <v>0</v>
      </c>
      <c r="M1036">
        <v>0</v>
      </c>
      <c r="N1036">
        <v>0</v>
      </c>
      <c r="O1036">
        <v>0</v>
      </c>
      <c r="P1036">
        <v>45495</v>
      </c>
      <c r="Q1036" s="5">
        <f t="shared" si="63"/>
        <v>45480</v>
      </c>
      <c r="R1036" s="5">
        <v>45495</v>
      </c>
      <c r="S1036" s="5">
        <v>50499.45</v>
      </c>
      <c r="T1036" t="s">
        <v>221</v>
      </c>
      <c r="U1036" t="s">
        <v>222</v>
      </c>
      <c r="V1036" t="s">
        <v>223</v>
      </c>
      <c r="AB1036" t="s">
        <v>32</v>
      </c>
      <c r="AC1036" t="s">
        <v>2028</v>
      </c>
      <c r="AD1036" t="s">
        <v>51</v>
      </c>
      <c r="AE1036" s="2">
        <v>45655</v>
      </c>
      <c r="AF1036" t="s">
        <v>34</v>
      </c>
      <c r="AG1036" t="s">
        <v>2022</v>
      </c>
      <c r="AH1036" t="s">
        <v>2023</v>
      </c>
      <c r="AI1036" t="s">
        <v>2025</v>
      </c>
    </row>
    <row r="1037" spans="1:35" x14ac:dyDescent="0.25">
      <c r="A1037" t="s">
        <v>1217</v>
      </c>
      <c r="B1037" s="4">
        <v>45643.395520833335</v>
      </c>
      <c r="C1037" t="s">
        <v>1217</v>
      </c>
      <c r="D1037" s="4">
        <v>45643.395520833335</v>
      </c>
      <c r="E1037" t="s">
        <v>54</v>
      </c>
      <c r="F1037" t="s">
        <v>55</v>
      </c>
      <c r="G1037">
        <v>2</v>
      </c>
      <c r="H1037" t="s">
        <v>28</v>
      </c>
      <c r="I1037">
        <f>VLOOKUP(E1037,[1]Sheet1!$A$2:$G$148,7,0)*G1037</f>
        <v>20</v>
      </c>
      <c r="J1037">
        <f>VLOOKUP(E1037,[1]Sheet1!$A$2:$K$148,11,0)</f>
        <v>4955</v>
      </c>
      <c r="K1037">
        <v>49550</v>
      </c>
      <c r="L1037">
        <v>0</v>
      </c>
      <c r="M1037">
        <v>0</v>
      </c>
      <c r="N1037">
        <v>0</v>
      </c>
      <c r="O1037">
        <v>0</v>
      </c>
      <c r="P1037">
        <v>49550</v>
      </c>
      <c r="Q1037" s="5">
        <f t="shared" si="63"/>
        <v>99100</v>
      </c>
      <c r="R1037" s="5">
        <v>99100</v>
      </c>
      <c r="S1037" s="5">
        <v>110001</v>
      </c>
      <c r="T1037" t="s">
        <v>225</v>
      </c>
      <c r="U1037" t="s">
        <v>226</v>
      </c>
      <c r="V1037" t="s">
        <v>227</v>
      </c>
      <c r="AB1037" t="s">
        <v>32</v>
      </c>
      <c r="AC1037" t="s">
        <v>2028</v>
      </c>
      <c r="AD1037" t="s">
        <v>51</v>
      </c>
      <c r="AE1037" s="2">
        <v>45643</v>
      </c>
      <c r="AF1037" t="s">
        <v>34</v>
      </c>
      <c r="AG1037" t="s">
        <v>2022</v>
      </c>
      <c r="AH1037" t="s">
        <v>2023</v>
      </c>
      <c r="AI1037" t="s">
        <v>2025</v>
      </c>
    </row>
    <row r="1038" spans="1:35" x14ac:dyDescent="0.25">
      <c r="A1038" t="s">
        <v>1218</v>
      </c>
      <c r="B1038" s="4">
        <v>45643.393831018519</v>
      </c>
      <c r="C1038" t="s">
        <v>1218</v>
      </c>
      <c r="D1038" s="4">
        <v>45643.393831018519</v>
      </c>
      <c r="E1038" t="s">
        <v>104</v>
      </c>
      <c r="F1038" t="s">
        <v>105</v>
      </c>
      <c r="G1038">
        <v>50</v>
      </c>
      <c r="H1038" t="s">
        <v>100</v>
      </c>
      <c r="I1038">
        <f t="shared" ref="I1038:I1039" si="64">G1038</f>
        <v>50</v>
      </c>
      <c r="J1038">
        <f>VLOOKUP(E1038,[1]Sheet1!$A$2:$K$148,11,0)</f>
        <v>721</v>
      </c>
      <c r="K1038">
        <v>721</v>
      </c>
      <c r="L1038">
        <v>25</v>
      </c>
      <c r="M1038">
        <v>0</v>
      </c>
      <c r="N1038">
        <v>0</v>
      </c>
      <c r="O1038">
        <v>0</v>
      </c>
      <c r="P1038">
        <v>541</v>
      </c>
      <c r="Q1038" s="5">
        <f t="shared" si="63"/>
        <v>36050</v>
      </c>
      <c r="R1038" s="5">
        <v>27050</v>
      </c>
      <c r="S1038" s="5">
        <v>30025.5</v>
      </c>
      <c r="T1038" t="s">
        <v>1219</v>
      </c>
      <c r="U1038" t="s">
        <v>1220</v>
      </c>
      <c r="V1038" t="s">
        <v>1221</v>
      </c>
      <c r="AB1038" t="s">
        <v>32</v>
      </c>
      <c r="AC1038" t="s">
        <v>2028</v>
      </c>
      <c r="AD1038" t="s">
        <v>51</v>
      </c>
      <c r="AE1038" s="2">
        <v>45643</v>
      </c>
      <c r="AF1038" t="s">
        <v>34</v>
      </c>
      <c r="AG1038" t="s">
        <v>2022</v>
      </c>
      <c r="AH1038" t="s">
        <v>2023</v>
      </c>
      <c r="AI1038" t="s">
        <v>2025</v>
      </c>
    </row>
    <row r="1039" spans="1:35" x14ac:dyDescent="0.25">
      <c r="A1039" t="s">
        <v>1218</v>
      </c>
      <c r="B1039" s="4">
        <v>45643.393831018519</v>
      </c>
      <c r="C1039" t="s">
        <v>1218</v>
      </c>
      <c r="D1039" s="4">
        <v>45643.393831018519</v>
      </c>
      <c r="E1039" t="s">
        <v>106</v>
      </c>
      <c r="F1039" t="s">
        <v>107</v>
      </c>
      <c r="G1039">
        <v>50</v>
      </c>
      <c r="H1039" t="s">
        <v>100</v>
      </c>
      <c r="I1039">
        <f t="shared" si="64"/>
        <v>50</v>
      </c>
      <c r="J1039">
        <f>VLOOKUP(E1039,[1]Sheet1!$A$2:$K$148,11,0)</f>
        <v>721</v>
      </c>
      <c r="K1039">
        <v>721</v>
      </c>
      <c r="L1039">
        <v>25</v>
      </c>
      <c r="M1039">
        <v>0</v>
      </c>
      <c r="N1039">
        <v>0</v>
      </c>
      <c r="O1039">
        <v>0</v>
      </c>
      <c r="P1039">
        <v>541</v>
      </c>
      <c r="Q1039" s="5">
        <f t="shared" si="63"/>
        <v>36050</v>
      </c>
      <c r="R1039" s="5">
        <v>27050</v>
      </c>
      <c r="S1039" s="5">
        <v>30025.5</v>
      </c>
      <c r="T1039" t="s">
        <v>1219</v>
      </c>
      <c r="U1039" t="s">
        <v>1220</v>
      </c>
      <c r="V1039" t="s">
        <v>1221</v>
      </c>
      <c r="AB1039" t="s">
        <v>32</v>
      </c>
      <c r="AC1039" t="s">
        <v>2028</v>
      </c>
      <c r="AD1039" t="s">
        <v>51</v>
      </c>
      <c r="AE1039" s="2">
        <v>45643</v>
      </c>
      <c r="AF1039" t="s">
        <v>34</v>
      </c>
      <c r="AG1039" t="s">
        <v>2022</v>
      </c>
      <c r="AH1039" t="s">
        <v>2023</v>
      </c>
      <c r="AI1039" t="s">
        <v>2025</v>
      </c>
    </row>
    <row r="1040" spans="1:35" x14ac:dyDescent="0.25">
      <c r="A1040" t="s">
        <v>1222</v>
      </c>
      <c r="B1040" s="4">
        <v>45642.695439814815</v>
      </c>
      <c r="C1040" t="s">
        <v>1222</v>
      </c>
      <c r="D1040" s="4">
        <v>45642.695439814815</v>
      </c>
      <c r="E1040" t="s">
        <v>126</v>
      </c>
      <c r="F1040" t="s">
        <v>127</v>
      </c>
      <c r="G1040">
        <v>1</v>
      </c>
      <c r="H1040" t="s">
        <v>28</v>
      </c>
      <c r="I1040">
        <f>VLOOKUP(E1040,[1]Sheet1!$A$2:$G$148,7,0)*G1040</f>
        <v>120</v>
      </c>
      <c r="J1040">
        <f>VLOOKUP(E1040,[1]Sheet1!$A$2:$K$148,11,0)</f>
        <v>379</v>
      </c>
      <c r="K1040">
        <v>45495</v>
      </c>
      <c r="L1040">
        <v>0</v>
      </c>
      <c r="M1040">
        <v>0</v>
      </c>
      <c r="N1040">
        <v>0</v>
      </c>
      <c r="O1040">
        <v>0</v>
      </c>
      <c r="P1040">
        <v>45495</v>
      </c>
      <c r="Q1040" s="5">
        <f t="shared" si="63"/>
        <v>45480</v>
      </c>
      <c r="R1040" s="5">
        <v>45495</v>
      </c>
      <c r="S1040" s="5">
        <v>50499.45</v>
      </c>
      <c r="T1040" t="s">
        <v>318</v>
      </c>
      <c r="U1040" t="s">
        <v>319</v>
      </c>
      <c r="V1040" t="s">
        <v>313</v>
      </c>
      <c r="AB1040" t="s">
        <v>32</v>
      </c>
      <c r="AC1040" t="s">
        <v>2027</v>
      </c>
      <c r="AD1040" t="s">
        <v>33</v>
      </c>
      <c r="AE1040" s="2">
        <v>45654</v>
      </c>
      <c r="AF1040" t="s">
        <v>281</v>
      </c>
      <c r="AG1040" t="s">
        <v>2022</v>
      </c>
      <c r="AH1040" t="s">
        <v>2023</v>
      </c>
      <c r="AI1040" t="s">
        <v>2025</v>
      </c>
    </row>
    <row r="1041" spans="1:35" x14ac:dyDescent="0.25">
      <c r="A1041" t="s">
        <v>1222</v>
      </c>
      <c r="B1041" s="4">
        <v>45642.695439814815</v>
      </c>
      <c r="C1041" t="s">
        <v>1222</v>
      </c>
      <c r="D1041" s="4">
        <v>45642.695439814815</v>
      </c>
      <c r="E1041" t="s">
        <v>98</v>
      </c>
      <c r="F1041" t="s">
        <v>99</v>
      </c>
      <c r="G1041">
        <v>1</v>
      </c>
      <c r="H1041" t="s">
        <v>28</v>
      </c>
      <c r="I1041">
        <f>VLOOKUP(E1041,[1]Sheet1!$A$2:$G$148,7,0)*G1041</f>
        <v>120</v>
      </c>
      <c r="J1041">
        <f>VLOOKUP(E1041,[1]Sheet1!$A$2:$K$148,11,0)</f>
        <v>379</v>
      </c>
      <c r="K1041">
        <v>45495</v>
      </c>
      <c r="L1041">
        <v>0</v>
      </c>
      <c r="M1041">
        <v>0</v>
      </c>
      <c r="N1041">
        <v>0</v>
      </c>
      <c r="O1041">
        <v>0</v>
      </c>
      <c r="P1041">
        <v>45495</v>
      </c>
      <c r="Q1041" s="5">
        <f t="shared" si="63"/>
        <v>45480</v>
      </c>
      <c r="R1041" s="5">
        <v>45495</v>
      </c>
      <c r="S1041" s="5">
        <v>50499.45</v>
      </c>
      <c r="T1041" t="s">
        <v>318</v>
      </c>
      <c r="U1041" t="s">
        <v>319</v>
      </c>
      <c r="V1041" t="s">
        <v>313</v>
      </c>
      <c r="AB1041" t="s">
        <v>32</v>
      </c>
      <c r="AC1041" t="s">
        <v>2027</v>
      </c>
      <c r="AD1041" t="s">
        <v>33</v>
      </c>
      <c r="AE1041" s="2">
        <v>45654</v>
      </c>
      <c r="AF1041" t="s">
        <v>281</v>
      </c>
      <c r="AG1041" t="s">
        <v>2022</v>
      </c>
      <c r="AH1041" t="s">
        <v>2023</v>
      </c>
      <c r="AI1041" t="s">
        <v>2025</v>
      </c>
    </row>
    <row r="1042" spans="1:35" x14ac:dyDescent="0.25">
      <c r="A1042" t="s">
        <v>1222</v>
      </c>
      <c r="B1042" s="4">
        <v>45642.695439814815</v>
      </c>
      <c r="C1042" t="s">
        <v>1222</v>
      </c>
      <c r="D1042" s="4">
        <v>45642.695439814815</v>
      </c>
      <c r="E1042" t="s">
        <v>112</v>
      </c>
      <c r="F1042" t="s">
        <v>113</v>
      </c>
      <c r="G1042">
        <v>1</v>
      </c>
      <c r="H1042" t="s">
        <v>28</v>
      </c>
      <c r="I1042">
        <f>VLOOKUP(E1042,[1]Sheet1!$A$2:$G$148,7,0)*G1042</f>
        <v>120</v>
      </c>
      <c r="J1042">
        <f>VLOOKUP(E1042,[1]Sheet1!$A$2:$K$148,11,0)</f>
        <v>379</v>
      </c>
      <c r="K1042">
        <v>45495</v>
      </c>
      <c r="L1042">
        <v>0</v>
      </c>
      <c r="M1042">
        <v>0</v>
      </c>
      <c r="N1042">
        <v>0</v>
      </c>
      <c r="O1042">
        <v>0</v>
      </c>
      <c r="P1042">
        <v>45495</v>
      </c>
      <c r="Q1042" s="5">
        <f t="shared" si="63"/>
        <v>45480</v>
      </c>
      <c r="R1042" s="5">
        <v>45495</v>
      </c>
      <c r="S1042" s="5">
        <v>50499.45</v>
      </c>
      <c r="T1042" t="s">
        <v>318</v>
      </c>
      <c r="U1042" t="s">
        <v>319</v>
      </c>
      <c r="V1042" t="s">
        <v>313</v>
      </c>
      <c r="AB1042" t="s">
        <v>32</v>
      </c>
      <c r="AC1042" t="s">
        <v>2027</v>
      </c>
      <c r="AD1042" t="s">
        <v>33</v>
      </c>
      <c r="AE1042" s="2">
        <v>45654</v>
      </c>
      <c r="AF1042" t="s">
        <v>281</v>
      </c>
      <c r="AG1042" t="s">
        <v>2022</v>
      </c>
      <c r="AH1042" t="s">
        <v>2023</v>
      </c>
      <c r="AI1042" t="s">
        <v>2025</v>
      </c>
    </row>
    <row r="1043" spans="1:35" x14ac:dyDescent="0.25">
      <c r="A1043" t="s">
        <v>1222</v>
      </c>
      <c r="B1043" s="4">
        <v>45642.695439814815</v>
      </c>
      <c r="C1043" t="s">
        <v>1222</v>
      </c>
      <c r="D1043" s="4">
        <v>45642.695439814815</v>
      </c>
      <c r="E1043" t="s">
        <v>61</v>
      </c>
      <c r="F1043" t="s">
        <v>62</v>
      </c>
      <c r="G1043">
        <v>1</v>
      </c>
      <c r="H1043" t="s">
        <v>28</v>
      </c>
      <c r="I1043">
        <f>VLOOKUP(E1043,[1]Sheet1!$A$2:$G$148,7,0)*G1043</f>
        <v>120</v>
      </c>
      <c r="J1043">
        <f>VLOOKUP(E1043,[1]Sheet1!$A$2:$K$148,11,0)</f>
        <v>379</v>
      </c>
      <c r="K1043">
        <v>45495</v>
      </c>
      <c r="L1043">
        <v>0</v>
      </c>
      <c r="M1043">
        <v>0</v>
      </c>
      <c r="N1043">
        <v>0</v>
      </c>
      <c r="O1043">
        <v>0</v>
      </c>
      <c r="P1043">
        <v>45495</v>
      </c>
      <c r="Q1043" s="5">
        <f t="shared" si="63"/>
        <v>45480</v>
      </c>
      <c r="R1043" s="5">
        <v>45495</v>
      </c>
      <c r="S1043" s="5">
        <v>50499.45</v>
      </c>
      <c r="T1043" t="s">
        <v>318</v>
      </c>
      <c r="U1043" t="s">
        <v>319</v>
      </c>
      <c r="V1043" t="s">
        <v>313</v>
      </c>
      <c r="AB1043" t="s">
        <v>32</v>
      </c>
      <c r="AC1043" t="s">
        <v>2027</v>
      </c>
      <c r="AD1043" t="s">
        <v>33</v>
      </c>
      <c r="AE1043" s="2">
        <v>45654</v>
      </c>
      <c r="AF1043" t="s">
        <v>281</v>
      </c>
      <c r="AG1043" t="s">
        <v>2022</v>
      </c>
      <c r="AH1043" t="s">
        <v>2023</v>
      </c>
      <c r="AI1043" t="s">
        <v>2025</v>
      </c>
    </row>
    <row r="1044" spans="1:35" x14ac:dyDescent="0.25">
      <c r="A1044" t="s">
        <v>1222</v>
      </c>
      <c r="B1044" s="4">
        <v>45642.695439814815</v>
      </c>
      <c r="C1044" t="s">
        <v>1222</v>
      </c>
      <c r="D1044" s="4">
        <v>45642.695439814815</v>
      </c>
      <c r="E1044" t="s">
        <v>59</v>
      </c>
      <c r="F1044" t="s">
        <v>60</v>
      </c>
      <c r="G1044">
        <v>1</v>
      </c>
      <c r="H1044" t="s">
        <v>28</v>
      </c>
      <c r="I1044">
        <f>VLOOKUP(E1044,[1]Sheet1!$A$2:$G$148,7,0)*G1044</f>
        <v>120</v>
      </c>
      <c r="J1044">
        <f>VLOOKUP(E1044,[1]Sheet1!$A$2:$K$148,11,0)</f>
        <v>379</v>
      </c>
      <c r="K1044">
        <v>45495</v>
      </c>
      <c r="L1044">
        <v>0</v>
      </c>
      <c r="M1044">
        <v>0</v>
      </c>
      <c r="N1044">
        <v>0</v>
      </c>
      <c r="O1044">
        <v>0</v>
      </c>
      <c r="P1044">
        <v>45495</v>
      </c>
      <c r="Q1044" s="5">
        <f t="shared" si="63"/>
        <v>45480</v>
      </c>
      <c r="R1044" s="5">
        <v>45495</v>
      </c>
      <c r="S1044" s="5">
        <v>50499.45</v>
      </c>
      <c r="T1044" t="s">
        <v>318</v>
      </c>
      <c r="U1044" t="s">
        <v>319</v>
      </c>
      <c r="V1044" t="s">
        <v>313</v>
      </c>
      <c r="AB1044" t="s">
        <v>32</v>
      </c>
      <c r="AC1044" t="s">
        <v>2027</v>
      </c>
      <c r="AD1044" t="s">
        <v>33</v>
      </c>
      <c r="AE1044" s="2">
        <v>45654</v>
      </c>
      <c r="AF1044" t="s">
        <v>281</v>
      </c>
      <c r="AG1044" t="s">
        <v>2022</v>
      </c>
      <c r="AH1044" t="s">
        <v>2023</v>
      </c>
      <c r="AI1044" t="s">
        <v>2025</v>
      </c>
    </row>
    <row r="1045" spans="1:35" x14ac:dyDescent="0.25">
      <c r="A1045" t="s">
        <v>1223</v>
      </c>
      <c r="B1045" s="4">
        <v>45642.63894675926</v>
      </c>
      <c r="C1045" t="s">
        <v>1223</v>
      </c>
      <c r="D1045" s="4">
        <v>45642.63894675926</v>
      </c>
      <c r="E1045" t="s">
        <v>126</v>
      </c>
      <c r="F1045" t="s">
        <v>127</v>
      </c>
      <c r="G1045">
        <v>1</v>
      </c>
      <c r="H1045" t="s">
        <v>28</v>
      </c>
      <c r="I1045">
        <f>VLOOKUP(E1045,[1]Sheet1!$A$2:$G$148,7,0)*G1045</f>
        <v>120</v>
      </c>
      <c r="J1045">
        <f>VLOOKUP(E1045,[1]Sheet1!$A$2:$K$148,11,0)</f>
        <v>379</v>
      </c>
      <c r="K1045">
        <v>45495</v>
      </c>
      <c r="L1045">
        <v>0</v>
      </c>
      <c r="M1045">
        <v>0</v>
      </c>
      <c r="N1045">
        <v>0</v>
      </c>
      <c r="O1045">
        <v>0</v>
      </c>
      <c r="P1045">
        <v>45495</v>
      </c>
      <c r="Q1045" s="5">
        <f t="shared" si="63"/>
        <v>45480</v>
      </c>
      <c r="R1045" s="5">
        <v>45495</v>
      </c>
      <c r="S1045" s="5">
        <v>50499.45</v>
      </c>
      <c r="T1045" t="s">
        <v>1224</v>
      </c>
      <c r="U1045" t="s">
        <v>1225</v>
      </c>
      <c r="V1045" t="s">
        <v>280</v>
      </c>
      <c r="AB1045" t="s">
        <v>32</v>
      </c>
      <c r="AC1045" t="s">
        <v>2027</v>
      </c>
      <c r="AD1045" t="s">
        <v>33</v>
      </c>
      <c r="AE1045" s="2">
        <v>45654</v>
      </c>
      <c r="AF1045" t="s">
        <v>392</v>
      </c>
      <c r="AG1045" t="s">
        <v>2022</v>
      </c>
      <c r="AH1045" t="s">
        <v>2023</v>
      </c>
      <c r="AI1045" t="s">
        <v>2025</v>
      </c>
    </row>
    <row r="1046" spans="1:35" x14ac:dyDescent="0.25">
      <c r="A1046" t="s">
        <v>1223</v>
      </c>
      <c r="B1046" s="4">
        <v>45642.63894675926</v>
      </c>
      <c r="C1046" t="s">
        <v>1223</v>
      </c>
      <c r="D1046" s="4">
        <v>45642.63894675926</v>
      </c>
      <c r="E1046" t="s">
        <v>104</v>
      </c>
      <c r="F1046" t="s">
        <v>105</v>
      </c>
      <c r="G1046">
        <v>2</v>
      </c>
      <c r="H1046" t="s">
        <v>28</v>
      </c>
      <c r="I1046">
        <f>VLOOKUP(E1046,[1]Sheet1!$A$2:$G$148,7,0)*G1046</f>
        <v>200</v>
      </c>
      <c r="J1046">
        <f>VLOOKUP(E1046,[1]Sheet1!$A$2:$K$148,11,0)</f>
        <v>721</v>
      </c>
      <c r="K1046">
        <v>54054</v>
      </c>
      <c r="L1046">
        <v>25</v>
      </c>
      <c r="M1046">
        <v>0</v>
      </c>
      <c r="N1046">
        <v>0</v>
      </c>
      <c r="O1046">
        <v>0</v>
      </c>
      <c r="P1046">
        <v>54054</v>
      </c>
      <c r="Q1046" s="5">
        <f t="shared" si="63"/>
        <v>144200</v>
      </c>
      <c r="R1046" s="5">
        <v>108108</v>
      </c>
      <c r="S1046" s="5">
        <v>119999.88</v>
      </c>
      <c r="T1046" t="s">
        <v>1224</v>
      </c>
      <c r="U1046" t="s">
        <v>1225</v>
      </c>
      <c r="V1046" t="s">
        <v>280</v>
      </c>
      <c r="AB1046" t="s">
        <v>32</v>
      </c>
      <c r="AC1046" t="s">
        <v>2027</v>
      </c>
      <c r="AD1046" t="s">
        <v>33</v>
      </c>
      <c r="AE1046" s="2">
        <v>45654</v>
      </c>
      <c r="AF1046" t="s">
        <v>392</v>
      </c>
      <c r="AG1046" t="s">
        <v>2022</v>
      </c>
      <c r="AH1046" t="s">
        <v>2023</v>
      </c>
      <c r="AI1046" t="s">
        <v>2025</v>
      </c>
    </row>
    <row r="1047" spans="1:35" x14ac:dyDescent="0.25">
      <c r="A1047" t="s">
        <v>1226</v>
      </c>
      <c r="B1047" s="4">
        <v>45642.636805555558</v>
      </c>
      <c r="C1047" t="s">
        <v>1226</v>
      </c>
      <c r="D1047" s="4">
        <v>45642.636805555558</v>
      </c>
      <c r="E1047" t="s">
        <v>104</v>
      </c>
      <c r="F1047" t="s">
        <v>105</v>
      </c>
      <c r="G1047">
        <v>1</v>
      </c>
      <c r="H1047" t="s">
        <v>28</v>
      </c>
      <c r="I1047">
        <f>VLOOKUP(E1047,[1]Sheet1!$A$2:$G$148,7,0)*G1047</f>
        <v>100</v>
      </c>
      <c r="J1047">
        <f>VLOOKUP(E1047,[1]Sheet1!$A$2:$K$148,11,0)</f>
        <v>721</v>
      </c>
      <c r="K1047">
        <v>54054</v>
      </c>
      <c r="L1047">
        <v>25</v>
      </c>
      <c r="M1047">
        <v>0</v>
      </c>
      <c r="N1047">
        <v>0</v>
      </c>
      <c r="O1047">
        <v>0</v>
      </c>
      <c r="P1047">
        <v>54054</v>
      </c>
      <c r="Q1047" s="5">
        <f t="shared" si="63"/>
        <v>72100</v>
      </c>
      <c r="R1047" s="5">
        <v>54054</v>
      </c>
      <c r="S1047" s="5">
        <v>59999.94</v>
      </c>
      <c r="T1047" t="s">
        <v>1227</v>
      </c>
      <c r="U1047" t="s">
        <v>1228</v>
      </c>
      <c r="V1047" t="s">
        <v>313</v>
      </c>
      <c r="AB1047" t="s">
        <v>32</v>
      </c>
      <c r="AC1047" t="s">
        <v>2027</v>
      </c>
      <c r="AD1047" t="s">
        <v>33</v>
      </c>
      <c r="AE1047" s="2">
        <v>45654</v>
      </c>
      <c r="AF1047" t="s">
        <v>392</v>
      </c>
      <c r="AG1047" t="s">
        <v>2022</v>
      </c>
      <c r="AH1047" t="s">
        <v>2023</v>
      </c>
      <c r="AI1047" t="s">
        <v>2025</v>
      </c>
    </row>
    <row r="1048" spans="1:35" x14ac:dyDescent="0.25">
      <c r="A1048" t="s">
        <v>1229</v>
      </c>
      <c r="B1048" s="4">
        <v>45642.492210648146</v>
      </c>
      <c r="C1048" t="s">
        <v>1229</v>
      </c>
      <c r="D1048" s="4">
        <v>45642.492210648146</v>
      </c>
      <c r="E1048" t="s">
        <v>98</v>
      </c>
      <c r="F1048" t="s">
        <v>99</v>
      </c>
      <c r="G1048">
        <v>1</v>
      </c>
      <c r="H1048" t="s">
        <v>28</v>
      </c>
      <c r="I1048">
        <f>VLOOKUP(E1048,[1]Sheet1!$A$2:$G$148,7,0)*G1048</f>
        <v>120</v>
      </c>
      <c r="J1048">
        <f>VLOOKUP(E1048,[1]Sheet1!$A$2:$K$148,11,0)</f>
        <v>379</v>
      </c>
      <c r="K1048">
        <v>45495</v>
      </c>
      <c r="L1048">
        <v>0</v>
      </c>
      <c r="M1048">
        <v>0</v>
      </c>
      <c r="N1048">
        <v>0</v>
      </c>
      <c r="O1048">
        <v>0</v>
      </c>
      <c r="P1048">
        <v>45495</v>
      </c>
      <c r="Q1048" s="5">
        <f t="shared" si="63"/>
        <v>45480</v>
      </c>
      <c r="R1048" s="5">
        <v>45495</v>
      </c>
      <c r="S1048" s="5">
        <v>50499.45</v>
      </c>
      <c r="T1048" t="s">
        <v>1230</v>
      </c>
      <c r="U1048" t="s">
        <v>1231</v>
      </c>
      <c r="V1048" t="s">
        <v>1232</v>
      </c>
      <c r="AB1048" t="s">
        <v>32</v>
      </c>
      <c r="AC1048" t="s">
        <v>2027</v>
      </c>
      <c r="AD1048" t="s">
        <v>33</v>
      </c>
      <c r="AE1048" s="2">
        <v>45654</v>
      </c>
      <c r="AF1048" t="s">
        <v>52</v>
      </c>
      <c r="AG1048" t="s">
        <v>2022</v>
      </c>
      <c r="AH1048" t="s">
        <v>2023</v>
      </c>
      <c r="AI1048" t="s">
        <v>2025</v>
      </c>
    </row>
    <row r="1049" spans="1:35" x14ac:dyDescent="0.25">
      <c r="A1049" t="s">
        <v>1229</v>
      </c>
      <c r="B1049" s="4">
        <v>45642.492210648146</v>
      </c>
      <c r="C1049" t="s">
        <v>1229</v>
      </c>
      <c r="D1049" s="4">
        <v>45642.492210648146</v>
      </c>
      <c r="E1049" t="s">
        <v>112</v>
      </c>
      <c r="F1049" t="s">
        <v>113</v>
      </c>
      <c r="G1049">
        <v>1</v>
      </c>
      <c r="H1049" t="s">
        <v>28</v>
      </c>
      <c r="I1049">
        <f>VLOOKUP(E1049,[1]Sheet1!$A$2:$G$148,7,0)*G1049</f>
        <v>120</v>
      </c>
      <c r="J1049">
        <f>VLOOKUP(E1049,[1]Sheet1!$A$2:$K$148,11,0)</f>
        <v>379</v>
      </c>
      <c r="K1049">
        <v>45495</v>
      </c>
      <c r="L1049">
        <v>0</v>
      </c>
      <c r="M1049">
        <v>0</v>
      </c>
      <c r="N1049">
        <v>0</v>
      </c>
      <c r="O1049">
        <v>0</v>
      </c>
      <c r="P1049">
        <v>45495</v>
      </c>
      <c r="Q1049" s="5">
        <f t="shared" si="63"/>
        <v>45480</v>
      </c>
      <c r="R1049" s="5">
        <v>45495</v>
      </c>
      <c r="S1049" s="5">
        <v>50499.45</v>
      </c>
      <c r="T1049" t="s">
        <v>1230</v>
      </c>
      <c r="U1049" t="s">
        <v>1231</v>
      </c>
      <c r="V1049" t="s">
        <v>1232</v>
      </c>
      <c r="AB1049" t="s">
        <v>32</v>
      </c>
      <c r="AC1049" t="s">
        <v>2027</v>
      </c>
      <c r="AD1049" t="s">
        <v>33</v>
      </c>
      <c r="AE1049" s="2">
        <v>45654</v>
      </c>
      <c r="AF1049" t="s">
        <v>52</v>
      </c>
      <c r="AG1049" t="s">
        <v>2022</v>
      </c>
      <c r="AH1049" t="s">
        <v>2023</v>
      </c>
      <c r="AI1049" t="s">
        <v>2025</v>
      </c>
    </row>
    <row r="1050" spans="1:35" x14ac:dyDescent="0.25">
      <c r="A1050" t="s">
        <v>1229</v>
      </c>
      <c r="B1050" s="4">
        <v>45642.492210648146</v>
      </c>
      <c r="C1050" t="s">
        <v>1229</v>
      </c>
      <c r="D1050" s="4">
        <v>45642.492210648146</v>
      </c>
      <c r="E1050" t="s">
        <v>61</v>
      </c>
      <c r="F1050" t="s">
        <v>62</v>
      </c>
      <c r="G1050">
        <v>1</v>
      </c>
      <c r="H1050" t="s">
        <v>28</v>
      </c>
      <c r="I1050">
        <f>VLOOKUP(E1050,[1]Sheet1!$A$2:$G$148,7,0)*G1050</f>
        <v>120</v>
      </c>
      <c r="J1050">
        <f>VLOOKUP(E1050,[1]Sheet1!$A$2:$K$148,11,0)</f>
        <v>379</v>
      </c>
      <c r="K1050">
        <v>45495</v>
      </c>
      <c r="L1050">
        <v>0</v>
      </c>
      <c r="M1050">
        <v>0</v>
      </c>
      <c r="N1050">
        <v>0</v>
      </c>
      <c r="O1050">
        <v>0</v>
      </c>
      <c r="P1050">
        <v>45495</v>
      </c>
      <c r="Q1050" s="5">
        <f t="shared" si="63"/>
        <v>45480</v>
      </c>
      <c r="R1050" s="5">
        <v>45495</v>
      </c>
      <c r="S1050" s="5">
        <v>50499.45</v>
      </c>
      <c r="T1050" t="s">
        <v>1230</v>
      </c>
      <c r="U1050" t="s">
        <v>1231</v>
      </c>
      <c r="V1050" t="s">
        <v>1232</v>
      </c>
      <c r="AB1050" t="s">
        <v>32</v>
      </c>
      <c r="AC1050" t="s">
        <v>2027</v>
      </c>
      <c r="AD1050" t="s">
        <v>33</v>
      </c>
      <c r="AE1050" s="2">
        <v>45654</v>
      </c>
      <c r="AF1050" t="s">
        <v>52</v>
      </c>
      <c r="AG1050" t="s">
        <v>2022</v>
      </c>
      <c r="AH1050" t="s">
        <v>2023</v>
      </c>
      <c r="AI1050" t="s">
        <v>2025</v>
      </c>
    </row>
    <row r="1051" spans="1:35" x14ac:dyDescent="0.25">
      <c r="A1051" t="s">
        <v>1229</v>
      </c>
      <c r="B1051" s="4">
        <v>45642.492210648146</v>
      </c>
      <c r="C1051" t="s">
        <v>1229</v>
      </c>
      <c r="D1051" s="4">
        <v>45642.492210648146</v>
      </c>
      <c r="E1051" t="s">
        <v>59</v>
      </c>
      <c r="F1051" t="s">
        <v>60</v>
      </c>
      <c r="G1051">
        <v>1</v>
      </c>
      <c r="H1051" t="s">
        <v>28</v>
      </c>
      <c r="I1051">
        <f>VLOOKUP(E1051,[1]Sheet1!$A$2:$G$148,7,0)*G1051</f>
        <v>120</v>
      </c>
      <c r="J1051">
        <f>VLOOKUP(E1051,[1]Sheet1!$A$2:$K$148,11,0)</f>
        <v>379</v>
      </c>
      <c r="K1051">
        <v>45495</v>
      </c>
      <c r="L1051">
        <v>0</v>
      </c>
      <c r="M1051">
        <v>0</v>
      </c>
      <c r="N1051">
        <v>0</v>
      </c>
      <c r="O1051">
        <v>0</v>
      </c>
      <c r="P1051">
        <v>45495</v>
      </c>
      <c r="Q1051" s="5">
        <f t="shared" si="63"/>
        <v>45480</v>
      </c>
      <c r="R1051" s="5">
        <v>45495</v>
      </c>
      <c r="S1051" s="5">
        <v>50499.45</v>
      </c>
      <c r="T1051" t="s">
        <v>1230</v>
      </c>
      <c r="U1051" t="s">
        <v>1231</v>
      </c>
      <c r="V1051" t="s">
        <v>1232</v>
      </c>
      <c r="AB1051" t="s">
        <v>32</v>
      </c>
      <c r="AC1051" t="s">
        <v>2027</v>
      </c>
      <c r="AD1051" t="s">
        <v>33</v>
      </c>
      <c r="AE1051" s="2">
        <v>45654</v>
      </c>
      <c r="AF1051" t="s">
        <v>52</v>
      </c>
      <c r="AG1051" t="s">
        <v>2022</v>
      </c>
      <c r="AH1051" t="s">
        <v>2023</v>
      </c>
      <c r="AI1051" t="s">
        <v>2025</v>
      </c>
    </row>
    <row r="1052" spans="1:35" x14ac:dyDescent="0.25">
      <c r="A1052" t="s">
        <v>1229</v>
      </c>
      <c r="B1052" s="4">
        <v>45642.492210648146</v>
      </c>
      <c r="C1052" t="s">
        <v>1229</v>
      </c>
      <c r="D1052" s="4">
        <v>45642.492210648146</v>
      </c>
      <c r="E1052" t="s">
        <v>73</v>
      </c>
      <c r="F1052" t="s">
        <v>74</v>
      </c>
      <c r="G1052">
        <v>7</v>
      </c>
      <c r="H1052" t="s">
        <v>100</v>
      </c>
      <c r="I1052">
        <f>G1052</f>
        <v>7</v>
      </c>
      <c r="J1052">
        <f>VLOOKUP(E1052,[1]Sheet1!$A$2:$K$148,11,0)</f>
        <v>6789</v>
      </c>
      <c r="K1052">
        <v>6789</v>
      </c>
      <c r="L1052">
        <v>0</v>
      </c>
      <c r="M1052">
        <v>0</v>
      </c>
      <c r="N1052">
        <v>0</v>
      </c>
      <c r="O1052">
        <v>0</v>
      </c>
      <c r="P1052">
        <v>6789</v>
      </c>
      <c r="Q1052" s="5">
        <f t="shared" si="63"/>
        <v>47523</v>
      </c>
      <c r="R1052" s="5">
        <v>47523</v>
      </c>
      <c r="S1052" s="5">
        <v>52750.53</v>
      </c>
      <c r="T1052" t="s">
        <v>1230</v>
      </c>
      <c r="U1052" t="s">
        <v>1231</v>
      </c>
      <c r="V1052" t="s">
        <v>1232</v>
      </c>
      <c r="AB1052" t="s">
        <v>32</v>
      </c>
      <c r="AC1052" t="s">
        <v>2027</v>
      </c>
      <c r="AD1052" t="s">
        <v>33</v>
      </c>
      <c r="AE1052" s="2">
        <v>45654</v>
      </c>
      <c r="AF1052" t="s">
        <v>52</v>
      </c>
      <c r="AG1052" t="s">
        <v>2022</v>
      </c>
      <c r="AH1052" t="s">
        <v>2023</v>
      </c>
      <c r="AI1052" t="s">
        <v>2025</v>
      </c>
    </row>
    <row r="1053" spans="1:35" x14ac:dyDescent="0.25">
      <c r="A1053" t="s">
        <v>1229</v>
      </c>
      <c r="B1053" s="4">
        <v>45642.492210648146</v>
      </c>
      <c r="C1053" t="s">
        <v>1229</v>
      </c>
      <c r="D1053" s="4">
        <v>45642.492210648146</v>
      </c>
      <c r="E1053" t="s">
        <v>54</v>
      </c>
      <c r="F1053" t="s">
        <v>55</v>
      </c>
      <c r="G1053">
        <v>1</v>
      </c>
      <c r="H1053" t="s">
        <v>28</v>
      </c>
      <c r="I1053">
        <f>VLOOKUP(E1053,[1]Sheet1!$A$2:$G$148,7,0)*G1053</f>
        <v>10</v>
      </c>
      <c r="J1053">
        <f>VLOOKUP(E1053,[1]Sheet1!$A$2:$K$148,11,0)</f>
        <v>4955</v>
      </c>
      <c r="K1053">
        <v>49550</v>
      </c>
      <c r="L1053">
        <v>0</v>
      </c>
      <c r="M1053">
        <v>0</v>
      </c>
      <c r="N1053">
        <v>0</v>
      </c>
      <c r="O1053">
        <v>0</v>
      </c>
      <c r="P1053">
        <v>49550</v>
      </c>
      <c r="Q1053" s="5">
        <f t="shared" si="63"/>
        <v>49550</v>
      </c>
      <c r="R1053" s="5">
        <v>49550</v>
      </c>
      <c r="S1053" s="5">
        <v>55000.5</v>
      </c>
      <c r="T1053" t="s">
        <v>1230</v>
      </c>
      <c r="U1053" t="s">
        <v>1231</v>
      </c>
      <c r="V1053" t="s">
        <v>1232</v>
      </c>
      <c r="AB1053" t="s">
        <v>32</v>
      </c>
      <c r="AC1053" t="s">
        <v>2027</v>
      </c>
      <c r="AD1053" t="s">
        <v>33</v>
      </c>
      <c r="AE1053" s="2">
        <v>45654</v>
      </c>
      <c r="AF1053" t="s">
        <v>52</v>
      </c>
      <c r="AG1053" t="s">
        <v>2022</v>
      </c>
      <c r="AH1053" t="s">
        <v>2023</v>
      </c>
      <c r="AI1053" t="s">
        <v>2025</v>
      </c>
    </row>
    <row r="1054" spans="1:35" x14ac:dyDescent="0.25">
      <c r="A1054" t="s">
        <v>1233</v>
      </c>
      <c r="B1054" s="4">
        <v>45642.491493055553</v>
      </c>
      <c r="C1054" t="s">
        <v>1233</v>
      </c>
      <c r="D1054" s="4">
        <v>45642.491493055553</v>
      </c>
      <c r="E1054" t="s">
        <v>98</v>
      </c>
      <c r="F1054" t="s">
        <v>99</v>
      </c>
      <c r="G1054">
        <v>1</v>
      </c>
      <c r="H1054" t="s">
        <v>28</v>
      </c>
      <c r="I1054">
        <f>VLOOKUP(E1054,[1]Sheet1!$A$2:$G$148,7,0)*G1054</f>
        <v>120</v>
      </c>
      <c r="J1054">
        <f>VLOOKUP(E1054,[1]Sheet1!$A$2:$K$148,11,0)</f>
        <v>379</v>
      </c>
      <c r="K1054">
        <v>45495</v>
      </c>
      <c r="L1054">
        <v>0</v>
      </c>
      <c r="M1054">
        <v>0</v>
      </c>
      <c r="N1054">
        <v>0</v>
      </c>
      <c r="O1054">
        <v>0</v>
      </c>
      <c r="P1054">
        <v>45495</v>
      </c>
      <c r="Q1054" s="5">
        <f t="shared" si="63"/>
        <v>45480</v>
      </c>
      <c r="R1054" s="5">
        <v>45495</v>
      </c>
      <c r="S1054" s="5">
        <v>50499.45</v>
      </c>
      <c r="T1054" t="s">
        <v>1234</v>
      </c>
      <c r="U1054" t="s">
        <v>1235</v>
      </c>
      <c r="V1054" t="s">
        <v>1236</v>
      </c>
      <c r="AB1054" t="s">
        <v>32</v>
      </c>
      <c r="AC1054" t="s">
        <v>2027</v>
      </c>
      <c r="AD1054" t="s">
        <v>33</v>
      </c>
      <c r="AE1054" s="2">
        <v>45654</v>
      </c>
      <c r="AF1054" t="s">
        <v>52</v>
      </c>
      <c r="AG1054" t="s">
        <v>2022</v>
      </c>
      <c r="AH1054" t="s">
        <v>2023</v>
      </c>
      <c r="AI1054" t="s">
        <v>2025</v>
      </c>
    </row>
    <row r="1055" spans="1:35" x14ac:dyDescent="0.25">
      <c r="A1055" t="s">
        <v>1233</v>
      </c>
      <c r="B1055" s="4">
        <v>45642.491493055553</v>
      </c>
      <c r="C1055" t="s">
        <v>1233</v>
      </c>
      <c r="D1055" s="4">
        <v>45642.491493055553</v>
      </c>
      <c r="E1055" t="s">
        <v>112</v>
      </c>
      <c r="F1055" t="s">
        <v>113</v>
      </c>
      <c r="G1055">
        <v>1</v>
      </c>
      <c r="H1055" t="s">
        <v>28</v>
      </c>
      <c r="I1055">
        <f>VLOOKUP(E1055,[1]Sheet1!$A$2:$G$148,7,0)*G1055</f>
        <v>120</v>
      </c>
      <c r="J1055">
        <f>VLOOKUP(E1055,[1]Sheet1!$A$2:$K$148,11,0)</f>
        <v>379</v>
      </c>
      <c r="K1055">
        <v>45495</v>
      </c>
      <c r="L1055">
        <v>0</v>
      </c>
      <c r="M1055">
        <v>0</v>
      </c>
      <c r="N1055">
        <v>0</v>
      </c>
      <c r="O1055">
        <v>0</v>
      </c>
      <c r="P1055">
        <v>45495</v>
      </c>
      <c r="Q1055" s="5">
        <f t="shared" si="63"/>
        <v>45480</v>
      </c>
      <c r="R1055" s="5">
        <v>45495</v>
      </c>
      <c r="S1055" s="5">
        <v>50499.45</v>
      </c>
      <c r="T1055" t="s">
        <v>1234</v>
      </c>
      <c r="U1055" t="s">
        <v>1235</v>
      </c>
      <c r="V1055" t="s">
        <v>1236</v>
      </c>
      <c r="AB1055" t="s">
        <v>32</v>
      </c>
      <c r="AC1055" t="s">
        <v>2027</v>
      </c>
      <c r="AD1055" t="s">
        <v>33</v>
      </c>
      <c r="AE1055" s="2">
        <v>45654</v>
      </c>
      <c r="AF1055" t="s">
        <v>52</v>
      </c>
      <c r="AG1055" t="s">
        <v>2022</v>
      </c>
      <c r="AH1055" t="s">
        <v>2023</v>
      </c>
      <c r="AI1055" t="s">
        <v>2025</v>
      </c>
    </row>
    <row r="1056" spans="1:35" x14ac:dyDescent="0.25">
      <c r="A1056" t="s">
        <v>1233</v>
      </c>
      <c r="B1056" s="4">
        <v>45642.491493055553</v>
      </c>
      <c r="C1056" t="s">
        <v>1233</v>
      </c>
      <c r="D1056" s="4">
        <v>45642.491493055553</v>
      </c>
      <c r="E1056" t="s">
        <v>61</v>
      </c>
      <c r="F1056" t="s">
        <v>62</v>
      </c>
      <c r="G1056">
        <v>1</v>
      </c>
      <c r="H1056" t="s">
        <v>28</v>
      </c>
      <c r="I1056">
        <f>VLOOKUP(E1056,[1]Sheet1!$A$2:$G$148,7,0)*G1056</f>
        <v>120</v>
      </c>
      <c r="J1056">
        <f>VLOOKUP(E1056,[1]Sheet1!$A$2:$K$148,11,0)</f>
        <v>379</v>
      </c>
      <c r="K1056">
        <v>45495</v>
      </c>
      <c r="L1056">
        <v>0</v>
      </c>
      <c r="M1056">
        <v>0</v>
      </c>
      <c r="N1056">
        <v>0</v>
      </c>
      <c r="O1056">
        <v>0</v>
      </c>
      <c r="P1056">
        <v>45495</v>
      </c>
      <c r="Q1056" s="5">
        <f t="shared" si="63"/>
        <v>45480</v>
      </c>
      <c r="R1056" s="5">
        <v>45495</v>
      </c>
      <c r="S1056" s="5">
        <v>50499.45</v>
      </c>
      <c r="T1056" t="s">
        <v>1234</v>
      </c>
      <c r="U1056" t="s">
        <v>1235</v>
      </c>
      <c r="V1056" t="s">
        <v>1236</v>
      </c>
      <c r="AB1056" t="s">
        <v>32</v>
      </c>
      <c r="AC1056" t="s">
        <v>2027</v>
      </c>
      <c r="AD1056" t="s">
        <v>33</v>
      </c>
      <c r="AE1056" s="2">
        <v>45654</v>
      </c>
      <c r="AF1056" t="s">
        <v>52</v>
      </c>
      <c r="AG1056" t="s">
        <v>2022</v>
      </c>
      <c r="AH1056" t="s">
        <v>2023</v>
      </c>
      <c r="AI1056" t="s">
        <v>2025</v>
      </c>
    </row>
    <row r="1057" spans="1:35" x14ac:dyDescent="0.25">
      <c r="A1057" t="s">
        <v>1233</v>
      </c>
      <c r="B1057" s="4">
        <v>45642.491493055553</v>
      </c>
      <c r="C1057" t="s">
        <v>1233</v>
      </c>
      <c r="D1057" s="4">
        <v>45642.491493055553</v>
      </c>
      <c r="E1057" t="s">
        <v>59</v>
      </c>
      <c r="F1057" t="s">
        <v>60</v>
      </c>
      <c r="G1057">
        <v>1</v>
      </c>
      <c r="H1057" t="s">
        <v>28</v>
      </c>
      <c r="I1057">
        <f>VLOOKUP(E1057,[1]Sheet1!$A$2:$G$148,7,0)*G1057</f>
        <v>120</v>
      </c>
      <c r="J1057">
        <f>VLOOKUP(E1057,[1]Sheet1!$A$2:$K$148,11,0)</f>
        <v>379</v>
      </c>
      <c r="K1057">
        <v>45495</v>
      </c>
      <c r="L1057">
        <v>0</v>
      </c>
      <c r="M1057">
        <v>0</v>
      </c>
      <c r="N1057">
        <v>0</v>
      </c>
      <c r="O1057">
        <v>0</v>
      </c>
      <c r="P1057">
        <v>45495</v>
      </c>
      <c r="Q1057" s="5">
        <f t="shared" si="63"/>
        <v>45480</v>
      </c>
      <c r="R1057" s="5">
        <v>45495</v>
      </c>
      <c r="S1057" s="5">
        <v>50499.45</v>
      </c>
      <c r="T1057" t="s">
        <v>1234</v>
      </c>
      <c r="U1057" t="s">
        <v>1235</v>
      </c>
      <c r="V1057" t="s">
        <v>1236</v>
      </c>
      <c r="AB1057" t="s">
        <v>32</v>
      </c>
      <c r="AC1057" t="s">
        <v>2027</v>
      </c>
      <c r="AD1057" t="s">
        <v>33</v>
      </c>
      <c r="AE1057" s="2">
        <v>45654</v>
      </c>
      <c r="AF1057" t="s">
        <v>52</v>
      </c>
      <c r="AG1057" t="s">
        <v>2022</v>
      </c>
      <c r="AH1057" t="s">
        <v>2023</v>
      </c>
      <c r="AI1057" t="s">
        <v>2025</v>
      </c>
    </row>
    <row r="1058" spans="1:35" x14ac:dyDescent="0.25">
      <c r="A1058" t="s">
        <v>1237</v>
      </c>
      <c r="B1058" s="4">
        <v>45642.489918981482</v>
      </c>
      <c r="C1058" t="s">
        <v>1237</v>
      </c>
      <c r="D1058" s="4">
        <v>45642.489918981482</v>
      </c>
      <c r="E1058" t="s">
        <v>98</v>
      </c>
      <c r="F1058" t="s">
        <v>99</v>
      </c>
      <c r="G1058">
        <v>1</v>
      </c>
      <c r="H1058" t="s">
        <v>28</v>
      </c>
      <c r="I1058">
        <f>VLOOKUP(E1058,[1]Sheet1!$A$2:$G$148,7,0)*G1058</f>
        <v>120</v>
      </c>
      <c r="J1058">
        <f>VLOOKUP(E1058,[1]Sheet1!$A$2:$K$148,11,0)</f>
        <v>379</v>
      </c>
      <c r="K1058">
        <v>45495</v>
      </c>
      <c r="L1058">
        <v>0</v>
      </c>
      <c r="M1058">
        <v>0</v>
      </c>
      <c r="N1058">
        <v>0</v>
      </c>
      <c r="O1058">
        <v>0</v>
      </c>
      <c r="P1058">
        <v>45495</v>
      </c>
      <c r="Q1058" s="5">
        <f t="shared" si="63"/>
        <v>45480</v>
      </c>
      <c r="R1058" s="5">
        <v>45495</v>
      </c>
      <c r="S1058" s="5">
        <v>50499.45</v>
      </c>
      <c r="T1058" t="s">
        <v>291</v>
      </c>
      <c r="U1058" t="s">
        <v>292</v>
      </c>
      <c r="V1058" t="s">
        <v>293</v>
      </c>
      <c r="X1058" t="s">
        <v>294</v>
      </c>
      <c r="Y1058" t="s">
        <v>295</v>
      </c>
      <c r="Z1058" t="s">
        <v>296</v>
      </c>
      <c r="AA1058" t="s">
        <v>297</v>
      </c>
      <c r="AB1058" t="s">
        <v>32</v>
      </c>
      <c r="AC1058" t="s">
        <v>2027</v>
      </c>
      <c r="AD1058" t="s">
        <v>33</v>
      </c>
      <c r="AE1058" s="2">
        <v>45654</v>
      </c>
      <c r="AF1058" t="s">
        <v>52</v>
      </c>
      <c r="AG1058" t="s">
        <v>2022</v>
      </c>
      <c r="AH1058" t="s">
        <v>2023</v>
      </c>
      <c r="AI1058" t="s">
        <v>2025</v>
      </c>
    </row>
    <row r="1059" spans="1:35" x14ac:dyDescent="0.25">
      <c r="A1059" t="s">
        <v>1237</v>
      </c>
      <c r="B1059" s="4">
        <v>45642.489918981482</v>
      </c>
      <c r="C1059" t="s">
        <v>1237</v>
      </c>
      <c r="D1059" s="4">
        <v>45642.489918981482</v>
      </c>
      <c r="E1059" t="s">
        <v>112</v>
      </c>
      <c r="F1059" t="s">
        <v>113</v>
      </c>
      <c r="G1059">
        <v>1</v>
      </c>
      <c r="H1059" t="s">
        <v>28</v>
      </c>
      <c r="I1059">
        <f>VLOOKUP(E1059,[1]Sheet1!$A$2:$G$148,7,0)*G1059</f>
        <v>120</v>
      </c>
      <c r="J1059">
        <f>VLOOKUP(E1059,[1]Sheet1!$A$2:$K$148,11,0)</f>
        <v>379</v>
      </c>
      <c r="K1059">
        <v>45495</v>
      </c>
      <c r="L1059">
        <v>0</v>
      </c>
      <c r="M1059">
        <v>0</v>
      </c>
      <c r="N1059">
        <v>0</v>
      </c>
      <c r="O1059">
        <v>0</v>
      </c>
      <c r="P1059">
        <v>45495</v>
      </c>
      <c r="Q1059" s="5">
        <f t="shared" si="63"/>
        <v>45480</v>
      </c>
      <c r="R1059" s="5">
        <v>45495</v>
      </c>
      <c r="S1059" s="5">
        <v>50499.45</v>
      </c>
      <c r="T1059" t="s">
        <v>291</v>
      </c>
      <c r="U1059" t="s">
        <v>292</v>
      </c>
      <c r="V1059" t="s">
        <v>293</v>
      </c>
      <c r="X1059" t="s">
        <v>294</v>
      </c>
      <c r="Y1059" t="s">
        <v>295</v>
      </c>
      <c r="Z1059" t="s">
        <v>296</v>
      </c>
      <c r="AA1059" t="s">
        <v>297</v>
      </c>
      <c r="AB1059" t="s">
        <v>32</v>
      </c>
      <c r="AC1059" t="s">
        <v>2027</v>
      </c>
      <c r="AD1059" t="s">
        <v>33</v>
      </c>
      <c r="AE1059" s="2">
        <v>45654</v>
      </c>
      <c r="AF1059" t="s">
        <v>52</v>
      </c>
      <c r="AG1059" t="s">
        <v>2022</v>
      </c>
      <c r="AH1059" t="s">
        <v>2023</v>
      </c>
      <c r="AI1059" t="s">
        <v>2025</v>
      </c>
    </row>
    <row r="1060" spans="1:35" x14ac:dyDescent="0.25">
      <c r="A1060" t="s">
        <v>1237</v>
      </c>
      <c r="B1060" s="4">
        <v>45642.489918981482</v>
      </c>
      <c r="C1060" t="s">
        <v>1237</v>
      </c>
      <c r="D1060" s="4">
        <v>45642.489918981482</v>
      </c>
      <c r="E1060" t="s">
        <v>61</v>
      </c>
      <c r="F1060" t="s">
        <v>62</v>
      </c>
      <c r="G1060">
        <v>1</v>
      </c>
      <c r="H1060" t="s">
        <v>28</v>
      </c>
      <c r="I1060">
        <f>VLOOKUP(E1060,[1]Sheet1!$A$2:$G$148,7,0)*G1060</f>
        <v>120</v>
      </c>
      <c r="J1060">
        <f>VLOOKUP(E1060,[1]Sheet1!$A$2:$K$148,11,0)</f>
        <v>379</v>
      </c>
      <c r="K1060">
        <v>45495</v>
      </c>
      <c r="L1060">
        <v>0</v>
      </c>
      <c r="M1060">
        <v>0</v>
      </c>
      <c r="N1060">
        <v>0</v>
      </c>
      <c r="O1060">
        <v>0</v>
      </c>
      <c r="P1060">
        <v>45495</v>
      </c>
      <c r="Q1060" s="5">
        <f t="shared" si="63"/>
        <v>45480</v>
      </c>
      <c r="R1060" s="5">
        <v>45495</v>
      </c>
      <c r="S1060" s="5">
        <v>50499.45</v>
      </c>
      <c r="T1060" t="s">
        <v>291</v>
      </c>
      <c r="U1060" t="s">
        <v>292</v>
      </c>
      <c r="V1060" t="s">
        <v>293</v>
      </c>
      <c r="X1060" t="s">
        <v>294</v>
      </c>
      <c r="Y1060" t="s">
        <v>295</v>
      </c>
      <c r="Z1060" t="s">
        <v>296</v>
      </c>
      <c r="AA1060" t="s">
        <v>297</v>
      </c>
      <c r="AB1060" t="s">
        <v>32</v>
      </c>
      <c r="AC1060" t="s">
        <v>2027</v>
      </c>
      <c r="AD1060" t="s">
        <v>33</v>
      </c>
      <c r="AE1060" s="2">
        <v>45654</v>
      </c>
      <c r="AF1060" t="s">
        <v>52</v>
      </c>
      <c r="AG1060" t="s">
        <v>2022</v>
      </c>
      <c r="AH1060" t="s">
        <v>2023</v>
      </c>
      <c r="AI1060" t="s">
        <v>2025</v>
      </c>
    </row>
    <row r="1061" spans="1:35" x14ac:dyDescent="0.25">
      <c r="A1061" t="s">
        <v>1237</v>
      </c>
      <c r="B1061" s="4">
        <v>45642.489918981482</v>
      </c>
      <c r="C1061" t="s">
        <v>1237</v>
      </c>
      <c r="D1061" s="4">
        <v>45642.489918981482</v>
      </c>
      <c r="E1061" t="s">
        <v>59</v>
      </c>
      <c r="F1061" t="s">
        <v>60</v>
      </c>
      <c r="G1061">
        <v>1</v>
      </c>
      <c r="H1061" t="s">
        <v>28</v>
      </c>
      <c r="I1061">
        <f>VLOOKUP(E1061,[1]Sheet1!$A$2:$G$148,7,0)*G1061</f>
        <v>120</v>
      </c>
      <c r="J1061">
        <f>VLOOKUP(E1061,[1]Sheet1!$A$2:$K$148,11,0)</f>
        <v>379</v>
      </c>
      <c r="K1061">
        <v>45495</v>
      </c>
      <c r="L1061">
        <v>0</v>
      </c>
      <c r="M1061">
        <v>0</v>
      </c>
      <c r="N1061">
        <v>0</v>
      </c>
      <c r="O1061">
        <v>0</v>
      </c>
      <c r="P1061">
        <v>45495</v>
      </c>
      <c r="Q1061" s="5">
        <f t="shared" si="63"/>
        <v>45480</v>
      </c>
      <c r="R1061" s="5">
        <v>45495</v>
      </c>
      <c r="S1061" s="5">
        <v>50499.45</v>
      </c>
      <c r="T1061" t="s">
        <v>291</v>
      </c>
      <c r="U1061" t="s">
        <v>292</v>
      </c>
      <c r="V1061" t="s">
        <v>293</v>
      </c>
      <c r="X1061" t="s">
        <v>294</v>
      </c>
      <c r="Y1061" t="s">
        <v>295</v>
      </c>
      <c r="Z1061" t="s">
        <v>296</v>
      </c>
      <c r="AA1061" t="s">
        <v>297</v>
      </c>
      <c r="AB1061" t="s">
        <v>32</v>
      </c>
      <c r="AC1061" t="s">
        <v>2027</v>
      </c>
      <c r="AD1061" t="s">
        <v>33</v>
      </c>
      <c r="AE1061" s="2">
        <v>45654</v>
      </c>
      <c r="AF1061" t="s">
        <v>52</v>
      </c>
      <c r="AG1061" t="s">
        <v>2022</v>
      </c>
      <c r="AH1061" t="s">
        <v>2023</v>
      </c>
      <c r="AI1061" t="s">
        <v>2025</v>
      </c>
    </row>
    <row r="1062" spans="1:35" x14ac:dyDescent="0.25">
      <c r="A1062" t="s">
        <v>1238</v>
      </c>
      <c r="B1062" s="4">
        <v>45642.487615740742</v>
      </c>
      <c r="C1062" t="s">
        <v>1238</v>
      </c>
      <c r="D1062" s="4">
        <v>45642.487615740742</v>
      </c>
      <c r="E1062" t="s">
        <v>104</v>
      </c>
      <c r="F1062" t="s">
        <v>105</v>
      </c>
      <c r="G1062">
        <v>1</v>
      </c>
      <c r="H1062" t="s">
        <v>28</v>
      </c>
      <c r="I1062">
        <f>VLOOKUP(E1062,[1]Sheet1!$A$2:$G$148,7,0)*G1062</f>
        <v>100</v>
      </c>
      <c r="J1062">
        <f>VLOOKUP(E1062,[1]Sheet1!$A$2:$K$148,11,0)</f>
        <v>721</v>
      </c>
      <c r="K1062">
        <v>72072</v>
      </c>
      <c r="L1062">
        <v>25</v>
      </c>
      <c r="M1062">
        <v>0</v>
      </c>
      <c r="N1062">
        <v>0</v>
      </c>
      <c r="O1062">
        <v>0</v>
      </c>
      <c r="P1062">
        <v>54054</v>
      </c>
      <c r="Q1062" s="5">
        <f t="shared" si="63"/>
        <v>72100</v>
      </c>
      <c r="R1062" s="5">
        <v>54054</v>
      </c>
      <c r="S1062" s="5">
        <v>59999.94</v>
      </c>
      <c r="T1062" t="s">
        <v>1239</v>
      </c>
      <c r="U1062" t="s">
        <v>1240</v>
      </c>
      <c r="V1062" t="s">
        <v>1241</v>
      </c>
      <c r="AB1062" t="s">
        <v>32</v>
      </c>
      <c r="AC1062" t="s">
        <v>2027</v>
      </c>
      <c r="AD1062" t="s">
        <v>33</v>
      </c>
      <c r="AE1062" s="2">
        <v>45654</v>
      </c>
      <c r="AF1062" t="s">
        <v>52</v>
      </c>
      <c r="AG1062" t="s">
        <v>2022</v>
      </c>
      <c r="AH1062" t="s">
        <v>2023</v>
      </c>
      <c r="AI1062" t="s">
        <v>2025</v>
      </c>
    </row>
    <row r="1063" spans="1:35" x14ac:dyDescent="0.25">
      <c r="A1063" t="s">
        <v>1238</v>
      </c>
      <c r="B1063" s="4">
        <v>45642.487615740742</v>
      </c>
      <c r="C1063" t="s">
        <v>1238</v>
      </c>
      <c r="D1063" s="4">
        <v>45642.487615740742</v>
      </c>
      <c r="E1063" t="s">
        <v>61</v>
      </c>
      <c r="F1063" t="s">
        <v>62</v>
      </c>
      <c r="G1063">
        <v>1</v>
      </c>
      <c r="H1063" t="s">
        <v>28</v>
      </c>
      <c r="I1063">
        <f>VLOOKUP(E1063,[1]Sheet1!$A$2:$G$148,7,0)*G1063</f>
        <v>120</v>
      </c>
      <c r="J1063">
        <f>VLOOKUP(E1063,[1]Sheet1!$A$2:$K$148,11,0)</f>
        <v>379</v>
      </c>
      <c r="K1063">
        <v>45495</v>
      </c>
      <c r="L1063">
        <v>0</v>
      </c>
      <c r="M1063">
        <v>0</v>
      </c>
      <c r="N1063">
        <v>0</v>
      </c>
      <c r="O1063">
        <v>0</v>
      </c>
      <c r="P1063">
        <v>45495</v>
      </c>
      <c r="Q1063" s="5">
        <f t="shared" si="63"/>
        <v>45480</v>
      </c>
      <c r="R1063" s="5">
        <v>45495</v>
      </c>
      <c r="S1063" s="5">
        <v>50499.45</v>
      </c>
      <c r="T1063" t="s">
        <v>1239</v>
      </c>
      <c r="U1063" t="s">
        <v>1240</v>
      </c>
      <c r="V1063" t="s">
        <v>1241</v>
      </c>
      <c r="AB1063" t="s">
        <v>32</v>
      </c>
      <c r="AC1063" t="s">
        <v>2027</v>
      </c>
      <c r="AD1063" t="s">
        <v>33</v>
      </c>
      <c r="AE1063" s="2">
        <v>45654</v>
      </c>
      <c r="AF1063" t="s">
        <v>52</v>
      </c>
      <c r="AG1063" t="s">
        <v>2022</v>
      </c>
      <c r="AH1063" t="s">
        <v>2023</v>
      </c>
      <c r="AI1063" t="s">
        <v>2025</v>
      </c>
    </row>
    <row r="1064" spans="1:35" x14ac:dyDescent="0.25">
      <c r="A1064" t="s">
        <v>1238</v>
      </c>
      <c r="B1064" s="4">
        <v>45642.487615740742</v>
      </c>
      <c r="C1064" t="s">
        <v>1238</v>
      </c>
      <c r="D1064" s="4">
        <v>45642.487615740742</v>
      </c>
      <c r="E1064" t="s">
        <v>98</v>
      </c>
      <c r="F1064" t="s">
        <v>99</v>
      </c>
      <c r="G1064">
        <v>1</v>
      </c>
      <c r="H1064" t="s">
        <v>28</v>
      </c>
      <c r="I1064">
        <f>VLOOKUP(E1064,[1]Sheet1!$A$2:$G$148,7,0)*G1064</f>
        <v>120</v>
      </c>
      <c r="J1064">
        <f>VLOOKUP(E1064,[1]Sheet1!$A$2:$K$148,11,0)</f>
        <v>379</v>
      </c>
      <c r="K1064">
        <v>45495</v>
      </c>
      <c r="L1064">
        <v>0</v>
      </c>
      <c r="M1064">
        <v>0</v>
      </c>
      <c r="N1064">
        <v>0</v>
      </c>
      <c r="O1064">
        <v>0</v>
      </c>
      <c r="P1064">
        <v>45495</v>
      </c>
      <c r="Q1064" s="5">
        <f t="shared" si="63"/>
        <v>45480</v>
      </c>
      <c r="R1064" s="5">
        <v>45495</v>
      </c>
      <c r="S1064" s="5">
        <v>50499.45</v>
      </c>
      <c r="T1064" t="s">
        <v>1239</v>
      </c>
      <c r="U1064" t="s">
        <v>1240</v>
      </c>
      <c r="V1064" t="s">
        <v>1241</v>
      </c>
      <c r="AB1064" t="s">
        <v>32</v>
      </c>
      <c r="AC1064" t="s">
        <v>2027</v>
      </c>
      <c r="AD1064" t="s">
        <v>33</v>
      </c>
      <c r="AE1064" s="2">
        <v>45654</v>
      </c>
      <c r="AF1064" t="s">
        <v>52</v>
      </c>
      <c r="AG1064" t="s">
        <v>2022</v>
      </c>
      <c r="AH1064" t="s">
        <v>2023</v>
      </c>
      <c r="AI1064" t="s">
        <v>2025</v>
      </c>
    </row>
    <row r="1065" spans="1:35" x14ac:dyDescent="0.25">
      <c r="A1065" t="s">
        <v>1238</v>
      </c>
      <c r="B1065" s="4">
        <v>45642.487615740742</v>
      </c>
      <c r="C1065" t="s">
        <v>1238</v>
      </c>
      <c r="D1065" s="4">
        <v>45642.487615740742</v>
      </c>
      <c r="E1065" t="s">
        <v>112</v>
      </c>
      <c r="F1065" t="s">
        <v>113</v>
      </c>
      <c r="G1065">
        <v>1</v>
      </c>
      <c r="H1065" t="s">
        <v>28</v>
      </c>
      <c r="I1065">
        <f>VLOOKUP(E1065,[1]Sheet1!$A$2:$G$148,7,0)*G1065</f>
        <v>120</v>
      </c>
      <c r="J1065">
        <f>VLOOKUP(E1065,[1]Sheet1!$A$2:$K$148,11,0)</f>
        <v>379</v>
      </c>
      <c r="K1065">
        <v>45495</v>
      </c>
      <c r="L1065">
        <v>0</v>
      </c>
      <c r="M1065">
        <v>0</v>
      </c>
      <c r="N1065">
        <v>0</v>
      </c>
      <c r="O1065">
        <v>0</v>
      </c>
      <c r="P1065">
        <v>45495</v>
      </c>
      <c r="Q1065" s="5">
        <f t="shared" si="63"/>
        <v>45480</v>
      </c>
      <c r="R1065" s="5">
        <v>45495</v>
      </c>
      <c r="S1065" s="5">
        <v>50499.45</v>
      </c>
      <c r="T1065" t="s">
        <v>1239</v>
      </c>
      <c r="U1065" t="s">
        <v>1240</v>
      </c>
      <c r="V1065" t="s">
        <v>1241</v>
      </c>
      <c r="AB1065" t="s">
        <v>32</v>
      </c>
      <c r="AC1065" t="s">
        <v>2027</v>
      </c>
      <c r="AD1065" t="s">
        <v>33</v>
      </c>
      <c r="AE1065" s="2">
        <v>45654</v>
      </c>
      <c r="AF1065" t="s">
        <v>52</v>
      </c>
      <c r="AG1065" t="s">
        <v>2022</v>
      </c>
      <c r="AH1065" t="s">
        <v>2023</v>
      </c>
      <c r="AI1065" t="s">
        <v>2025</v>
      </c>
    </row>
    <row r="1066" spans="1:35" x14ac:dyDescent="0.25">
      <c r="A1066" t="s">
        <v>1242</v>
      </c>
      <c r="B1066" s="4">
        <v>45642.481469907405</v>
      </c>
      <c r="C1066" t="s">
        <v>1242</v>
      </c>
      <c r="D1066" s="4">
        <v>45642.481469907405</v>
      </c>
      <c r="E1066" t="s">
        <v>98</v>
      </c>
      <c r="F1066" t="s">
        <v>99</v>
      </c>
      <c r="G1066">
        <v>1</v>
      </c>
      <c r="H1066" t="s">
        <v>28</v>
      </c>
      <c r="I1066">
        <f>VLOOKUP(E1066,[1]Sheet1!$A$2:$G$148,7,0)*G1066</f>
        <v>120</v>
      </c>
      <c r="J1066">
        <f>VLOOKUP(E1066,[1]Sheet1!$A$2:$K$148,11,0)</f>
        <v>379</v>
      </c>
      <c r="K1066">
        <v>45495</v>
      </c>
      <c r="L1066">
        <v>0</v>
      </c>
      <c r="M1066">
        <v>0</v>
      </c>
      <c r="N1066">
        <v>0</v>
      </c>
      <c r="O1066">
        <v>0</v>
      </c>
      <c r="P1066">
        <v>45495</v>
      </c>
      <c r="Q1066" s="5">
        <f t="shared" si="63"/>
        <v>45480</v>
      </c>
      <c r="R1066" s="5">
        <v>45495</v>
      </c>
      <c r="S1066" s="5">
        <v>50499.45</v>
      </c>
      <c r="T1066" t="s">
        <v>1243</v>
      </c>
      <c r="U1066" t="s">
        <v>1244</v>
      </c>
      <c r="V1066" t="s">
        <v>1245</v>
      </c>
      <c r="AB1066" t="s">
        <v>32</v>
      </c>
      <c r="AC1066" t="s">
        <v>2027</v>
      </c>
      <c r="AD1066" t="s">
        <v>33</v>
      </c>
      <c r="AE1066" s="2">
        <v>45654</v>
      </c>
      <c r="AF1066" t="s">
        <v>52</v>
      </c>
      <c r="AG1066" t="s">
        <v>2022</v>
      </c>
      <c r="AH1066" t="s">
        <v>2023</v>
      </c>
      <c r="AI1066" t="s">
        <v>2025</v>
      </c>
    </row>
    <row r="1067" spans="1:35" x14ac:dyDescent="0.25">
      <c r="A1067" t="s">
        <v>1242</v>
      </c>
      <c r="B1067" s="4">
        <v>45642.481469907405</v>
      </c>
      <c r="C1067" t="s">
        <v>1242</v>
      </c>
      <c r="D1067" s="4">
        <v>45642.481469907405</v>
      </c>
      <c r="E1067" t="s">
        <v>112</v>
      </c>
      <c r="F1067" t="s">
        <v>113</v>
      </c>
      <c r="G1067">
        <v>1</v>
      </c>
      <c r="H1067" t="s">
        <v>28</v>
      </c>
      <c r="I1067">
        <f>VLOOKUP(E1067,[1]Sheet1!$A$2:$G$148,7,0)*G1067</f>
        <v>120</v>
      </c>
      <c r="J1067">
        <f>VLOOKUP(E1067,[1]Sheet1!$A$2:$K$148,11,0)</f>
        <v>379</v>
      </c>
      <c r="K1067">
        <v>45495</v>
      </c>
      <c r="L1067">
        <v>0</v>
      </c>
      <c r="M1067">
        <v>0</v>
      </c>
      <c r="N1067">
        <v>0</v>
      </c>
      <c r="O1067">
        <v>0</v>
      </c>
      <c r="P1067">
        <v>45495</v>
      </c>
      <c r="Q1067" s="5">
        <f t="shared" si="63"/>
        <v>45480</v>
      </c>
      <c r="R1067" s="5">
        <v>45495</v>
      </c>
      <c r="S1067" s="5">
        <v>50499.45</v>
      </c>
      <c r="T1067" t="s">
        <v>1243</v>
      </c>
      <c r="U1067" t="s">
        <v>1244</v>
      </c>
      <c r="V1067" t="s">
        <v>1245</v>
      </c>
      <c r="AB1067" t="s">
        <v>32</v>
      </c>
      <c r="AC1067" t="s">
        <v>2027</v>
      </c>
      <c r="AD1067" t="s">
        <v>33</v>
      </c>
      <c r="AE1067" s="2">
        <v>45654</v>
      </c>
      <c r="AF1067" t="s">
        <v>52</v>
      </c>
      <c r="AG1067" t="s">
        <v>2022</v>
      </c>
      <c r="AH1067" t="s">
        <v>2023</v>
      </c>
      <c r="AI1067" t="s">
        <v>2025</v>
      </c>
    </row>
    <row r="1068" spans="1:35" x14ac:dyDescent="0.25">
      <c r="A1068" t="s">
        <v>1242</v>
      </c>
      <c r="B1068" s="4">
        <v>45642.481469907405</v>
      </c>
      <c r="C1068" t="s">
        <v>1242</v>
      </c>
      <c r="D1068" s="4">
        <v>45642.481469907405</v>
      </c>
      <c r="E1068" t="s">
        <v>61</v>
      </c>
      <c r="F1068" t="s">
        <v>62</v>
      </c>
      <c r="G1068">
        <v>1</v>
      </c>
      <c r="H1068" t="s">
        <v>28</v>
      </c>
      <c r="I1068">
        <f>VLOOKUP(E1068,[1]Sheet1!$A$2:$G$148,7,0)*G1068</f>
        <v>120</v>
      </c>
      <c r="J1068">
        <f>VLOOKUP(E1068,[1]Sheet1!$A$2:$K$148,11,0)</f>
        <v>379</v>
      </c>
      <c r="K1068">
        <v>45495</v>
      </c>
      <c r="L1068">
        <v>0</v>
      </c>
      <c r="M1068">
        <v>0</v>
      </c>
      <c r="N1068">
        <v>0</v>
      </c>
      <c r="O1068">
        <v>0</v>
      </c>
      <c r="P1068">
        <v>45495</v>
      </c>
      <c r="Q1068" s="5">
        <f t="shared" si="63"/>
        <v>45480</v>
      </c>
      <c r="R1068" s="5">
        <v>45495</v>
      </c>
      <c r="S1068" s="5">
        <v>50499.45</v>
      </c>
      <c r="T1068" t="s">
        <v>1243</v>
      </c>
      <c r="U1068" t="s">
        <v>1244</v>
      </c>
      <c r="V1068" t="s">
        <v>1245</v>
      </c>
      <c r="AB1068" t="s">
        <v>32</v>
      </c>
      <c r="AC1068" t="s">
        <v>2027</v>
      </c>
      <c r="AD1068" t="s">
        <v>33</v>
      </c>
      <c r="AE1068" s="2">
        <v>45654</v>
      </c>
      <c r="AF1068" t="s">
        <v>52</v>
      </c>
      <c r="AG1068" t="s">
        <v>2022</v>
      </c>
      <c r="AH1068" t="s">
        <v>2023</v>
      </c>
      <c r="AI1068" t="s">
        <v>2025</v>
      </c>
    </row>
    <row r="1069" spans="1:35" x14ac:dyDescent="0.25">
      <c r="A1069" t="s">
        <v>1242</v>
      </c>
      <c r="B1069" s="4">
        <v>45642.481469907405</v>
      </c>
      <c r="C1069" t="s">
        <v>1242</v>
      </c>
      <c r="D1069" s="4">
        <v>45642.481469907405</v>
      </c>
      <c r="E1069" t="s">
        <v>59</v>
      </c>
      <c r="F1069" t="s">
        <v>60</v>
      </c>
      <c r="G1069">
        <v>1</v>
      </c>
      <c r="H1069" t="s">
        <v>28</v>
      </c>
      <c r="I1069">
        <f>VLOOKUP(E1069,[1]Sheet1!$A$2:$G$148,7,0)*G1069</f>
        <v>120</v>
      </c>
      <c r="J1069">
        <f>VLOOKUP(E1069,[1]Sheet1!$A$2:$K$148,11,0)</f>
        <v>379</v>
      </c>
      <c r="K1069">
        <v>45495</v>
      </c>
      <c r="L1069">
        <v>0</v>
      </c>
      <c r="M1069">
        <v>0</v>
      </c>
      <c r="N1069">
        <v>0</v>
      </c>
      <c r="O1069">
        <v>0</v>
      </c>
      <c r="P1069">
        <v>45495</v>
      </c>
      <c r="Q1069" s="5">
        <f t="shared" si="63"/>
        <v>45480</v>
      </c>
      <c r="R1069" s="5">
        <v>45495</v>
      </c>
      <c r="S1069" s="5">
        <v>50499.45</v>
      </c>
      <c r="T1069" t="s">
        <v>1243</v>
      </c>
      <c r="U1069" t="s">
        <v>1244</v>
      </c>
      <c r="V1069" t="s">
        <v>1245</v>
      </c>
      <c r="AB1069" t="s">
        <v>32</v>
      </c>
      <c r="AC1069" t="s">
        <v>2027</v>
      </c>
      <c r="AD1069" t="s">
        <v>33</v>
      </c>
      <c r="AE1069" s="2">
        <v>45654</v>
      </c>
      <c r="AF1069" t="s">
        <v>52</v>
      </c>
      <c r="AG1069" t="s">
        <v>2022</v>
      </c>
      <c r="AH1069" t="s">
        <v>2023</v>
      </c>
      <c r="AI1069" t="s">
        <v>2025</v>
      </c>
    </row>
    <row r="1070" spans="1:35" x14ac:dyDescent="0.25">
      <c r="A1070" t="s">
        <v>1242</v>
      </c>
      <c r="B1070" s="4">
        <v>45642.481469907405</v>
      </c>
      <c r="C1070" t="s">
        <v>1242</v>
      </c>
      <c r="D1070" s="4">
        <v>45642.481469907405</v>
      </c>
      <c r="E1070" t="s">
        <v>104</v>
      </c>
      <c r="F1070" t="s">
        <v>105</v>
      </c>
      <c r="G1070">
        <v>1</v>
      </c>
      <c r="H1070" t="s">
        <v>28</v>
      </c>
      <c r="I1070">
        <f>VLOOKUP(E1070,[1]Sheet1!$A$2:$G$148,7,0)*G1070</f>
        <v>100</v>
      </c>
      <c r="J1070">
        <f>VLOOKUP(E1070,[1]Sheet1!$A$2:$K$148,11,0)</f>
        <v>721</v>
      </c>
      <c r="K1070">
        <v>72072</v>
      </c>
      <c r="L1070">
        <v>25</v>
      </c>
      <c r="M1070">
        <v>0</v>
      </c>
      <c r="N1070">
        <v>0</v>
      </c>
      <c r="O1070">
        <v>0</v>
      </c>
      <c r="P1070">
        <v>54054</v>
      </c>
      <c r="Q1070" s="5">
        <f t="shared" si="63"/>
        <v>72100</v>
      </c>
      <c r="R1070" s="5">
        <v>54054</v>
      </c>
      <c r="S1070" s="5">
        <v>59999.94</v>
      </c>
      <c r="T1070" t="s">
        <v>1243</v>
      </c>
      <c r="U1070" t="s">
        <v>1244</v>
      </c>
      <c r="V1070" t="s">
        <v>1245</v>
      </c>
      <c r="AB1070" t="s">
        <v>32</v>
      </c>
      <c r="AC1070" t="s">
        <v>2027</v>
      </c>
      <c r="AD1070" t="s">
        <v>33</v>
      </c>
      <c r="AE1070" s="2">
        <v>45654</v>
      </c>
      <c r="AF1070" t="s">
        <v>52</v>
      </c>
      <c r="AG1070" t="s">
        <v>2022</v>
      </c>
      <c r="AH1070" t="s">
        <v>2023</v>
      </c>
      <c r="AI1070" t="s">
        <v>2025</v>
      </c>
    </row>
    <row r="1071" spans="1:35" x14ac:dyDescent="0.25">
      <c r="A1071" t="s">
        <v>1242</v>
      </c>
      <c r="B1071" s="4">
        <v>45642.481469907405</v>
      </c>
      <c r="C1071" t="s">
        <v>1242</v>
      </c>
      <c r="D1071" s="4">
        <v>45642.481469907405</v>
      </c>
      <c r="E1071" t="s">
        <v>106</v>
      </c>
      <c r="F1071" t="s">
        <v>107</v>
      </c>
      <c r="G1071">
        <v>1</v>
      </c>
      <c r="H1071" t="s">
        <v>28</v>
      </c>
      <c r="I1071">
        <f>VLOOKUP(E1071,[1]Sheet1!$A$2:$G$148,7,0)*G1071</f>
        <v>100</v>
      </c>
      <c r="J1071">
        <f>VLOOKUP(E1071,[1]Sheet1!$A$2:$K$148,11,0)</f>
        <v>721</v>
      </c>
      <c r="K1071">
        <v>72072</v>
      </c>
      <c r="L1071">
        <v>25</v>
      </c>
      <c r="M1071">
        <v>0</v>
      </c>
      <c r="N1071">
        <v>0</v>
      </c>
      <c r="O1071">
        <v>0</v>
      </c>
      <c r="P1071">
        <v>54054</v>
      </c>
      <c r="Q1071" s="5">
        <f t="shared" si="63"/>
        <v>72100</v>
      </c>
      <c r="R1071" s="5">
        <v>54054</v>
      </c>
      <c r="S1071" s="5">
        <v>59999.94</v>
      </c>
      <c r="T1071" t="s">
        <v>1243</v>
      </c>
      <c r="U1071" t="s">
        <v>1244</v>
      </c>
      <c r="V1071" t="s">
        <v>1245</v>
      </c>
      <c r="AB1071" t="s">
        <v>32</v>
      </c>
      <c r="AC1071" t="s">
        <v>2027</v>
      </c>
      <c r="AD1071" t="s">
        <v>33</v>
      </c>
      <c r="AE1071" s="2">
        <v>45654</v>
      </c>
      <c r="AF1071" t="s">
        <v>52</v>
      </c>
      <c r="AG1071" t="s">
        <v>2022</v>
      </c>
      <c r="AH1071" t="s">
        <v>2023</v>
      </c>
      <c r="AI1071" t="s">
        <v>2025</v>
      </c>
    </row>
    <row r="1072" spans="1:35" x14ac:dyDescent="0.25">
      <c r="A1072" t="s">
        <v>1242</v>
      </c>
      <c r="B1072" s="4">
        <v>45642.481469907405</v>
      </c>
      <c r="C1072" t="s">
        <v>1242</v>
      </c>
      <c r="D1072" s="4">
        <v>45642.481469907405</v>
      </c>
      <c r="E1072" t="s">
        <v>158</v>
      </c>
      <c r="F1072" t="s">
        <v>159</v>
      </c>
      <c r="G1072">
        <v>1</v>
      </c>
      <c r="H1072" t="s">
        <v>28</v>
      </c>
      <c r="I1072">
        <f>VLOOKUP(E1072,[1]Sheet1!$A$2:$G$148,7,0)*G1072</f>
        <v>120</v>
      </c>
      <c r="J1072">
        <f>VLOOKUP(E1072,[1]Sheet1!$A$2:$K$148,11,0)</f>
        <v>766</v>
      </c>
      <c r="K1072">
        <v>91892</v>
      </c>
      <c r="L1072">
        <v>0</v>
      </c>
      <c r="M1072">
        <v>0</v>
      </c>
      <c r="N1072">
        <v>0</v>
      </c>
      <c r="O1072">
        <v>0</v>
      </c>
      <c r="P1072">
        <v>91892</v>
      </c>
      <c r="Q1072" s="5">
        <f t="shared" si="63"/>
        <v>91920</v>
      </c>
      <c r="R1072" s="5">
        <v>91892</v>
      </c>
      <c r="S1072" s="5">
        <v>102000.12</v>
      </c>
      <c r="T1072" t="s">
        <v>1243</v>
      </c>
      <c r="U1072" t="s">
        <v>1244</v>
      </c>
      <c r="V1072" t="s">
        <v>1245</v>
      </c>
      <c r="AB1072" t="s">
        <v>32</v>
      </c>
      <c r="AC1072" t="s">
        <v>2027</v>
      </c>
      <c r="AD1072" t="s">
        <v>33</v>
      </c>
      <c r="AE1072" s="2">
        <v>45654</v>
      </c>
      <c r="AF1072" t="s">
        <v>52</v>
      </c>
      <c r="AG1072" t="s">
        <v>2022</v>
      </c>
      <c r="AH1072" t="s">
        <v>2023</v>
      </c>
      <c r="AI1072" t="s">
        <v>2025</v>
      </c>
    </row>
    <row r="1073" spans="1:35" x14ac:dyDescent="0.25">
      <c r="A1073" t="s">
        <v>1246</v>
      </c>
      <c r="B1073" s="4">
        <v>45642.480590277781</v>
      </c>
      <c r="C1073" t="s">
        <v>1246</v>
      </c>
      <c r="D1073" s="4">
        <v>45642.480590277781</v>
      </c>
      <c r="E1073" t="s">
        <v>112</v>
      </c>
      <c r="F1073" t="s">
        <v>113</v>
      </c>
      <c r="G1073">
        <v>1</v>
      </c>
      <c r="H1073" t="s">
        <v>28</v>
      </c>
      <c r="I1073">
        <f>VLOOKUP(E1073,[1]Sheet1!$A$2:$G$148,7,0)*G1073</f>
        <v>120</v>
      </c>
      <c r="J1073">
        <f>VLOOKUP(E1073,[1]Sheet1!$A$2:$K$148,11,0)</f>
        <v>379</v>
      </c>
      <c r="K1073">
        <v>45495</v>
      </c>
      <c r="L1073">
        <v>0</v>
      </c>
      <c r="M1073">
        <v>0</v>
      </c>
      <c r="N1073">
        <v>0</v>
      </c>
      <c r="O1073">
        <v>0</v>
      </c>
      <c r="P1073">
        <v>45495</v>
      </c>
      <c r="Q1073" s="5">
        <f t="shared" si="63"/>
        <v>45480</v>
      </c>
      <c r="R1073" s="5">
        <v>45495</v>
      </c>
      <c r="S1073" s="5">
        <v>50499.45</v>
      </c>
      <c r="T1073" t="s">
        <v>303</v>
      </c>
      <c r="U1073" t="s">
        <v>304</v>
      </c>
      <c r="V1073" t="s">
        <v>305</v>
      </c>
      <c r="AB1073" t="s">
        <v>32</v>
      </c>
      <c r="AC1073" t="s">
        <v>2027</v>
      </c>
      <c r="AD1073" t="s">
        <v>33</v>
      </c>
      <c r="AE1073" s="2">
        <v>45654</v>
      </c>
      <c r="AF1073" t="s">
        <v>52</v>
      </c>
      <c r="AG1073" t="s">
        <v>2022</v>
      </c>
      <c r="AH1073" t="s">
        <v>2023</v>
      </c>
      <c r="AI1073" t="s">
        <v>2025</v>
      </c>
    </row>
    <row r="1074" spans="1:35" x14ac:dyDescent="0.25">
      <c r="A1074" t="s">
        <v>1246</v>
      </c>
      <c r="B1074" s="4">
        <v>45642.480590277781</v>
      </c>
      <c r="C1074" t="s">
        <v>1246</v>
      </c>
      <c r="D1074" s="4">
        <v>45642.480590277781</v>
      </c>
      <c r="E1074" t="s">
        <v>98</v>
      </c>
      <c r="F1074" t="s">
        <v>99</v>
      </c>
      <c r="G1074">
        <v>1</v>
      </c>
      <c r="H1074" t="s">
        <v>28</v>
      </c>
      <c r="I1074">
        <f>VLOOKUP(E1074,[1]Sheet1!$A$2:$G$148,7,0)*G1074</f>
        <v>120</v>
      </c>
      <c r="J1074">
        <f>VLOOKUP(E1074,[1]Sheet1!$A$2:$K$148,11,0)</f>
        <v>379</v>
      </c>
      <c r="K1074">
        <v>45495</v>
      </c>
      <c r="L1074">
        <v>0</v>
      </c>
      <c r="M1074">
        <v>0</v>
      </c>
      <c r="N1074">
        <v>0</v>
      </c>
      <c r="O1074">
        <v>0</v>
      </c>
      <c r="P1074">
        <v>45495</v>
      </c>
      <c r="Q1074" s="5">
        <f t="shared" si="63"/>
        <v>45480</v>
      </c>
      <c r="R1074" s="5">
        <v>45495</v>
      </c>
      <c r="S1074" s="5">
        <v>50499.45</v>
      </c>
      <c r="T1074" t="s">
        <v>303</v>
      </c>
      <c r="U1074" t="s">
        <v>304</v>
      </c>
      <c r="V1074" t="s">
        <v>305</v>
      </c>
      <c r="AB1074" t="s">
        <v>32</v>
      </c>
      <c r="AC1074" t="s">
        <v>2027</v>
      </c>
      <c r="AD1074" t="s">
        <v>33</v>
      </c>
      <c r="AE1074" s="2">
        <v>45654</v>
      </c>
      <c r="AF1074" t="s">
        <v>52</v>
      </c>
      <c r="AG1074" t="s">
        <v>2022</v>
      </c>
      <c r="AH1074" t="s">
        <v>2023</v>
      </c>
      <c r="AI1074" t="s">
        <v>2025</v>
      </c>
    </row>
    <row r="1075" spans="1:35" x14ac:dyDescent="0.25">
      <c r="A1075" t="s">
        <v>1247</v>
      </c>
      <c r="B1075" s="4">
        <v>45642.479675925926</v>
      </c>
      <c r="C1075" t="s">
        <v>1247</v>
      </c>
      <c r="D1075" s="4">
        <v>45642.479675925926</v>
      </c>
      <c r="E1075" t="s">
        <v>98</v>
      </c>
      <c r="F1075" t="s">
        <v>99</v>
      </c>
      <c r="G1075">
        <v>1</v>
      </c>
      <c r="H1075" t="s">
        <v>28</v>
      </c>
      <c r="I1075">
        <f>VLOOKUP(E1075,[1]Sheet1!$A$2:$G$148,7,0)*G1075</f>
        <v>120</v>
      </c>
      <c r="J1075">
        <f>VLOOKUP(E1075,[1]Sheet1!$A$2:$K$148,11,0)</f>
        <v>379</v>
      </c>
      <c r="K1075">
        <v>45495</v>
      </c>
      <c r="L1075">
        <v>0</v>
      </c>
      <c r="M1075">
        <v>0</v>
      </c>
      <c r="N1075">
        <v>0</v>
      </c>
      <c r="O1075">
        <v>0</v>
      </c>
      <c r="P1075">
        <v>45495</v>
      </c>
      <c r="Q1075" s="5">
        <f t="shared" si="63"/>
        <v>45480</v>
      </c>
      <c r="R1075" s="5">
        <v>45495</v>
      </c>
      <c r="S1075" s="5">
        <v>50499.45</v>
      </c>
      <c r="T1075" t="s">
        <v>1248</v>
      </c>
      <c r="U1075" t="s">
        <v>1249</v>
      </c>
      <c r="V1075" t="s">
        <v>313</v>
      </c>
      <c r="AB1075" t="s">
        <v>32</v>
      </c>
      <c r="AC1075" t="s">
        <v>2028</v>
      </c>
      <c r="AD1075" t="s">
        <v>51</v>
      </c>
      <c r="AE1075" s="2">
        <v>45654</v>
      </c>
      <c r="AF1075" t="s">
        <v>52</v>
      </c>
      <c r="AG1075" t="s">
        <v>2022</v>
      </c>
      <c r="AH1075" t="s">
        <v>2023</v>
      </c>
      <c r="AI1075" t="s">
        <v>2025</v>
      </c>
    </row>
    <row r="1076" spans="1:35" x14ac:dyDescent="0.25">
      <c r="A1076" t="s">
        <v>1247</v>
      </c>
      <c r="B1076" s="4">
        <v>45642.479675925926</v>
      </c>
      <c r="C1076" t="s">
        <v>1247</v>
      </c>
      <c r="D1076" s="4">
        <v>45642.479675925926</v>
      </c>
      <c r="E1076" t="s">
        <v>112</v>
      </c>
      <c r="F1076" t="s">
        <v>113</v>
      </c>
      <c r="G1076">
        <v>1</v>
      </c>
      <c r="H1076" t="s">
        <v>28</v>
      </c>
      <c r="I1076">
        <f>VLOOKUP(E1076,[1]Sheet1!$A$2:$G$148,7,0)*G1076</f>
        <v>120</v>
      </c>
      <c r="J1076">
        <f>VLOOKUP(E1076,[1]Sheet1!$A$2:$K$148,11,0)</f>
        <v>379</v>
      </c>
      <c r="K1076">
        <v>45495</v>
      </c>
      <c r="L1076">
        <v>0</v>
      </c>
      <c r="M1076">
        <v>0</v>
      </c>
      <c r="N1076">
        <v>0</v>
      </c>
      <c r="O1076">
        <v>0</v>
      </c>
      <c r="P1076">
        <v>45495</v>
      </c>
      <c r="Q1076" s="5">
        <f t="shared" si="63"/>
        <v>45480</v>
      </c>
      <c r="R1076" s="5">
        <v>45495</v>
      </c>
      <c r="S1076" s="5">
        <v>50499.45</v>
      </c>
      <c r="T1076" t="s">
        <v>1248</v>
      </c>
      <c r="U1076" t="s">
        <v>1249</v>
      </c>
      <c r="V1076" t="s">
        <v>313</v>
      </c>
      <c r="AB1076" t="s">
        <v>32</v>
      </c>
      <c r="AC1076" t="s">
        <v>2028</v>
      </c>
      <c r="AD1076" t="s">
        <v>51</v>
      </c>
      <c r="AE1076" s="2">
        <v>45654</v>
      </c>
      <c r="AF1076" t="s">
        <v>52</v>
      </c>
      <c r="AG1076" t="s">
        <v>2022</v>
      </c>
      <c r="AH1076" t="s">
        <v>2023</v>
      </c>
      <c r="AI1076" t="s">
        <v>2025</v>
      </c>
    </row>
    <row r="1077" spans="1:35" x14ac:dyDescent="0.25">
      <c r="A1077" t="s">
        <v>1247</v>
      </c>
      <c r="B1077" s="4">
        <v>45642.479675925926</v>
      </c>
      <c r="C1077" t="s">
        <v>1247</v>
      </c>
      <c r="D1077" s="4">
        <v>45642.479675925926</v>
      </c>
      <c r="E1077" t="s">
        <v>59</v>
      </c>
      <c r="F1077" t="s">
        <v>60</v>
      </c>
      <c r="G1077">
        <v>1</v>
      </c>
      <c r="H1077" t="s">
        <v>28</v>
      </c>
      <c r="I1077">
        <f>VLOOKUP(E1077,[1]Sheet1!$A$2:$G$148,7,0)*G1077</f>
        <v>120</v>
      </c>
      <c r="J1077">
        <f>VLOOKUP(E1077,[1]Sheet1!$A$2:$K$148,11,0)</f>
        <v>379</v>
      </c>
      <c r="K1077">
        <v>45495</v>
      </c>
      <c r="L1077">
        <v>0</v>
      </c>
      <c r="M1077">
        <v>0</v>
      </c>
      <c r="N1077">
        <v>0</v>
      </c>
      <c r="O1077">
        <v>0</v>
      </c>
      <c r="P1077">
        <v>45495</v>
      </c>
      <c r="Q1077" s="5">
        <f t="shared" si="63"/>
        <v>45480</v>
      </c>
      <c r="R1077" s="5">
        <v>45495</v>
      </c>
      <c r="S1077" s="5">
        <v>50499.45</v>
      </c>
      <c r="T1077" t="s">
        <v>1248</v>
      </c>
      <c r="U1077" t="s">
        <v>1249</v>
      </c>
      <c r="V1077" t="s">
        <v>313</v>
      </c>
      <c r="AB1077" t="s">
        <v>32</v>
      </c>
      <c r="AC1077" t="s">
        <v>2028</v>
      </c>
      <c r="AD1077" t="s">
        <v>51</v>
      </c>
      <c r="AE1077" s="2">
        <v>45654</v>
      </c>
      <c r="AF1077" t="s">
        <v>52</v>
      </c>
      <c r="AG1077" t="s">
        <v>2022</v>
      </c>
      <c r="AH1077" t="s">
        <v>2023</v>
      </c>
      <c r="AI1077" t="s">
        <v>2025</v>
      </c>
    </row>
    <row r="1078" spans="1:35" x14ac:dyDescent="0.25">
      <c r="A1078" t="s">
        <v>1247</v>
      </c>
      <c r="B1078" s="4">
        <v>45642.479675925926</v>
      </c>
      <c r="C1078" t="s">
        <v>1247</v>
      </c>
      <c r="D1078" s="4">
        <v>45642.479675925926</v>
      </c>
      <c r="E1078" t="s">
        <v>126</v>
      </c>
      <c r="F1078" t="s">
        <v>127</v>
      </c>
      <c r="G1078">
        <v>1</v>
      </c>
      <c r="H1078" t="s">
        <v>28</v>
      </c>
      <c r="I1078">
        <f>VLOOKUP(E1078,[1]Sheet1!$A$2:$G$148,7,0)*G1078</f>
        <v>120</v>
      </c>
      <c r="J1078">
        <f>VLOOKUP(E1078,[1]Sheet1!$A$2:$K$148,11,0)</f>
        <v>379</v>
      </c>
      <c r="K1078">
        <v>45495</v>
      </c>
      <c r="L1078">
        <v>0</v>
      </c>
      <c r="M1078">
        <v>0</v>
      </c>
      <c r="N1078">
        <v>0</v>
      </c>
      <c r="O1078">
        <v>0</v>
      </c>
      <c r="P1078">
        <v>45495</v>
      </c>
      <c r="Q1078" s="5">
        <f t="shared" si="63"/>
        <v>45480</v>
      </c>
      <c r="R1078" s="5">
        <v>45495</v>
      </c>
      <c r="S1078" s="5">
        <v>50499.45</v>
      </c>
      <c r="T1078" t="s">
        <v>1248</v>
      </c>
      <c r="U1078" t="s">
        <v>1249</v>
      </c>
      <c r="V1078" t="s">
        <v>313</v>
      </c>
      <c r="AB1078" t="s">
        <v>32</v>
      </c>
      <c r="AC1078" t="s">
        <v>2028</v>
      </c>
      <c r="AD1078" t="s">
        <v>51</v>
      </c>
      <c r="AE1078" s="2">
        <v>45654</v>
      </c>
      <c r="AF1078" t="s">
        <v>52</v>
      </c>
      <c r="AG1078" t="s">
        <v>2022</v>
      </c>
      <c r="AH1078" t="s">
        <v>2023</v>
      </c>
      <c r="AI1078" t="s">
        <v>2025</v>
      </c>
    </row>
    <row r="1079" spans="1:35" x14ac:dyDescent="0.25">
      <c r="A1079" t="s">
        <v>1247</v>
      </c>
      <c r="B1079" s="4">
        <v>45642.479675925926</v>
      </c>
      <c r="C1079" t="s">
        <v>1247</v>
      </c>
      <c r="D1079" s="4">
        <v>45642.479675925926</v>
      </c>
      <c r="E1079" t="s">
        <v>158</v>
      </c>
      <c r="F1079" t="s">
        <v>159</v>
      </c>
      <c r="G1079">
        <v>1</v>
      </c>
      <c r="H1079" t="s">
        <v>28</v>
      </c>
      <c r="I1079">
        <f>VLOOKUP(E1079,[1]Sheet1!$A$2:$G$148,7,0)*G1079</f>
        <v>120</v>
      </c>
      <c r="J1079">
        <f>VLOOKUP(E1079,[1]Sheet1!$A$2:$K$148,11,0)</f>
        <v>766</v>
      </c>
      <c r="K1079">
        <v>91892</v>
      </c>
      <c r="L1079">
        <v>0</v>
      </c>
      <c r="M1079">
        <v>0</v>
      </c>
      <c r="N1079">
        <v>0</v>
      </c>
      <c r="O1079">
        <v>0</v>
      </c>
      <c r="P1079">
        <v>91892</v>
      </c>
      <c r="Q1079" s="5">
        <f t="shared" si="63"/>
        <v>91920</v>
      </c>
      <c r="R1079" s="5">
        <v>91892</v>
      </c>
      <c r="S1079" s="5">
        <v>102000.12</v>
      </c>
      <c r="T1079" t="s">
        <v>1248</v>
      </c>
      <c r="U1079" t="s">
        <v>1249</v>
      </c>
      <c r="V1079" t="s">
        <v>313</v>
      </c>
      <c r="AB1079" t="s">
        <v>32</v>
      </c>
      <c r="AC1079" t="s">
        <v>2028</v>
      </c>
      <c r="AD1079" t="s">
        <v>51</v>
      </c>
      <c r="AE1079" s="2">
        <v>45654</v>
      </c>
      <c r="AF1079" t="s">
        <v>52</v>
      </c>
      <c r="AG1079" t="s">
        <v>2022</v>
      </c>
      <c r="AH1079" t="s">
        <v>2023</v>
      </c>
      <c r="AI1079" t="s">
        <v>2025</v>
      </c>
    </row>
    <row r="1080" spans="1:35" x14ac:dyDescent="0.25">
      <c r="A1080" t="s">
        <v>1250</v>
      </c>
      <c r="B1080" s="4">
        <v>45642.477812500001</v>
      </c>
      <c r="C1080" t="s">
        <v>1250</v>
      </c>
      <c r="D1080" s="4">
        <v>45642.477812500001</v>
      </c>
      <c r="E1080" t="s">
        <v>126</v>
      </c>
      <c r="F1080" t="s">
        <v>127</v>
      </c>
      <c r="G1080">
        <v>1</v>
      </c>
      <c r="H1080" t="s">
        <v>28</v>
      </c>
      <c r="I1080">
        <f>VLOOKUP(E1080,[1]Sheet1!$A$2:$G$148,7,0)*G1080</f>
        <v>120</v>
      </c>
      <c r="J1080">
        <f>VLOOKUP(E1080,[1]Sheet1!$A$2:$K$148,11,0)</f>
        <v>379</v>
      </c>
      <c r="K1080">
        <v>45495</v>
      </c>
      <c r="L1080">
        <v>0</v>
      </c>
      <c r="M1080">
        <v>0</v>
      </c>
      <c r="N1080">
        <v>0</v>
      </c>
      <c r="O1080">
        <v>0</v>
      </c>
      <c r="P1080">
        <v>45495</v>
      </c>
      <c r="Q1080" s="5">
        <f t="shared" si="63"/>
        <v>45480</v>
      </c>
      <c r="R1080" s="5">
        <v>45495</v>
      </c>
      <c r="S1080" s="5">
        <v>50499.45</v>
      </c>
      <c r="T1080" t="s">
        <v>278</v>
      </c>
      <c r="U1080" t="s">
        <v>279</v>
      </c>
      <c r="V1080" t="s">
        <v>280</v>
      </c>
      <c r="AB1080" t="s">
        <v>32</v>
      </c>
      <c r="AC1080" t="s">
        <v>2027</v>
      </c>
      <c r="AD1080" t="s">
        <v>33</v>
      </c>
      <c r="AE1080" s="2">
        <v>45654</v>
      </c>
      <c r="AF1080" t="s">
        <v>52</v>
      </c>
      <c r="AG1080" t="s">
        <v>2022</v>
      </c>
      <c r="AH1080" t="s">
        <v>2023</v>
      </c>
      <c r="AI1080" t="s">
        <v>2025</v>
      </c>
    </row>
    <row r="1081" spans="1:35" x14ac:dyDescent="0.25">
      <c r="A1081" t="s">
        <v>1250</v>
      </c>
      <c r="B1081" s="4">
        <v>45642.477812500001</v>
      </c>
      <c r="C1081" t="s">
        <v>1250</v>
      </c>
      <c r="D1081" s="4">
        <v>45642.477812500001</v>
      </c>
      <c r="E1081" t="s">
        <v>158</v>
      </c>
      <c r="F1081" t="s">
        <v>159</v>
      </c>
      <c r="G1081">
        <v>1</v>
      </c>
      <c r="H1081" t="s">
        <v>28</v>
      </c>
      <c r="I1081">
        <f>VLOOKUP(E1081,[1]Sheet1!$A$2:$G$148,7,0)*G1081</f>
        <v>120</v>
      </c>
      <c r="J1081">
        <f>VLOOKUP(E1081,[1]Sheet1!$A$2:$K$148,11,0)</f>
        <v>766</v>
      </c>
      <c r="K1081">
        <v>91892</v>
      </c>
      <c r="L1081">
        <v>0</v>
      </c>
      <c r="M1081">
        <v>0</v>
      </c>
      <c r="N1081">
        <v>0</v>
      </c>
      <c r="O1081">
        <v>0</v>
      </c>
      <c r="P1081">
        <v>91892</v>
      </c>
      <c r="Q1081" s="5">
        <f t="shared" si="63"/>
        <v>91920</v>
      </c>
      <c r="R1081" s="5">
        <v>91892</v>
      </c>
      <c r="S1081" s="5">
        <v>102000.12</v>
      </c>
      <c r="T1081" t="s">
        <v>278</v>
      </c>
      <c r="U1081" t="s">
        <v>279</v>
      </c>
      <c r="V1081" t="s">
        <v>280</v>
      </c>
      <c r="AB1081" t="s">
        <v>32</v>
      </c>
      <c r="AC1081" t="s">
        <v>2027</v>
      </c>
      <c r="AD1081" t="s">
        <v>33</v>
      </c>
      <c r="AE1081" s="2">
        <v>45654</v>
      </c>
      <c r="AF1081" t="s">
        <v>52</v>
      </c>
      <c r="AG1081" t="s">
        <v>2022</v>
      </c>
      <c r="AH1081" t="s">
        <v>2023</v>
      </c>
      <c r="AI1081" t="s">
        <v>2025</v>
      </c>
    </row>
    <row r="1082" spans="1:35" x14ac:dyDescent="0.25">
      <c r="A1082" t="s">
        <v>1250</v>
      </c>
      <c r="B1082" s="4">
        <v>45642.477812500001</v>
      </c>
      <c r="C1082" t="s">
        <v>1250</v>
      </c>
      <c r="D1082" s="4">
        <v>45642.477812500001</v>
      </c>
      <c r="E1082" t="s">
        <v>104</v>
      </c>
      <c r="F1082" t="s">
        <v>105</v>
      </c>
      <c r="G1082">
        <v>1</v>
      </c>
      <c r="H1082" t="s">
        <v>28</v>
      </c>
      <c r="I1082">
        <f>VLOOKUP(E1082,[1]Sheet1!$A$2:$G$148,7,0)*G1082</f>
        <v>100</v>
      </c>
      <c r="J1082">
        <f>VLOOKUP(E1082,[1]Sheet1!$A$2:$K$148,11,0)</f>
        <v>721</v>
      </c>
      <c r="K1082">
        <v>72072</v>
      </c>
      <c r="L1082">
        <v>25</v>
      </c>
      <c r="M1082">
        <v>0</v>
      </c>
      <c r="N1082">
        <v>0</v>
      </c>
      <c r="O1082">
        <v>0</v>
      </c>
      <c r="P1082">
        <v>54054</v>
      </c>
      <c r="Q1082" s="5">
        <f t="shared" si="63"/>
        <v>72100</v>
      </c>
      <c r="R1082" s="5">
        <v>54054</v>
      </c>
      <c r="S1082" s="5">
        <v>59999.94</v>
      </c>
      <c r="T1082" t="s">
        <v>278</v>
      </c>
      <c r="U1082" t="s">
        <v>279</v>
      </c>
      <c r="V1082" t="s">
        <v>280</v>
      </c>
      <c r="AB1082" t="s">
        <v>32</v>
      </c>
      <c r="AC1082" t="s">
        <v>2027</v>
      </c>
      <c r="AD1082" t="s">
        <v>33</v>
      </c>
      <c r="AE1082" s="2">
        <v>45654</v>
      </c>
      <c r="AF1082" t="s">
        <v>52</v>
      </c>
      <c r="AG1082" t="s">
        <v>2022</v>
      </c>
      <c r="AH1082" t="s">
        <v>2023</v>
      </c>
      <c r="AI1082" t="s">
        <v>2025</v>
      </c>
    </row>
    <row r="1083" spans="1:35" x14ac:dyDescent="0.25">
      <c r="A1083" t="s">
        <v>1250</v>
      </c>
      <c r="B1083" s="4">
        <v>45642.477812500001</v>
      </c>
      <c r="C1083" t="s">
        <v>1250</v>
      </c>
      <c r="D1083" s="4">
        <v>45642.477812500001</v>
      </c>
      <c r="E1083" t="s">
        <v>106</v>
      </c>
      <c r="F1083" t="s">
        <v>107</v>
      </c>
      <c r="G1083">
        <v>1</v>
      </c>
      <c r="H1083" t="s">
        <v>28</v>
      </c>
      <c r="I1083">
        <f>VLOOKUP(E1083,[1]Sheet1!$A$2:$G$148,7,0)*G1083</f>
        <v>100</v>
      </c>
      <c r="J1083">
        <f>VLOOKUP(E1083,[1]Sheet1!$A$2:$K$148,11,0)</f>
        <v>721</v>
      </c>
      <c r="K1083">
        <v>72072</v>
      </c>
      <c r="L1083">
        <v>25</v>
      </c>
      <c r="M1083">
        <v>0</v>
      </c>
      <c r="N1083">
        <v>0</v>
      </c>
      <c r="O1083">
        <v>0</v>
      </c>
      <c r="P1083">
        <v>54054</v>
      </c>
      <c r="Q1083" s="5">
        <f t="shared" si="63"/>
        <v>72100</v>
      </c>
      <c r="R1083" s="5">
        <v>54054</v>
      </c>
      <c r="S1083" s="5">
        <v>59999.94</v>
      </c>
      <c r="T1083" t="s">
        <v>278</v>
      </c>
      <c r="U1083" t="s">
        <v>279</v>
      </c>
      <c r="V1083" t="s">
        <v>280</v>
      </c>
      <c r="AB1083" t="s">
        <v>32</v>
      </c>
      <c r="AC1083" t="s">
        <v>2027</v>
      </c>
      <c r="AD1083" t="s">
        <v>33</v>
      </c>
      <c r="AE1083" s="2">
        <v>45654</v>
      </c>
      <c r="AF1083" t="s">
        <v>52</v>
      </c>
      <c r="AG1083" t="s">
        <v>2022</v>
      </c>
      <c r="AH1083" t="s">
        <v>2023</v>
      </c>
      <c r="AI1083" t="s">
        <v>2025</v>
      </c>
    </row>
    <row r="1084" spans="1:35" x14ac:dyDescent="0.25">
      <c r="A1084" t="s">
        <v>1251</v>
      </c>
      <c r="B1084" s="4">
        <v>45642.475717592592</v>
      </c>
      <c r="C1084" t="s">
        <v>1251</v>
      </c>
      <c r="D1084" s="4">
        <v>45642.475717592592</v>
      </c>
      <c r="E1084" t="s">
        <v>98</v>
      </c>
      <c r="F1084" t="s">
        <v>99</v>
      </c>
      <c r="G1084">
        <v>1</v>
      </c>
      <c r="H1084" t="s">
        <v>28</v>
      </c>
      <c r="I1084">
        <f>VLOOKUP(E1084,[1]Sheet1!$A$2:$G$148,7,0)*G1084</f>
        <v>120</v>
      </c>
      <c r="J1084">
        <f>VLOOKUP(E1084,[1]Sheet1!$A$2:$K$148,11,0)</f>
        <v>379</v>
      </c>
      <c r="K1084">
        <v>45495</v>
      </c>
      <c r="L1084">
        <v>0</v>
      </c>
      <c r="M1084">
        <v>0</v>
      </c>
      <c r="N1084">
        <v>0</v>
      </c>
      <c r="O1084">
        <v>0</v>
      </c>
      <c r="P1084">
        <v>45495</v>
      </c>
      <c r="Q1084" s="5">
        <f t="shared" si="63"/>
        <v>45480</v>
      </c>
      <c r="R1084" s="5">
        <v>45495</v>
      </c>
      <c r="S1084" s="5">
        <v>50499.45</v>
      </c>
      <c r="T1084" t="s">
        <v>321</v>
      </c>
      <c r="U1084" t="s">
        <v>322</v>
      </c>
      <c r="V1084" t="s">
        <v>313</v>
      </c>
      <c r="AB1084" t="s">
        <v>32</v>
      </c>
      <c r="AC1084" t="s">
        <v>2027</v>
      </c>
      <c r="AD1084" t="s">
        <v>33</v>
      </c>
      <c r="AE1084" s="2">
        <v>45654</v>
      </c>
      <c r="AF1084" t="s">
        <v>52</v>
      </c>
      <c r="AG1084" t="s">
        <v>2022</v>
      </c>
      <c r="AH1084" t="s">
        <v>2023</v>
      </c>
      <c r="AI1084" t="s">
        <v>2025</v>
      </c>
    </row>
    <row r="1085" spans="1:35" x14ac:dyDescent="0.25">
      <c r="A1085" t="s">
        <v>1251</v>
      </c>
      <c r="B1085" s="4">
        <v>45642.475717592592</v>
      </c>
      <c r="C1085" t="s">
        <v>1251</v>
      </c>
      <c r="D1085" s="4">
        <v>45642.475717592592</v>
      </c>
      <c r="E1085" t="s">
        <v>112</v>
      </c>
      <c r="F1085" t="s">
        <v>113</v>
      </c>
      <c r="G1085">
        <v>1</v>
      </c>
      <c r="H1085" t="s">
        <v>28</v>
      </c>
      <c r="I1085">
        <f>VLOOKUP(E1085,[1]Sheet1!$A$2:$G$148,7,0)*G1085</f>
        <v>120</v>
      </c>
      <c r="J1085">
        <f>VLOOKUP(E1085,[1]Sheet1!$A$2:$K$148,11,0)</f>
        <v>379</v>
      </c>
      <c r="K1085">
        <v>45495</v>
      </c>
      <c r="L1085">
        <v>0</v>
      </c>
      <c r="M1085">
        <v>0</v>
      </c>
      <c r="N1085">
        <v>0</v>
      </c>
      <c r="O1085">
        <v>0</v>
      </c>
      <c r="P1085">
        <v>45495</v>
      </c>
      <c r="Q1085" s="5">
        <f t="shared" si="63"/>
        <v>45480</v>
      </c>
      <c r="R1085" s="5">
        <v>45495</v>
      </c>
      <c r="S1085" s="5">
        <v>50499.45</v>
      </c>
      <c r="T1085" t="s">
        <v>321</v>
      </c>
      <c r="U1085" t="s">
        <v>322</v>
      </c>
      <c r="V1085" t="s">
        <v>313</v>
      </c>
      <c r="AB1085" t="s">
        <v>32</v>
      </c>
      <c r="AC1085" t="s">
        <v>2027</v>
      </c>
      <c r="AD1085" t="s">
        <v>33</v>
      </c>
      <c r="AE1085" s="2">
        <v>45654</v>
      </c>
      <c r="AF1085" t="s">
        <v>52</v>
      </c>
      <c r="AG1085" t="s">
        <v>2022</v>
      </c>
      <c r="AH1085" t="s">
        <v>2023</v>
      </c>
      <c r="AI1085" t="s">
        <v>2025</v>
      </c>
    </row>
    <row r="1086" spans="1:35" x14ac:dyDescent="0.25">
      <c r="A1086" t="s">
        <v>1251</v>
      </c>
      <c r="B1086" s="4">
        <v>45642.475717592592</v>
      </c>
      <c r="C1086" t="s">
        <v>1251</v>
      </c>
      <c r="D1086" s="4">
        <v>45642.475717592592</v>
      </c>
      <c r="E1086" t="s">
        <v>61</v>
      </c>
      <c r="F1086" t="s">
        <v>62</v>
      </c>
      <c r="G1086">
        <v>1</v>
      </c>
      <c r="H1086" t="s">
        <v>28</v>
      </c>
      <c r="I1086">
        <f>VLOOKUP(E1086,[1]Sheet1!$A$2:$G$148,7,0)*G1086</f>
        <v>120</v>
      </c>
      <c r="J1086">
        <f>VLOOKUP(E1086,[1]Sheet1!$A$2:$K$148,11,0)</f>
        <v>379</v>
      </c>
      <c r="K1086">
        <v>45495</v>
      </c>
      <c r="L1086">
        <v>0</v>
      </c>
      <c r="M1086">
        <v>0</v>
      </c>
      <c r="N1086">
        <v>0</v>
      </c>
      <c r="O1086">
        <v>0</v>
      </c>
      <c r="P1086">
        <v>45495</v>
      </c>
      <c r="Q1086" s="5">
        <f t="shared" si="63"/>
        <v>45480</v>
      </c>
      <c r="R1086" s="5">
        <v>45495</v>
      </c>
      <c r="S1086" s="5">
        <v>50499.45</v>
      </c>
      <c r="T1086" t="s">
        <v>321</v>
      </c>
      <c r="U1086" t="s">
        <v>322</v>
      </c>
      <c r="V1086" t="s">
        <v>313</v>
      </c>
      <c r="AB1086" t="s">
        <v>32</v>
      </c>
      <c r="AC1086" t="s">
        <v>2027</v>
      </c>
      <c r="AD1086" t="s">
        <v>33</v>
      </c>
      <c r="AE1086" s="2">
        <v>45654</v>
      </c>
      <c r="AF1086" t="s">
        <v>52</v>
      </c>
      <c r="AG1086" t="s">
        <v>2022</v>
      </c>
      <c r="AH1086" t="s">
        <v>2023</v>
      </c>
      <c r="AI1086" t="s">
        <v>2025</v>
      </c>
    </row>
    <row r="1087" spans="1:35" x14ac:dyDescent="0.25">
      <c r="A1087" t="s">
        <v>1251</v>
      </c>
      <c r="B1087" s="4">
        <v>45642.475717592592</v>
      </c>
      <c r="C1087" t="s">
        <v>1251</v>
      </c>
      <c r="D1087" s="4">
        <v>45642.475717592592</v>
      </c>
      <c r="E1087" t="s">
        <v>59</v>
      </c>
      <c r="F1087" t="s">
        <v>60</v>
      </c>
      <c r="G1087">
        <v>1</v>
      </c>
      <c r="H1087" t="s">
        <v>28</v>
      </c>
      <c r="I1087">
        <f>VLOOKUP(E1087,[1]Sheet1!$A$2:$G$148,7,0)*G1087</f>
        <v>120</v>
      </c>
      <c r="J1087">
        <f>VLOOKUP(E1087,[1]Sheet1!$A$2:$K$148,11,0)</f>
        <v>379</v>
      </c>
      <c r="K1087">
        <v>45495</v>
      </c>
      <c r="L1087">
        <v>0</v>
      </c>
      <c r="M1087">
        <v>0</v>
      </c>
      <c r="N1087">
        <v>0</v>
      </c>
      <c r="O1087">
        <v>0</v>
      </c>
      <c r="P1087">
        <v>45495</v>
      </c>
      <c r="Q1087" s="5">
        <f t="shared" si="63"/>
        <v>45480</v>
      </c>
      <c r="R1087" s="5">
        <v>45495</v>
      </c>
      <c r="S1087" s="5">
        <v>50499.45</v>
      </c>
      <c r="T1087" t="s">
        <v>321</v>
      </c>
      <c r="U1087" t="s">
        <v>322</v>
      </c>
      <c r="V1087" t="s">
        <v>313</v>
      </c>
      <c r="AB1087" t="s">
        <v>32</v>
      </c>
      <c r="AC1087" t="s">
        <v>2027</v>
      </c>
      <c r="AD1087" t="s">
        <v>33</v>
      </c>
      <c r="AE1087" s="2">
        <v>45654</v>
      </c>
      <c r="AF1087" t="s">
        <v>52</v>
      </c>
      <c r="AG1087" t="s">
        <v>2022</v>
      </c>
      <c r="AH1087" t="s">
        <v>2023</v>
      </c>
      <c r="AI1087" t="s">
        <v>2025</v>
      </c>
    </row>
    <row r="1088" spans="1:35" x14ac:dyDescent="0.25">
      <c r="A1088" t="s">
        <v>1252</v>
      </c>
      <c r="B1088" s="4">
        <v>45642.473773148151</v>
      </c>
      <c r="C1088" t="s">
        <v>1252</v>
      </c>
      <c r="D1088" s="4">
        <v>45642.473773148151</v>
      </c>
      <c r="E1088" t="s">
        <v>104</v>
      </c>
      <c r="F1088" t="s">
        <v>105</v>
      </c>
      <c r="G1088">
        <v>1</v>
      </c>
      <c r="H1088" t="s">
        <v>28</v>
      </c>
      <c r="I1088">
        <f>VLOOKUP(E1088,[1]Sheet1!$A$2:$G$148,7,0)*G1088</f>
        <v>100</v>
      </c>
      <c r="J1088">
        <f>VLOOKUP(E1088,[1]Sheet1!$A$2:$K$148,11,0)</f>
        <v>721</v>
      </c>
      <c r="K1088">
        <v>72072</v>
      </c>
      <c r="L1088">
        <v>25</v>
      </c>
      <c r="M1088">
        <v>0</v>
      </c>
      <c r="N1088">
        <v>0</v>
      </c>
      <c r="O1088">
        <v>0</v>
      </c>
      <c r="P1088">
        <v>54054</v>
      </c>
      <c r="Q1088" s="5">
        <f t="shared" si="63"/>
        <v>72100</v>
      </c>
      <c r="R1088" s="5">
        <v>54054</v>
      </c>
      <c r="S1088" s="5">
        <v>59999.94</v>
      </c>
      <c r="T1088" t="s">
        <v>1253</v>
      </c>
      <c r="U1088" t="s">
        <v>1254</v>
      </c>
      <c r="V1088" t="s">
        <v>280</v>
      </c>
      <c r="AB1088" t="s">
        <v>32</v>
      </c>
      <c r="AC1088" t="s">
        <v>2027</v>
      </c>
      <c r="AD1088" t="s">
        <v>33</v>
      </c>
      <c r="AE1088" s="2">
        <v>45654</v>
      </c>
      <c r="AF1088" t="s">
        <v>52</v>
      </c>
      <c r="AG1088" t="s">
        <v>2022</v>
      </c>
      <c r="AH1088" t="s">
        <v>2023</v>
      </c>
      <c r="AI1088" t="s">
        <v>2025</v>
      </c>
    </row>
    <row r="1089" spans="1:35" x14ac:dyDescent="0.25">
      <c r="A1089" t="s">
        <v>1252</v>
      </c>
      <c r="B1089" s="4">
        <v>45642.473773148151</v>
      </c>
      <c r="C1089" t="s">
        <v>1252</v>
      </c>
      <c r="D1089" s="4">
        <v>45642.473773148151</v>
      </c>
      <c r="E1089" t="s">
        <v>106</v>
      </c>
      <c r="F1089" t="s">
        <v>107</v>
      </c>
      <c r="G1089">
        <v>1</v>
      </c>
      <c r="H1089" t="s">
        <v>28</v>
      </c>
      <c r="I1089">
        <f>VLOOKUP(E1089,[1]Sheet1!$A$2:$G$148,7,0)*G1089</f>
        <v>100</v>
      </c>
      <c r="J1089">
        <f>VLOOKUP(E1089,[1]Sheet1!$A$2:$K$148,11,0)</f>
        <v>721</v>
      </c>
      <c r="K1089">
        <v>72072</v>
      </c>
      <c r="L1089">
        <v>25</v>
      </c>
      <c r="M1089">
        <v>0</v>
      </c>
      <c r="N1089">
        <v>0</v>
      </c>
      <c r="O1089">
        <v>0</v>
      </c>
      <c r="P1089">
        <v>54054</v>
      </c>
      <c r="Q1089" s="5">
        <f t="shared" si="63"/>
        <v>72100</v>
      </c>
      <c r="R1089" s="5">
        <v>54054</v>
      </c>
      <c r="S1089" s="5">
        <v>59999.94</v>
      </c>
      <c r="T1089" t="s">
        <v>1253</v>
      </c>
      <c r="U1089" t="s">
        <v>1254</v>
      </c>
      <c r="V1089" t="s">
        <v>280</v>
      </c>
      <c r="AB1089" t="s">
        <v>32</v>
      </c>
      <c r="AC1089" t="s">
        <v>2027</v>
      </c>
      <c r="AD1089" t="s">
        <v>33</v>
      </c>
      <c r="AE1089" s="2">
        <v>45654</v>
      </c>
      <c r="AF1089" t="s">
        <v>52</v>
      </c>
      <c r="AG1089" t="s">
        <v>2022</v>
      </c>
      <c r="AH1089" t="s">
        <v>2023</v>
      </c>
      <c r="AI1089" t="s">
        <v>2025</v>
      </c>
    </row>
    <row r="1090" spans="1:35" x14ac:dyDescent="0.25">
      <c r="A1090" t="s">
        <v>1252</v>
      </c>
      <c r="B1090" s="4">
        <v>45642.473773148151</v>
      </c>
      <c r="C1090" t="s">
        <v>1252</v>
      </c>
      <c r="D1090" s="4">
        <v>45642.473773148151</v>
      </c>
      <c r="E1090" t="s">
        <v>126</v>
      </c>
      <c r="F1090" t="s">
        <v>127</v>
      </c>
      <c r="G1090">
        <v>1</v>
      </c>
      <c r="H1090" t="s">
        <v>28</v>
      </c>
      <c r="I1090">
        <f>VLOOKUP(E1090,[1]Sheet1!$A$2:$G$148,7,0)*G1090</f>
        <v>120</v>
      </c>
      <c r="J1090">
        <f>VLOOKUP(E1090,[1]Sheet1!$A$2:$K$148,11,0)</f>
        <v>379</v>
      </c>
      <c r="K1090">
        <v>45495</v>
      </c>
      <c r="L1090">
        <v>0</v>
      </c>
      <c r="M1090">
        <v>0</v>
      </c>
      <c r="N1090">
        <v>0</v>
      </c>
      <c r="O1090">
        <v>0</v>
      </c>
      <c r="P1090">
        <v>45495</v>
      </c>
      <c r="Q1090" s="5">
        <f t="shared" si="63"/>
        <v>45480</v>
      </c>
      <c r="R1090" s="5">
        <v>45495</v>
      </c>
      <c r="S1090" s="5">
        <v>50499.45</v>
      </c>
      <c r="T1090" t="s">
        <v>1253</v>
      </c>
      <c r="U1090" t="s">
        <v>1254</v>
      </c>
      <c r="V1090" t="s">
        <v>280</v>
      </c>
      <c r="AB1090" t="s">
        <v>32</v>
      </c>
      <c r="AC1090" t="s">
        <v>2027</v>
      </c>
      <c r="AD1090" t="s">
        <v>33</v>
      </c>
      <c r="AE1090" s="2">
        <v>45654</v>
      </c>
      <c r="AF1090" t="s">
        <v>52</v>
      </c>
      <c r="AG1090" t="s">
        <v>2022</v>
      </c>
      <c r="AH1090" t="s">
        <v>2023</v>
      </c>
      <c r="AI1090" t="s">
        <v>2025</v>
      </c>
    </row>
    <row r="1091" spans="1:35" x14ac:dyDescent="0.25">
      <c r="A1091" t="s">
        <v>1252</v>
      </c>
      <c r="B1091" s="4">
        <v>45642.473773148151</v>
      </c>
      <c r="C1091" t="s">
        <v>1252</v>
      </c>
      <c r="D1091" s="4">
        <v>45642.473773148151</v>
      </c>
      <c r="E1091" t="s">
        <v>98</v>
      </c>
      <c r="F1091" t="s">
        <v>99</v>
      </c>
      <c r="G1091">
        <v>1</v>
      </c>
      <c r="H1091" t="s">
        <v>28</v>
      </c>
      <c r="I1091">
        <f>VLOOKUP(E1091,[1]Sheet1!$A$2:$G$148,7,0)*G1091</f>
        <v>120</v>
      </c>
      <c r="J1091">
        <f>VLOOKUP(E1091,[1]Sheet1!$A$2:$K$148,11,0)</f>
        <v>379</v>
      </c>
      <c r="K1091">
        <v>45495</v>
      </c>
      <c r="L1091">
        <v>0</v>
      </c>
      <c r="M1091">
        <v>0</v>
      </c>
      <c r="N1091">
        <v>0</v>
      </c>
      <c r="O1091">
        <v>0</v>
      </c>
      <c r="P1091">
        <v>45495</v>
      </c>
      <c r="Q1091" s="5">
        <f t="shared" ref="Q1091:Q1154" si="65">J1091*I1091</f>
        <v>45480</v>
      </c>
      <c r="R1091" s="5">
        <v>45495</v>
      </c>
      <c r="S1091" s="5">
        <v>50499.45</v>
      </c>
      <c r="T1091" t="s">
        <v>1253</v>
      </c>
      <c r="U1091" t="s">
        <v>1254</v>
      </c>
      <c r="V1091" t="s">
        <v>280</v>
      </c>
      <c r="AB1091" t="s">
        <v>32</v>
      </c>
      <c r="AC1091" t="s">
        <v>2027</v>
      </c>
      <c r="AD1091" t="s">
        <v>33</v>
      </c>
      <c r="AE1091" s="2">
        <v>45654</v>
      </c>
      <c r="AF1091" t="s">
        <v>52</v>
      </c>
      <c r="AG1091" t="s">
        <v>2022</v>
      </c>
      <c r="AH1091" t="s">
        <v>2023</v>
      </c>
      <c r="AI1091" t="s">
        <v>2025</v>
      </c>
    </row>
    <row r="1092" spans="1:35" x14ac:dyDescent="0.25">
      <c r="A1092" t="s">
        <v>1252</v>
      </c>
      <c r="B1092" s="4">
        <v>45642.473773148151</v>
      </c>
      <c r="C1092" t="s">
        <v>1252</v>
      </c>
      <c r="D1092" s="4">
        <v>45642.473773148151</v>
      </c>
      <c r="E1092" t="s">
        <v>112</v>
      </c>
      <c r="F1092" t="s">
        <v>113</v>
      </c>
      <c r="G1092">
        <v>1</v>
      </c>
      <c r="H1092" t="s">
        <v>28</v>
      </c>
      <c r="I1092">
        <f>VLOOKUP(E1092,[1]Sheet1!$A$2:$G$148,7,0)*G1092</f>
        <v>120</v>
      </c>
      <c r="J1092">
        <f>VLOOKUP(E1092,[1]Sheet1!$A$2:$K$148,11,0)</f>
        <v>379</v>
      </c>
      <c r="K1092">
        <v>45495</v>
      </c>
      <c r="L1092">
        <v>0</v>
      </c>
      <c r="M1092">
        <v>0</v>
      </c>
      <c r="N1092">
        <v>0</v>
      </c>
      <c r="O1092">
        <v>0</v>
      </c>
      <c r="P1092">
        <v>45495</v>
      </c>
      <c r="Q1092" s="5">
        <f t="shared" si="65"/>
        <v>45480</v>
      </c>
      <c r="R1092" s="5">
        <v>45495</v>
      </c>
      <c r="S1092" s="5">
        <v>50499.45</v>
      </c>
      <c r="T1092" t="s">
        <v>1253</v>
      </c>
      <c r="U1092" t="s">
        <v>1254</v>
      </c>
      <c r="V1092" t="s">
        <v>280</v>
      </c>
      <c r="AB1092" t="s">
        <v>32</v>
      </c>
      <c r="AC1092" t="s">
        <v>2027</v>
      </c>
      <c r="AD1092" t="s">
        <v>33</v>
      </c>
      <c r="AE1092" s="2">
        <v>45654</v>
      </c>
      <c r="AF1092" t="s">
        <v>52</v>
      </c>
      <c r="AG1092" t="s">
        <v>2022</v>
      </c>
      <c r="AH1092" t="s">
        <v>2023</v>
      </c>
      <c r="AI1092" t="s">
        <v>2025</v>
      </c>
    </row>
    <row r="1093" spans="1:35" x14ac:dyDescent="0.25">
      <c r="A1093" t="s">
        <v>1252</v>
      </c>
      <c r="B1093" s="4">
        <v>45642.473773148151</v>
      </c>
      <c r="C1093" t="s">
        <v>1252</v>
      </c>
      <c r="D1093" s="4">
        <v>45642.473773148151</v>
      </c>
      <c r="E1093" t="s">
        <v>61</v>
      </c>
      <c r="F1093" t="s">
        <v>62</v>
      </c>
      <c r="G1093">
        <v>1</v>
      </c>
      <c r="H1093" t="s">
        <v>28</v>
      </c>
      <c r="I1093">
        <f>VLOOKUP(E1093,[1]Sheet1!$A$2:$G$148,7,0)*G1093</f>
        <v>120</v>
      </c>
      <c r="J1093">
        <f>VLOOKUP(E1093,[1]Sheet1!$A$2:$K$148,11,0)</f>
        <v>379</v>
      </c>
      <c r="K1093">
        <v>45495</v>
      </c>
      <c r="L1093">
        <v>0</v>
      </c>
      <c r="M1093">
        <v>0</v>
      </c>
      <c r="N1093">
        <v>0</v>
      </c>
      <c r="O1093">
        <v>0</v>
      </c>
      <c r="P1093">
        <v>45495</v>
      </c>
      <c r="Q1093" s="5">
        <f t="shared" si="65"/>
        <v>45480</v>
      </c>
      <c r="R1093" s="5">
        <v>45495</v>
      </c>
      <c r="S1093" s="5">
        <v>50499.45</v>
      </c>
      <c r="T1093" t="s">
        <v>1253</v>
      </c>
      <c r="U1093" t="s">
        <v>1254</v>
      </c>
      <c r="V1093" t="s">
        <v>280</v>
      </c>
      <c r="AB1093" t="s">
        <v>32</v>
      </c>
      <c r="AC1093" t="s">
        <v>2027</v>
      </c>
      <c r="AD1093" t="s">
        <v>33</v>
      </c>
      <c r="AE1093" s="2">
        <v>45654</v>
      </c>
      <c r="AF1093" t="s">
        <v>52</v>
      </c>
      <c r="AG1093" t="s">
        <v>2022</v>
      </c>
      <c r="AH1093" t="s">
        <v>2023</v>
      </c>
      <c r="AI1093" t="s">
        <v>2025</v>
      </c>
    </row>
    <row r="1094" spans="1:35" x14ac:dyDescent="0.25">
      <c r="A1094" t="s">
        <v>1252</v>
      </c>
      <c r="B1094" s="4">
        <v>45642.473773148151</v>
      </c>
      <c r="C1094" t="s">
        <v>1252</v>
      </c>
      <c r="D1094" s="4">
        <v>45642.473773148151</v>
      </c>
      <c r="E1094" t="s">
        <v>59</v>
      </c>
      <c r="F1094" t="s">
        <v>60</v>
      </c>
      <c r="G1094">
        <v>1</v>
      </c>
      <c r="H1094" t="s">
        <v>28</v>
      </c>
      <c r="I1094">
        <f>VLOOKUP(E1094,[1]Sheet1!$A$2:$G$148,7,0)*G1094</f>
        <v>120</v>
      </c>
      <c r="J1094">
        <f>VLOOKUP(E1094,[1]Sheet1!$A$2:$K$148,11,0)</f>
        <v>379</v>
      </c>
      <c r="K1094">
        <v>45495</v>
      </c>
      <c r="L1094">
        <v>0</v>
      </c>
      <c r="M1094">
        <v>0</v>
      </c>
      <c r="N1094">
        <v>0</v>
      </c>
      <c r="O1094">
        <v>0</v>
      </c>
      <c r="P1094">
        <v>45495</v>
      </c>
      <c r="Q1094" s="5">
        <f t="shared" si="65"/>
        <v>45480</v>
      </c>
      <c r="R1094" s="5">
        <v>45495</v>
      </c>
      <c r="S1094" s="5">
        <v>50499.45</v>
      </c>
      <c r="T1094" t="s">
        <v>1253</v>
      </c>
      <c r="U1094" t="s">
        <v>1254</v>
      </c>
      <c r="V1094" t="s">
        <v>280</v>
      </c>
      <c r="AB1094" t="s">
        <v>32</v>
      </c>
      <c r="AC1094" t="s">
        <v>2027</v>
      </c>
      <c r="AD1094" t="s">
        <v>33</v>
      </c>
      <c r="AE1094" s="2">
        <v>45654</v>
      </c>
      <c r="AF1094" t="s">
        <v>52</v>
      </c>
      <c r="AG1094" t="s">
        <v>2022</v>
      </c>
      <c r="AH1094" t="s">
        <v>2023</v>
      </c>
      <c r="AI1094" t="s">
        <v>2025</v>
      </c>
    </row>
    <row r="1095" spans="1:35" x14ac:dyDescent="0.25">
      <c r="A1095" t="s">
        <v>1255</v>
      </c>
      <c r="B1095" s="4">
        <v>45642.47152777778</v>
      </c>
      <c r="C1095" t="s">
        <v>1255</v>
      </c>
      <c r="D1095" s="4">
        <v>45642.47152777778</v>
      </c>
      <c r="E1095" t="s">
        <v>467</v>
      </c>
      <c r="F1095" t="s">
        <v>468</v>
      </c>
      <c r="G1095">
        <v>10</v>
      </c>
      <c r="H1095" t="s">
        <v>100</v>
      </c>
      <c r="I1095">
        <f t="shared" ref="I1095:I1102" si="66">G1095</f>
        <v>10</v>
      </c>
      <c r="J1095">
        <f>VLOOKUP(E1095,[1]Sheet1!$A$2:$K$148,11,0)</f>
        <v>2102</v>
      </c>
      <c r="K1095">
        <v>2102</v>
      </c>
      <c r="L1095">
        <v>0</v>
      </c>
      <c r="M1095">
        <v>0</v>
      </c>
      <c r="N1095">
        <v>0</v>
      </c>
      <c r="O1095">
        <v>0</v>
      </c>
      <c r="P1095">
        <v>2102</v>
      </c>
      <c r="Q1095" s="5">
        <f t="shared" si="65"/>
        <v>21020</v>
      </c>
      <c r="R1095" s="5">
        <v>21020</v>
      </c>
      <c r="S1095" s="5">
        <v>23332.2</v>
      </c>
      <c r="T1095" t="s">
        <v>366</v>
      </c>
      <c r="U1095" t="s">
        <v>367</v>
      </c>
      <c r="V1095" t="s">
        <v>368</v>
      </c>
      <c r="AB1095" t="s">
        <v>32</v>
      </c>
      <c r="AC1095" t="s">
        <v>2028</v>
      </c>
      <c r="AD1095" t="s">
        <v>51</v>
      </c>
      <c r="AE1095" s="2">
        <v>45654</v>
      </c>
      <c r="AF1095" t="s">
        <v>52</v>
      </c>
      <c r="AG1095" t="s">
        <v>2022</v>
      </c>
      <c r="AH1095" t="s">
        <v>2023</v>
      </c>
      <c r="AI1095" t="s">
        <v>2025</v>
      </c>
    </row>
    <row r="1096" spans="1:35" x14ac:dyDescent="0.25">
      <c r="A1096" t="s">
        <v>1255</v>
      </c>
      <c r="B1096" s="4">
        <v>45642.47152777778</v>
      </c>
      <c r="C1096" t="s">
        <v>1255</v>
      </c>
      <c r="D1096" s="4">
        <v>45642.47152777778</v>
      </c>
      <c r="E1096" t="s">
        <v>63</v>
      </c>
      <c r="F1096" t="s">
        <v>64</v>
      </c>
      <c r="G1096">
        <v>7</v>
      </c>
      <c r="H1096" t="s">
        <v>100</v>
      </c>
      <c r="I1096">
        <f t="shared" si="66"/>
        <v>7</v>
      </c>
      <c r="J1096">
        <f>VLOOKUP(E1096,[1]Sheet1!$A$2:$K$148,11,0)</f>
        <v>4676</v>
      </c>
      <c r="K1096">
        <v>4676</v>
      </c>
      <c r="L1096">
        <v>0</v>
      </c>
      <c r="M1096">
        <v>0</v>
      </c>
      <c r="N1096">
        <v>0</v>
      </c>
      <c r="O1096">
        <v>0</v>
      </c>
      <c r="P1096">
        <v>4676</v>
      </c>
      <c r="Q1096" s="5">
        <f t="shared" si="65"/>
        <v>32732</v>
      </c>
      <c r="R1096" s="5">
        <v>32732</v>
      </c>
      <c r="S1096" s="5">
        <v>36332.519999999997</v>
      </c>
      <c r="T1096" t="s">
        <v>366</v>
      </c>
      <c r="U1096" t="s">
        <v>367</v>
      </c>
      <c r="V1096" t="s">
        <v>368</v>
      </c>
      <c r="AB1096" t="s">
        <v>32</v>
      </c>
      <c r="AC1096" t="s">
        <v>2028</v>
      </c>
      <c r="AD1096" t="s">
        <v>51</v>
      </c>
      <c r="AE1096" s="2">
        <v>45654</v>
      </c>
      <c r="AF1096" t="s">
        <v>52</v>
      </c>
      <c r="AG1096" t="s">
        <v>2022</v>
      </c>
      <c r="AH1096" t="s">
        <v>2023</v>
      </c>
      <c r="AI1096" t="s">
        <v>2025</v>
      </c>
    </row>
    <row r="1097" spans="1:35" x14ac:dyDescent="0.25">
      <c r="A1097" t="s">
        <v>1255</v>
      </c>
      <c r="B1097" s="4">
        <v>45642.47152777778</v>
      </c>
      <c r="C1097" t="s">
        <v>1255</v>
      </c>
      <c r="D1097" s="4">
        <v>45642.47152777778</v>
      </c>
      <c r="E1097" t="s">
        <v>1256</v>
      </c>
      <c r="F1097" t="s">
        <v>1257</v>
      </c>
      <c r="G1097">
        <v>12</v>
      </c>
      <c r="H1097" t="s">
        <v>100</v>
      </c>
      <c r="I1097">
        <f t="shared" si="66"/>
        <v>12</v>
      </c>
      <c r="J1097">
        <f>VLOOKUP(E1097,[1]Sheet1!$A$2:$K$148,11,0)</f>
        <v>2502</v>
      </c>
      <c r="K1097">
        <v>2502</v>
      </c>
      <c r="L1097">
        <v>0</v>
      </c>
      <c r="M1097">
        <v>0</v>
      </c>
      <c r="N1097">
        <v>0</v>
      </c>
      <c r="O1097">
        <v>0</v>
      </c>
      <c r="P1097">
        <v>2502</v>
      </c>
      <c r="Q1097" s="5">
        <f t="shared" si="65"/>
        <v>30024</v>
      </c>
      <c r="R1097" s="5">
        <v>30024</v>
      </c>
      <c r="S1097" s="5">
        <v>33326.639999999999</v>
      </c>
      <c r="T1097" t="s">
        <v>366</v>
      </c>
      <c r="U1097" t="s">
        <v>367</v>
      </c>
      <c r="V1097" t="s">
        <v>368</v>
      </c>
      <c r="AB1097" t="s">
        <v>32</v>
      </c>
      <c r="AC1097" t="s">
        <v>2028</v>
      </c>
      <c r="AD1097" t="s">
        <v>51</v>
      </c>
      <c r="AE1097" s="2">
        <v>45654</v>
      </c>
      <c r="AF1097" t="s">
        <v>52</v>
      </c>
      <c r="AG1097" t="s">
        <v>2022</v>
      </c>
      <c r="AH1097" t="s">
        <v>2023</v>
      </c>
      <c r="AI1097" t="s">
        <v>2025</v>
      </c>
    </row>
    <row r="1098" spans="1:35" x14ac:dyDescent="0.25">
      <c r="A1098" t="s">
        <v>1255</v>
      </c>
      <c r="B1098" s="4">
        <v>45642.47152777778</v>
      </c>
      <c r="C1098" t="s">
        <v>1255</v>
      </c>
      <c r="D1098" s="4">
        <v>45642.47152777778</v>
      </c>
      <c r="E1098" t="s">
        <v>75</v>
      </c>
      <c r="F1098" t="s">
        <v>76</v>
      </c>
      <c r="G1098">
        <v>12</v>
      </c>
      <c r="H1098" t="s">
        <v>100</v>
      </c>
      <c r="I1098">
        <f t="shared" si="66"/>
        <v>12</v>
      </c>
      <c r="J1098">
        <f>VLOOKUP(E1098,[1]Sheet1!$A$2:$K$148,11,0)</f>
        <v>2502</v>
      </c>
      <c r="K1098">
        <v>2502</v>
      </c>
      <c r="L1098">
        <v>0</v>
      </c>
      <c r="M1098">
        <v>0</v>
      </c>
      <c r="N1098">
        <v>0</v>
      </c>
      <c r="O1098">
        <v>0</v>
      </c>
      <c r="P1098">
        <v>2502</v>
      </c>
      <c r="Q1098" s="5">
        <f t="shared" si="65"/>
        <v>30024</v>
      </c>
      <c r="R1098" s="5">
        <v>30024</v>
      </c>
      <c r="S1098" s="5">
        <v>33326.639999999999</v>
      </c>
      <c r="T1098" t="s">
        <v>366</v>
      </c>
      <c r="U1098" t="s">
        <v>367</v>
      </c>
      <c r="V1098" t="s">
        <v>368</v>
      </c>
      <c r="AB1098" t="s">
        <v>32</v>
      </c>
      <c r="AC1098" t="s">
        <v>2028</v>
      </c>
      <c r="AD1098" t="s">
        <v>51</v>
      </c>
      <c r="AE1098" s="2">
        <v>45654</v>
      </c>
      <c r="AF1098" t="s">
        <v>52</v>
      </c>
      <c r="AG1098" t="s">
        <v>2022</v>
      </c>
      <c r="AH1098" t="s">
        <v>2023</v>
      </c>
      <c r="AI1098" t="s">
        <v>2025</v>
      </c>
    </row>
    <row r="1099" spans="1:35" x14ac:dyDescent="0.25">
      <c r="A1099" t="s">
        <v>1255</v>
      </c>
      <c r="B1099" s="4">
        <v>45642.47152777778</v>
      </c>
      <c r="C1099" t="s">
        <v>1255</v>
      </c>
      <c r="D1099" s="4">
        <v>45642.47152777778</v>
      </c>
      <c r="E1099" t="s">
        <v>54</v>
      </c>
      <c r="F1099" t="s">
        <v>55</v>
      </c>
      <c r="G1099">
        <v>5</v>
      </c>
      <c r="H1099" t="s">
        <v>100</v>
      </c>
      <c r="I1099">
        <f t="shared" si="66"/>
        <v>5</v>
      </c>
      <c r="J1099">
        <f>VLOOKUP(E1099,[1]Sheet1!$A$2:$K$148,11,0)</f>
        <v>4955</v>
      </c>
      <c r="K1099">
        <v>4955</v>
      </c>
      <c r="L1099">
        <v>0</v>
      </c>
      <c r="M1099">
        <v>0</v>
      </c>
      <c r="N1099">
        <v>0</v>
      </c>
      <c r="O1099">
        <v>0</v>
      </c>
      <c r="P1099">
        <v>4955</v>
      </c>
      <c r="Q1099" s="5">
        <f t="shared" si="65"/>
        <v>24775</v>
      </c>
      <c r="R1099" s="5">
        <v>24775</v>
      </c>
      <c r="S1099" s="5">
        <v>27500.25</v>
      </c>
      <c r="T1099" t="s">
        <v>366</v>
      </c>
      <c r="U1099" t="s">
        <v>367</v>
      </c>
      <c r="V1099" t="s">
        <v>368</v>
      </c>
      <c r="AB1099" t="s">
        <v>32</v>
      </c>
      <c r="AC1099" t="s">
        <v>2028</v>
      </c>
      <c r="AD1099" t="s">
        <v>51</v>
      </c>
      <c r="AE1099" s="2">
        <v>45654</v>
      </c>
      <c r="AF1099" t="s">
        <v>52</v>
      </c>
      <c r="AG1099" t="s">
        <v>2022</v>
      </c>
      <c r="AH1099" t="s">
        <v>2023</v>
      </c>
      <c r="AI1099" t="s">
        <v>2025</v>
      </c>
    </row>
    <row r="1100" spans="1:35" x14ac:dyDescent="0.25">
      <c r="A1100" t="s">
        <v>1255</v>
      </c>
      <c r="B1100" s="4">
        <v>45642.47152777778</v>
      </c>
      <c r="C1100" t="s">
        <v>1255</v>
      </c>
      <c r="D1100" s="4">
        <v>45642.47152777778</v>
      </c>
      <c r="E1100" t="s">
        <v>214</v>
      </c>
      <c r="F1100" t="s">
        <v>215</v>
      </c>
      <c r="G1100">
        <v>5</v>
      </c>
      <c r="H1100" t="s">
        <v>100</v>
      </c>
      <c r="I1100">
        <f t="shared" si="66"/>
        <v>5</v>
      </c>
      <c r="J1100">
        <f>VLOOKUP(E1100,[1]Sheet1!$A$2:$K$148,11,0)</f>
        <v>5405</v>
      </c>
      <c r="K1100">
        <v>5405</v>
      </c>
      <c r="L1100">
        <v>0</v>
      </c>
      <c r="M1100">
        <v>0</v>
      </c>
      <c r="N1100">
        <v>0</v>
      </c>
      <c r="O1100">
        <v>0</v>
      </c>
      <c r="P1100">
        <v>5405</v>
      </c>
      <c r="Q1100" s="5">
        <f t="shared" si="65"/>
        <v>27025</v>
      </c>
      <c r="R1100" s="5">
        <v>27025</v>
      </c>
      <c r="S1100" s="5">
        <v>29997.75</v>
      </c>
      <c r="T1100" t="s">
        <v>366</v>
      </c>
      <c r="U1100" t="s">
        <v>367</v>
      </c>
      <c r="V1100" t="s">
        <v>368</v>
      </c>
      <c r="AB1100" t="s">
        <v>32</v>
      </c>
      <c r="AC1100" t="s">
        <v>2028</v>
      </c>
      <c r="AD1100" t="s">
        <v>51</v>
      </c>
      <c r="AE1100" s="2">
        <v>45654</v>
      </c>
      <c r="AF1100" t="s">
        <v>52</v>
      </c>
      <c r="AG1100" t="s">
        <v>2022</v>
      </c>
      <c r="AH1100" t="s">
        <v>2023</v>
      </c>
      <c r="AI1100" t="s">
        <v>2025</v>
      </c>
    </row>
    <row r="1101" spans="1:35" x14ac:dyDescent="0.25">
      <c r="A1101" t="s">
        <v>1255</v>
      </c>
      <c r="B1101" s="4">
        <v>45642.47152777778</v>
      </c>
      <c r="C1101" t="s">
        <v>1255</v>
      </c>
      <c r="D1101" s="4">
        <v>45642.47152777778</v>
      </c>
      <c r="E1101" t="s">
        <v>374</v>
      </c>
      <c r="F1101" t="s">
        <v>375</v>
      </c>
      <c r="G1101">
        <v>5</v>
      </c>
      <c r="H1101" t="s">
        <v>100</v>
      </c>
      <c r="I1101">
        <f t="shared" si="66"/>
        <v>5</v>
      </c>
      <c r="J1101">
        <f>VLOOKUP(E1101,[1]Sheet1!$A$2:$K$148,11,0)</f>
        <v>5405</v>
      </c>
      <c r="K1101">
        <v>5405</v>
      </c>
      <c r="L1101">
        <v>0</v>
      </c>
      <c r="M1101">
        <v>0</v>
      </c>
      <c r="N1101">
        <v>0</v>
      </c>
      <c r="O1101">
        <v>0</v>
      </c>
      <c r="P1101">
        <v>5405</v>
      </c>
      <c r="Q1101" s="5">
        <f t="shared" si="65"/>
        <v>27025</v>
      </c>
      <c r="R1101" s="5">
        <v>27025</v>
      </c>
      <c r="S1101" s="5">
        <v>29997.75</v>
      </c>
      <c r="T1101" t="s">
        <v>366</v>
      </c>
      <c r="U1101" t="s">
        <v>367</v>
      </c>
      <c r="V1101" t="s">
        <v>368</v>
      </c>
      <c r="AB1101" t="s">
        <v>32</v>
      </c>
      <c r="AC1101" t="s">
        <v>2028</v>
      </c>
      <c r="AD1101" t="s">
        <v>51</v>
      </c>
      <c r="AE1101" s="2">
        <v>45654</v>
      </c>
      <c r="AF1101" t="s">
        <v>52</v>
      </c>
      <c r="AG1101" t="s">
        <v>2022</v>
      </c>
      <c r="AH1101" t="s">
        <v>2023</v>
      </c>
      <c r="AI1101" t="s">
        <v>2025</v>
      </c>
    </row>
    <row r="1102" spans="1:35" x14ac:dyDescent="0.25">
      <c r="A1102" t="s">
        <v>1255</v>
      </c>
      <c r="B1102" s="4">
        <v>45642.47152777778</v>
      </c>
      <c r="C1102" t="s">
        <v>1255</v>
      </c>
      <c r="D1102" s="4">
        <v>45642.47152777778</v>
      </c>
      <c r="E1102" t="s">
        <v>144</v>
      </c>
      <c r="F1102" t="s">
        <v>145</v>
      </c>
      <c r="G1102">
        <v>7</v>
      </c>
      <c r="H1102" t="s">
        <v>100</v>
      </c>
      <c r="I1102">
        <f t="shared" si="66"/>
        <v>7</v>
      </c>
      <c r="J1102">
        <f>VLOOKUP(E1102,[1]Sheet1!$A$2:$K$148,11,0)</f>
        <v>6789</v>
      </c>
      <c r="K1102">
        <v>6789</v>
      </c>
      <c r="L1102">
        <v>0</v>
      </c>
      <c r="M1102">
        <v>0</v>
      </c>
      <c r="N1102">
        <v>0</v>
      </c>
      <c r="O1102">
        <v>0</v>
      </c>
      <c r="P1102">
        <v>6789</v>
      </c>
      <c r="Q1102" s="5">
        <f t="shared" si="65"/>
        <v>47523</v>
      </c>
      <c r="R1102" s="5">
        <v>47523</v>
      </c>
      <c r="S1102" s="5">
        <v>52750.53</v>
      </c>
      <c r="T1102" t="s">
        <v>366</v>
      </c>
      <c r="U1102" t="s">
        <v>367</v>
      </c>
      <c r="V1102" t="s">
        <v>368</v>
      </c>
      <c r="AB1102" t="s">
        <v>32</v>
      </c>
      <c r="AC1102" t="s">
        <v>2028</v>
      </c>
      <c r="AD1102" t="s">
        <v>51</v>
      </c>
      <c r="AE1102" s="2">
        <v>45654</v>
      </c>
      <c r="AF1102" t="s">
        <v>52</v>
      </c>
      <c r="AG1102" t="s">
        <v>2022</v>
      </c>
      <c r="AH1102" t="s">
        <v>2023</v>
      </c>
      <c r="AI1102" t="s">
        <v>2025</v>
      </c>
    </row>
    <row r="1103" spans="1:35" x14ac:dyDescent="0.25">
      <c r="A1103" t="s">
        <v>1258</v>
      </c>
      <c r="B1103" s="4">
        <v>45642.467581018522</v>
      </c>
      <c r="C1103" t="s">
        <v>1258</v>
      </c>
      <c r="D1103" s="4">
        <v>45642.467581018522</v>
      </c>
      <c r="E1103" t="s">
        <v>98</v>
      </c>
      <c r="F1103" t="s">
        <v>99</v>
      </c>
      <c r="G1103">
        <v>2</v>
      </c>
      <c r="H1103" t="s">
        <v>28</v>
      </c>
      <c r="I1103">
        <f>VLOOKUP(E1103,[1]Sheet1!$A$2:$G$148,7,0)*G1103</f>
        <v>240</v>
      </c>
      <c r="J1103">
        <f>VLOOKUP(E1103,[1]Sheet1!$A$2:$K$148,11,0)</f>
        <v>379</v>
      </c>
      <c r="K1103">
        <v>45495</v>
      </c>
      <c r="L1103">
        <v>0</v>
      </c>
      <c r="M1103">
        <v>0</v>
      </c>
      <c r="N1103">
        <v>0</v>
      </c>
      <c r="O1103">
        <v>0</v>
      </c>
      <c r="P1103">
        <v>45495</v>
      </c>
      <c r="Q1103" s="5">
        <f t="shared" si="65"/>
        <v>90960</v>
      </c>
      <c r="R1103" s="5">
        <v>90990</v>
      </c>
      <c r="S1103" s="5">
        <v>100998.9</v>
      </c>
      <c r="T1103" t="s">
        <v>348</v>
      </c>
      <c r="U1103" t="s">
        <v>349</v>
      </c>
      <c r="V1103" t="s">
        <v>350</v>
      </c>
      <c r="AB1103" t="s">
        <v>32</v>
      </c>
      <c r="AC1103" t="s">
        <v>2028</v>
      </c>
      <c r="AD1103" t="s">
        <v>51</v>
      </c>
      <c r="AE1103" s="2">
        <v>45654</v>
      </c>
      <c r="AF1103" t="s">
        <v>52</v>
      </c>
      <c r="AG1103" t="s">
        <v>2022</v>
      </c>
      <c r="AH1103" t="s">
        <v>2023</v>
      </c>
      <c r="AI1103" t="s">
        <v>2025</v>
      </c>
    </row>
    <row r="1104" spans="1:35" x14ac:dyDescent="0.25">
      <c r="A1104" t="s">
        <v>1258</v>
      </c>
      <c r="B1104" s="4">
        <v>45642.467581018522</v>
      </c>
      <c r="C1104" t="s">
        <v>1258</v>
      </c>
      <c r="D1104" s="4">
        <v>45642.467581018522</v>
      </c>
      <c r="E1104" t="s">
        <v>112</v>
      </c>
      <c r="F1104" t="s">
        <v>113</v>
      </c>
      <c r="G1104">
        <v>2</v>
      </c>
      <c r="H1104" t="s">
        <v>28</v>
      </c>
      <c r="I1104">
        <f>VLOOKUP(E1104,[1]Sheet1!$A$2:$G$148,7,0)*G1104</f>
        <v>240</v>
      </c>
      <c r="J1104">
        <f>VLOOKUP(E1104,[1]Sheet1!$A$2:$K$148,11,0)</f>
        <v>379</v>
      </c>
      <c r="K1104">
        <v>45495</v>
      </c>
      <c r="L1104">
        <v>0</v>
      </c>
      <c r="M1104">
        <v>0</v>
      </c>
      <c r="N1104">
        <v>0</v>
      </c>
      <c r="O1104">
        <v>0</v>
      </c>
      <c r="P1104">
        <v>45495</v>
      </c>
      <c r="Q1104" s="5">
        <f t="shared" si="65"/>
        <v>90960</v>
      </c>
      <c r="R1104" s="5">
        <v>90990</v>
      </c>
      <c r="S1104" s="5">
        <v>100998.9</v>
      </c>
      <c r="T1104" t="s">
        <v>348</v>
      </c>
      <c r="U1104" t="s">
        <v>349</v>
      </c>
      <c r="V1104" t="s">
        <v>350</v>
      </c>
      <c r="AB1104" t="s">
        <v>32</v>
      </c>
      <c r="AC1104" t="s">
        <v>2028</v>
      </c>
      <c r="AD1104" t="s">
        <v>51</v>
      </c>
      <c r="AE1104" s="2">
        <v>45654</v>
      </c>
      <c r="AF1104" t="s">
        <v>52</v>
      </c>
      <c r="AG1104" t="s">
        <v>2022</v>
      </c>
      <c r="AH1104" t="s">
        <v>2023</v>
      </c>
      <c r="AI1104" t="s">
        <v>2025</v>
      </c>
    </row>
    <row r="1105" spans="1:35" x14ac:dyDescent="0.25">
      <c r="A1105" t="s">
        <v>1258</v>
      </c>
      <c r="B1105" s="4">
        <v>45642.467581018522</v>
      </c>
      <c r="C1105" t="s">
        <v>1258</v>
      </c>
      <c r="D1105" s="4">
        <v>45642.467581018522</v>
      </c>
      <c r="E1105" t="s">
        <v>61</v>
      </c>
      <c r="F1105" t="s">
        <v>62</v>
      </c>
      <c r="G1105">
        <v>1</v>
      </c>
      <c r="H1105" t="s">
        <v>28</v>
      </c>
      <c r="I1105">
        <f>VLOOKUP(E1105,[1]Sheet1!$A$2:$G$148,7,0)*G1105</f>
        <v>120</v>
      </c>
      <c r="J1105">
        <f>VLOOKUP(E1105,[1]Sheet1!$A$2:$K$148,11,0)</f>
        <v>379</v>
      </c>
      <c r="K1105">
        <v>45495</v>
      </c>
      <c r="L1105">
        <v>0</v>
      </c>
      <c r="M1105">
        <v>0</v>
      </c>
      <c r="N1105">
        <v>0</v>
      </c>
      <c r="O1105">
        <v>0</v>
      </c>
      <c r="P1105">
        <v>45495</v>
      </c>
      <c r="Q1105" s="5">
        <f t="shared" si="65"/>
        <v>45480</v>
      </c>
      <c r="R1105" s="5">
        <v>45495</v>
      </c>
      <c r="S1105" s="5">
        <v>50499.45</v>
      </c>
      <c r="T1105" t="s">
        <v>348</v>
      </c>
      <c r="U1105" t="s">
        <v>349</v>
      </c>
      <c r="V1105" t="s">
        <v>350</v>
      </c>
      <c r="AB1105" t="s">
        <v>32</v>
      </c>
      <c r="AC1105" t="s">
        <v>2028</v>
      </c>
      <c r="AD1105" t="s">
        <v>51</v>
      </c>
      <c r="AE1105" s="2">
        <v>45654</v>
      </c>
      <c r="AF1105" t="s">
        <v>52</v>
      </c>
      <c r="AG1105" t="s">
        <v>2022</v>
      </c>
      <c r="AH1105" t="s">
        <v>2023</v>
      </c>
      <c r="AI1105" t="s">
        <v>2025</v>
      </c>
    </row>
    <row r="1106" spans="1:35" x14ac:dyDescent="0.25">
      <c r="A1106" t="s">
        <v>1258</v>
      </c>
      <c r="B1106" s="4">
        <v>45642.467581018522</v>
      </c>
      <c r="C1106" t="s">
        <v>1258</v>
      </c>
      <c r="D1106" s="4">
        <v>45642.467581018522</v>
      </c>
      <c r="E1106" t="s">
        <v>59</v>
      </c>
      <c r="F1106" t="s">
        <v>60</v>
      </c>
      <c r="G1106">
        <v>2</v>
      </c>
      <c r="H1106" t="s">
        <v>28</v>
      </c>
      <c r="I1106">
        <f>VLOOKUP(E1106,[1]Sheet1!$A$2:$G$148,7,0)*G1106</f>
        <v>240</v>
      </c>
      <c r="J1106">
        <f>VLOOKUP(E1106,[1]Sheet1!$A$2:$K$148,11,0)</f>
        <v>379</v>
      </c>
      <c r="K1106">
        <v>45495</v>
      </c>
      <c r="L1106">
        <v>0</v>
      </c>
      <c r="M1106">
        <v>0</v>
      </c>
      <c r="N1106">
        <v>0</v>
      </c>
      <c r="O1106">
        <v>0</v>
      </c>
      <c r="P1106">
        <v>45495</v>
      </c>
      <c r="Q1106" s="5">
        <f t="shared" si="65"/>
        <v>90960</v>
      </c>
      <c r="R1106" s="5">
        <v>90990</v>
      </c>
      <c r="S1106" s="5">
        <v>100998.9</v>
      </c>
      <c r="T1106" t="s">
        <v>348</v>
      </c>
      <c r="U1106" t="s">
        <v>349</v>
      </c>
      <c r="V1106" t="s">
        <v>350</v>
      </c>
      <c r="AB1106" t="s">
        <v>32</v>
      </c>
      <c r="AC1106" t="s">
        <v>2028</v>
      </c>
      <c r="AD1106" t="s">
        <v>51</v>
      </c>
      <c r="AE1106" s="2">
        <v>45654</v>
      </c>
      <c r="AF1106" t="s">
        <v>52</v>
      </c>
      <c r="AG1106" t="s">
        <v>2022</v>
      </c>
      <c r="AH1106" t="s">
        <v>2023</v>
      </c>
      <c r="AI1106" t="s">
        <v>2025</v>
      </c>
    </row>
    <row r="1107" spans="1:35" x14ac:dyDescent="0.25">
      <c r="A1107" t="s">
        <v>1258</v>
      </c>
      <c r="B1107" s="4">
        <v>45642.467581018522</v>
      </c>
      <c r="C1107" t="s">
        <v>1258</v>
      </c>
      <c r="D1107" s="4">
        <v>45642.467581018522</v>
      </c>
      <c r="E1107" t="s">
        <v>126</v>
      </c>
      <c r="F1107" t="s">
        <v>127</v>
      </c>
      <c r="G1107">
        <v>1</v>
      </c>
      <c r="H1107" t="s">
        <v>28</v>
      </c>
      <c r="I1107">
        <f>VLOOKUP(E1107,[1]Sheet1!$A$2:$G$148,7,0)*G1107</f>
        <v>120</v>
      </c>
      <c r="J1107">
        <f>VLOOKUP(E1107,[1]Sheet1!$A$2:$K$148,11,0)</f>
        <v>379</v>
      </c>
      <c r="K1107">
        <v>45495</v>
      </c>
      <c r="L1107">
        <v>0</v>
      </c>
      <c r="M1107">
        <v>0</v>
      </c>
      <c r="N1107">
        <v>0</v>
      </c>
      <c r="O1107">
        <v>0</v>
      </c>
      <c r="P1107">
        <v>45495</v>
      </c>
      <c r="Q1107" s="5">
        <f t="shared" si="65"/>
        <v>45480</v>
      </c>
      <c r="R1107" s="5">
        <v>45495</v>
      </c>
      <c r="S1107" s="5">
        <v>50499.45</v>
      </c>
      <c r="T1107" t="s">
        <v>348</v>
      </c>
      <c r="U1107" t="s">
        <v>349</v>
      </c>
      <c r="V1107" t="s">
        <v>350</v>
      </c>
      <c r="AB1107" t="s">
        <v>32</v>
      </c>
      <c r="AC1107" t="s">
        <v>2028</v>
      </c>
      <c r="AD1107" t="s">
        <v>51</v>
      </c>
      <c r="AE1107" s="2">
        <v>45654</v>
      </c>
      <c r="AF1107" t="s">
        <v>52</v>
      </c>
      <c r="AG1107" t="s">
        <v>2022</v>
      </c>
      <c r="AH1107" t="s">
        <v>2023</v>
      </c>
      <c r="AI1107" t="s">
        <v>2025</v>
      </c>
    </row>
    <row r="1108" spans="1:35" x14ac:dyDescent="0.25">
      <c r="A1108" t="s">
        <v>1259</v>
      </c>
      <c r="B1108" s="4">
        <v>45642.466550925928</v>
      </c>
      <c r="C1108" t="s">
        <v>1259</v>
      </c>
      <c r="D1108" s="4">
        <v>45642.466550925928</v>
      </c>
      <c r="E1108" t="s">
        <v>54</v>
      </c>
      <c r="F1108" t="s">
        <v>55</v>
      </c>
      <c r="G1108">
        <v>1</v>
      </c>
      <c r="H1108" t="s">
        <v>28</v>
      </c>
      <c r="I1108">
        <f>VLOOKUP(E1108,[1]Sheet1!$A$2:$G$148,7,0)*G1108</f>
        <v>10</v>
      </c>
      <c r="J1108">
        <f>VLOOKUP(E1108,[1]Sheet1!$A$2:$K$148,11,0)</f>
        <v>4955</v>
      </c>
      <c r="K1108">
        <v>49550</v>
      </c>
      <c r="L1108">
        <v>0</v>
      </c>
      <c r="M1108">
        <v>0</v>
      </c>
      <c r="N1108">
        <v>0</v>
      </c>
      <c r="O1108">
        <v>0</v>
      </c>
      <c r="P1108">
        <v>49550</v>
      </c>
      <c r="Q1108" s="5">
        <f t="shared" si="65"/>
        <v>49550</v>
      </c>
      <c r="R1108" s="5">
        <v>49550</v>
      </c>
      <c r="S1108" s="5">
        <v>55000.5</v>
      </c>
      <c r="T1108" t="s">
        <v>356</v>
      </c>
      <c r="U1108" t="s">
        <v>357</v>
      </c>
      <c r="V1108" t="s">
        <v>358</v>
      </c>
      <c r="AB1108" t="s">
        <v>32</v>
      </c>
      <c r="AC1108" t="s">
        <v>2028</v>
      </c>
      <c r="AD1108" t="s">
        <v>51</v>
      </c>
      <c r="AE1108" s="2">
        <v>45642</v>
      </c>
      <c r="AF1108" t="s">
        <v>52</v>
      </c>
      <c r="AG1108" t="s">
        <v>2022</v>
      </c>
      <c r="AH1108" t="s">
        <v>2023</v>
      </c>
      <c r="AI1108" t="s">
        <v>2025</v>
      </c>
    </row>
    <row r="1109" spans="1:35" x14ac:dyDescent="0.25">
      <c r="A1109" t="s">
        <v>1259</v>
      </c>
      <c r="B1109" s="4">
        <v>45642.466550925928</v>
      </c>
      <c r="C1109" t="s">
        <v>1259</v>
      </c>
      <c r="D1109" s="4">
        <v>45642.466550925928</v>
      </c>
      <c r="E1109" t="s">
        <v>192</v>
      </c>
      <c r="F1109" t="s">
        <v>193</v>
      </c>
      <c r="G1109">
        <v>10</v>
      </c>
      <c r="H1109" t="s">
        <v>100</v>
      </c>
      <c r="I1109">
        <f>G1109</f>
        <v>10</v>
      </c>
      <c r="J1109">
        <f>VLOOKUP(E1109,[1]Sheet1!$A$2:$K$148,11,0)</f>
        <v>2523</v>
      </c>
      <c r="K1109">
        <v>2523</v>
      </c>
      <c r="L1109">
        <v>0</v>
      </c>
      <c r="M1109">
        <v>0</v>
      </c>
      <c r="N1109">
        <v>0</v>
      </c>
      <c r="O1109">
        <v>0</v>
      </c>
      <c r="P1109">
        <v>2523</v>
      </c>
      <c r="Q1109" s="5">
        <f t="shared" si="65"/>
        <v>25230</v>
      </c>
      <c r="R1109" s="5">
        <v>25230</v>
      </c>
      <c r="S1109" s="5">
        <v>28005.3</v>
      </c>
      <c r="T1109" t="s">
        <v>356</v>
      </c>
      <c r="U1109" t="s">
        <v>357</v>
      </c>
      <c r="V1109" t="s">
        <v>358</v>
      </c>
      <c r="AB1109" t="s">
        <v>32</v>
      </c>
      <c r="AC1109" t="s">
        <v>2028</v>
      </c>
      <c r="AD1109" t="s">
        <v>51</v>
      </c>
      <c r="AE1109" s="2">
        <v>45642</v>
      </c>
      <c r="AF1109" t="s">
        <v>52</v>
      </c>
      <c r="AG1109" t="s">
        <v>2022</v>
      </c>
      <c r="AH1109" t="s">
        <v>2023</v>
      </c>
      <c r="AI1109" t="s">
        <v>2025</v>
      </c>
    </row>
    <row r="1110" spans="1:35" x14ac:dyDescent="0.25">
      <c r="A1110" t="s">
        <v>1260</v>
      </c>
      <c r="B1110" s="4">
        <v>45642.46597222222</v>
      </c>
      <c r="C1110" t="s">
        <v>1260</v>
      </c>
      <c r="D1110" s="4">
        <v>45642.46597222222</v>
      </c>
      <c r="E1110" t="s">
        <v>54</v>
      </c>
      <c r="F1110" t="s">
        <v>55</v>
      </c>
      <c r="G1110">
        <v>2</v>
      </c>
      <c r="H1110" t="s">
        <v>28</v>
      </c>
      <c r="I1110">
        <f>VLOOKUP(E1110,[1]Sheet1!$A$2:$G$148,7,0)*G1110</f>
        <v>20</v>
      </c>
      <c r="J1110">
        <f>VLOOKUP(E1110,[1]Sheet1!$A$2:$K$148,11,0)</f>
        <v>4955</v>
      </c>
      <c r="K1110">
        <v>49550</v>
      </c>
      <c r="L1110">
        <v>0</v>
      </c>
      <c r="M1110">
        <v>0</v>
      </c>
      <c r="N1110">
        <v>0</v>
      </c>
      <c r="O1110">
        <v>0</v>
      </c>
      <c r="P1110">
        <v>49550</v>
      </c>
      <c r="Q1110" s="5">
        <f t="shared" si="65"/>
        <v>99100</v>
      </c>
      <c r="R1110" s="5">
        <v>99100</v>
      </c>
      <c r="S1110" s="5">
        <v>110001</v>
      </c>
      <c r="T1110" t="s">
        <v>1261</v>
      </c>
      <c r="U1110" t="s">
        <v>1262</v>
      </c>
      <c r="V1110" t="s">
        <v>1263</v>
      </c>
      <c r="AB1110" t="s">
        <v>32</v>
      </c>
      <c r="AC1110" t="s">
        <v>2028</v>
      </c>
      <c r="AD1110" t="s">
        <v>51</v>
      </c>
      <c r="AE1110" s="2">
        <v>45654</v>
      </c>
      <c r="AF1110" t="s">
        <v>52</v>
      </c>
      <c r="AG1110" t="s">
        <v>2022</v>
      </c>
      <c r="AH1110" t="s">
        <v>2023</v>
      </c>
      <c r="AI1110" t="s">
        <v>2025</v>
      </c>
    </row>
    <row r="1111" spans="1:35" x14ac:dyDescent="0.25">
      <c r="A1111" t="s">
        <v>1260</v>
      </c>
      <c r="B1111" s="4">
        <v>45642.46597222222</v>
      </c>
      <c r="C1111" t="s">
        <v>1260</v>
      </c>
      <c r="D1111" s="4">
        <v>45642.46597222222</v>
      </c>
      <c r="E1111" t="s">
        <v>104</v>
      </c>
      <c r="F1111" t="s">
        <v>105</v>
      </c>
      <c r="G1111">
        <v>50</v>
      </c>
      <c r="H1111" t="s">
        <v>100</v>
      </c>
      <c r="I1111">
        <f t="shared" ref="I1111:I1112" si="67">G1111</f>
        <v>50</v>
      </c>
      <c r="J1111">
        <f>VLOOKUP(E1111,[1]Sheet1!$A$2:$K$148,11,0)</f>
        <v>721</v>
      </c>
      <c r="K1111">
        <v>721</v>
      </c>
      <c r="L1111">
        <v>25</v>
      </c>
      <c r="M1111">
        <v>0</v>
      </c>
      <c r="N1111">
        <v>0</v>
      </c>
      <c r="O1111">
        <v>0</v>
      </c>
      <c r="P1111">
        <v>541</v>
      </c>
      <c r="Q1111" s="5">
        <f t="shared" si="65"/>
        <v>36050</v>
      </c>
      <c r="R1111" s="5">
        <v>27050</v>
      </c>
      <c r="S1111" s="5">
        <v>30025.5</v>
      </c>
      <c r="T1111" t="s">
        <v>1261</v>
      </c>
      <c r="U1111" t="s">
        <v>1262</v>
      </c>
      <c r="V1111" t="s">
        <v>1263</v>
      </c>
      <c r="AB1111" t="s">
        <v>32</v>
      </c>
      <c r="AC1111" t="s">
        <v>2028</v>
      </c>
      <c r="AD1111" t="s">
        <v>51</v>
      </c>
      <c r="AE1111" s="2">
        <v>45654</v>
      </c>
      <c r="AF1111" t="s">
        <v>52</v>
      </c>
      <c r="AG1111" t="s">
        <v>2022</v>
      </c>
      <c r="AH1111" t="s">
        <v>2023</v>
      </c>
      <c r="AI1111" t="s">
        <v>2025</v>
      </c>
    </row>
    <row r="1112" spans="1:35" x14ac:dyDescent="0.25">
      <c r="A1112" t="s">
        <v>1260</v>
      </c>
      <c r="B1112" s="4">
        <v>45642.46597222222</v>
      </c>
      <c r="C1112" t="s">
        <v>1260</v>
      </c>
      <c r="D1112" s="4">
        <v>45642.46597222222</v>
      </c>
      <c r="E1112" t="s">
        <v>106</v>
      </c>
      <c r="F1112" t="s">
        <v>107</v>
      </c>
      <c r="G1112">
        <v>50</v>
      </c>
      <c r="H1112" t="s">
        <v>100</v>
      </c>
      <c r="I1112">
        <f t="shared" si="67"/>
        <v>50</v>
      </c>
      <c r="J1112">
        <f>VLOOKUP(E1112,[1]Sheet1!$A$2:$K$148,11,0)</f>
        <v>721</v>
      </c>
      <c r="K1112">
        <v>721</v>
      </c>
      <c r="L1112">
        <v>25</v>
      </c>
      <c r="M1112">
        <v>0</v>
      </c>
      <c r="N1112">
        <v>0</v>
      </c>
      <c r="O1112">
        <v>0</v>
      </c>
      <c r="P1112">
        <v>541</v>
      </c>
      <c r="Q1112" s="5">
        <f t="shared" si="65"/>
        <v>36050</v>
      </c>
      <c r="R1112" s="5">
        <v>27050</v>
      </c>
      <c r="S1112" s="5">
        <v>30025.5</v>
      </c>
      <c r="T1112" t="s">
        <v>1261</v>
      </c>
      <c r="U1112" t="s">
        <v>1262</v>
      </c>
      <c r="V1112" t="s">
        <v>1263</v>
      </c>
      <c r="AB1112" t="s">
        <v>32</v>
      </c>
      <c r="AC1112" t="s">
        <v>2028</v>
      </c>
      <c r="AD1112" t="s">
        <v>51</v>
      </c>
      <c r="AE1112" s="2">
        <v>45654</v>
      </c>
      <c r="AF1112" t="s">
        <v>52</v>
      </c>
      <c r="AG1112" t="s">
        <v>2022</v>
      </c>
      <c r="AH1112" t="s">
        <v>2023</v>
      </c>
      <c r="AI1112" t="s">
        <v>2025</v>
      </c>
    </row>
    <row r="1113" spans="1:35" x14ac:dyDescent="0.25">
      <c r="A1113" t="s">
        <v>1264</v>
      </c>
      <c r="B1113" s="4">
        <v>45642.463321759256</v>
      </c>
      <c r="C1113" t="s">
        <v>1264</v>
      </c>
      <c r="D1113" s="4">
        <v>45642.463321759256</v>
      </c>
      <c r="E1113" t="s">
        <v>98</v>
      </c>
      <c r="F1113" t="s">
        <v>99</v>
      </c>
      <c r="G1113">
        <v>1</v>
      </c>
      <c r="H1113" t="s">
        <v>28</v>
      </c>
      <c r="I1113">
        <f>VLOOKUP(E1113,[1]Sheet1!$A$2:$G$148,7,0)*G1113</f>
        <v>120</v>
      </c>
      <c r="J1113">
        <f>VLOOKUP(E1113,[1]Sheet1!$A$2:$K$148,11,0)</f>
        <v>379</v>
      </c>
      <c r="K1113">
        <v>45495</v>
      </c>
      <c r="L1113">
        <v>0</v>
      </c>
      <c r="M1113">
        <v>0</v>
      </c>
      <c r="N1113">
        <v>0</v>
      </c>
      <c r="O1113">
        <v>0</v>
      </c>
      <c r="P1113">
        <v>45495</v>
      </c>
      <c r="Q1113" s="5">
        <f t="shared" si="65"/>
        <v>45480</v>
      </c>
      <c r="R1113" s="5">
        <v>45495</v>
      </c>
      <c r="S1113" s="5">
        <v>50499.45</v>
      </c>
      <c r="T1113" t="s">
        <v>336</v>
      </c>
      <c r="U1113" t="s">
        <v>337</v>
      </c>
      <c r="V1113" t="s">
        <v>338</v>
      </c>
      <c r="AB1113" t="s">
        <v>32</v>
      </c>
      <c r="AC1113" t="s">
        <v>2028</v>
      </c>
      <c r="AD1113" t="s">
        <v>51</v>
      </c>
      <c r="AE1113" s="2">
        <v>45654</v>
      </c>
      <c r="AF1113" t="s">
        <v>52</v>
      </c>
      <c r="AG1113" t="s">
        <v>2022</v>
      </c>
      <c r="AH1113" t="s">
        <v>2023</v>
      </c>
      <c r="AI1113" t="s">
        <v>2025</v>
      </c>
    </row>
    <row r="1114" spans="1:35" x14ac:dyDescent="0.25">
      <c r="A1114" t="s">
        <v>1264</v>
      </c>
      <c r="B1114" s="4">
        <v>45642.463321759256</v>
      </c>
      <c r="C1114" t="s">
        <v>1264</v>
      </c>
      <c r="D1114" s="4">
        <v>45642.463321759256</v>
      </c>
      <c r="E1114" t="s">
        <v>95</v>
      </c>
      <c r="F1114" t="s">
        <v>96</v>
      </c>
      <c r="G1114">
        <v>1</v>
      </c>
      <c r="H1114" t="s">
        <v>28</v>
      </c>
      <c r="I1114">
        <f>VLOOKUP(E1114,[1]Sheet1!$A$2:$G$148,7,0)*G1114</f>
        <v>120</v>
      </c>
      <c r="J1114">
        <f>VLOOKUP(E1114,[1]Sheet1!$A$2:$K$148,11,0)</f>
        <v>379</v>
      </c>
      <c r="K1114">
        <v>45495</v>
      </c>
      <c r="L1114">
        <v>0</v>
      </c>
      <c r="M1114">
        <v>0</v>
      </c>
      <c r="N1114">
        <v>0</v>
      </c>
      <c r="O1114">
        <v>0</v>
      </c>
      <c r="P1114">
        <v>45495</v>
      </c>
      <c r="Q1114" s="5">
        <f t="shared" si="65"/>
        <v>45480</v>
      </c>
      <c r="R1114" s="5">
        <v>45495</v>
      </c>
      <c r="S1114" s="5">
        <v>50499.45</v>
      </c>
      <c r="T1114" t="s">
        <v>336</v>
      </c>
      <c r="U1114" t="s">
        <v>337</v>
      </c>
      <c r="V1114" t="s">
        <v>338</v>
      </c>
      <c r="AB1114" t="s">
        <v>32</v>
      </c>
      <c r="AC1114" t="s">
        <v>2028</v>
      </c>
      <c r="AD1114" t="s">
        <v>51</v>
      </c>
      <c r="AE1114" s="2">
        <v>45654</v>
      </c>
      <c r="AF1114" t="s">
        <v>52</v>
      </c>
      <c r="AG1114" t="s">
        <v>2022</v>
      </c>
      <c r="AH1114" t="s">
        <v>2023</v>
      </c>
      <c r="AI1114" t="s">
        <v>2025</v>
      </c>
    </row>
    <row r="1115" spans="1:35" x14ac:dyDescent="0.25">
      <c r="A1115" t="s">
        <v>1264</v>
      </c>
      <c r="B1115" s="4">
        <v>45642.463321759256</v>
      </c>
      <c r="C1115" t="s">
        <v>1264</v>
      </c>
      <c r="D1115" s="4">
        <v>45642.463321759256</v>
      </c>
      <c r="E1115" t="s">
        <v>112</v>
      </c>
      <c r="F1115" t="s">
        <v>113</v>
      </c>
      <c r="G1115">
        <v>1</v>
      </c>
      <c r="H1115" t="s">
        <v>28</v>
      </c>
      <c r="I1115">
        <f>VLOOKUP(E1115,[1]Sheet1!$A$2:$G$148,7,0)*G1115</f>
        <v>120</v>
      </c>
      <c r="J1115">
        <f>VLOOKUP(E1115,[1]Sheet1!$A$2:$K$148,11,0)</f>
        <v>379</v>
      </c>
      <c r="K1115">
        <v>45495</v>
      </c>
      <c r="L1115">
        <v>0</v>
      </c>
      <c r="M1115">
        <v>0</v>
      </c>
      <c r="N1115">
        <v>0</v>
      </c>
      <c r="O1115">
        <v>0</v>
      </c>
      <c r="P1115">
        <v>45495</v>
      </c>
      <c r="Q1115" s="5">
        <f t="shared" si="65"/>
        <v>45480</v>
      </c>
      <c r="R1115" s="5">
        <v>45495</v>
      </c>
      <c r="S1115" s="5">
        <v>50499.45</v>
      </c>
      <c r="T1115" t="s">
        <v>336</v>
      </c>
      <c r="U1115" t="s">
        <v>337</v>
      </c>
      <c r="V1115" t="s">
        <v>338</v>
      </c>
      <c r="AB1115" t="s">
        <v>32</v>
      </c>
      <c r="AC1115" t="s">
        <v>2028</v>
      </c>
      <c r="AD1115" t="s">
        <v>51</v>
      </c>
      <c r="AE1115" s="2">
        <v>45654</v>
      </c>
      <c r="AF1115" t="s">
        <v>52</v>
      </c>
      <c r="AG1115" t="s">
        <v>2022</v>
      </c>
      <c r="AH1115" t="s">
        <v>2023</v>
      </c>
      <c r="AI1115" t="s">
        <v>2025</v>
      </c>
    </row>
    <row r="1116" spans="1:35" x14ac:dyDescent="0.25">
      <c r="A1116" t="s">
        <v>1264</v>
      </c>
      <c r="B1116" s="4">
        <v>45642.463321759256</v>
      </c>
      <c r="C1116" t="s">
        <v>1264</v>
      </c>
      <c r="D1116" s="4">
        <v>45642.463321759256</v>
      </c>
      <c r="E1116" t="s">
        <v>104</v>
      </c>
      <c r="F1116" t="s">
        <v>105</v>
      </c>
      <c r="G1116">
        <v>1</v>
      </c>
      <c r="H1116" t="s">
        <v>28</v>
      </c>
      <c r="I1116">
        <f>VLOOKUP(E1116,[1]Sheet1!$A$2:$G$148,7,0)*G1116</f>
        <v>100</v>
      </c>
      <c r="J1116">
        <f>VLOOKUP(E1116,[1]Sheet1!$A$2:$K$148,11,0)</f>
        <v>721</v>
      </c>
      <c r="K1116">
        <v>72072</v>
      </c>
      <c r="L1116">
        <v>25</v>
      </c>
      <c r="M1116">
        <v>0</v>
      </c>
      <c r="N1116">
        <v>0</v>
      </c>
      <c r="O1116">
        <v>0</v>
      </c>
      <c r="P1116">
        <v>54054</v>
      </c>
      <c r="Q1116" s="5">
        <f t="shared" si="65"/>
        <v>72100</v>
      </c>
      <c r="R1116" s="5">
        <v>54054</v>
      </c>
      <c r="S1116" s="5">
        <v>59999.94</v>
      </c>
      <c r="T1116" t="s">
        <v>336</v>
      </c>
      <c r="U1116" t="s">
        <v>337</v>
      </c>
      <c r="V1116" t="s">
        <v>338</v>
      </c>
      <c r="AB1116" t="s">
        <v>32</v>
      </c>
      <c r="AC1116" t="s">
        <v>2028</v>
      </c>
      <c r="AD1116" t="s">
        <v>51</v>
      </c>
      <c r="AE1116" s="2">
        <v>45654</v>
      </c>
      <c r="AF1116" t="s">
        <v>52</v>
      </c>
      <c r="AG1116" t="s">
        <v>2022</v>
      </c>
      <c r="AH1116" t="s">
        <v>2023</v>
      </c>
      <c r="AI1116" t="s">
        <v>2025</v>
      </c>
    </row>
    <row r="1117" spans="1:35" x14ac:dyDescent="0.25">
      <c r="A1117" t="s">
        <v>1264</v>
      </c>
      <c r="B1117" s="4">
        <v>45642.463321759256</v>
      </c>
      <c r="C1117" t="s">
        <v>1264</v>
      </c>
      <c r="D1117" s="4">
        <v>45642.463321759256</v>
      </c>
      <c r="E1117" t="s">
        <v>106</v>
      </c>
      <c r="F1117" t="s">
        <v>107</v>
      </c>
      <c r="G1117">
        <v>1</v>
      </c>
      <c r="H1117" t="s">
        <v>28</v>
      </c>
      <c r="I1117">
        <f>VLOOKUP(E1117,[1]Sheet1!$A$2:$G$148,7,0)*G1117</f>
        <v>100</v>
      </c>
      <c r="J1117">
        <f>VLOOKUP(E1117,[1]Sheet1!$A$2:$K$148,11,0)</f>
        <v>721</v>
      </c>
      <c r="K1117">
        <v>72072</v>
      </c>
      <c r="L1117">
        <v>25</v>
      </c>
      <c r="M1117">
        <v>0</v>
      </c>
      <c r="N1117">
        <v>0</v>
      </c>
      <c r="O1117">
        <v>0</v>
      </c>
      <c r="P1117">
        <v>54054</v>
      </c>
      <c r="Q1117" s="5">
        <f t="shared" si="65"/>
        <v>72100</v>
      </c>
      <c r="R1117" s="5">
        <v>54054</v>
      </c>
      <c r="S1117" s="5">
        <v>59999.94</v>
      </c>
      <c r="T1117" t="s">
        <v>336</v>
      </c>
      <c r="U1117" t="s">
        <v>337</v>
      </c>
      <c r="V1117" t="s">
        <v>338</v>
      </c>
      <c r="AB1117" t="s">
        <v>32</v>
      </c>
      <c r="AC1117" t="s">
        <v>2028</v>
      </c>
      <c r="AD1117" t="s">
        <v>51</v>
      </c>
      <c r="AE1117" s="2">
        <v>45654</v>
      </c>
      <c r="AF1117" t="s">
        <v>52</v>
      </c>
      <c r="AG1117" t="s">
        <v>2022</v>
      </c>
      <c r="AH1117" t="s">
        <v>2023</v>
      </c>
      <c r="AI1117" t="s">
        <v>2025</v>
      </c>
    </row>
    <row r="1118" spans="1:35" x14ac:dyDescent="0.25">
      <c r="A1118" t="s">
        <v>1265</v>
      </c>
      <c r="B1118" s="4">
        <v>45642.461018518516</v>
      </c>
      <c r="C1118" t="s">
        <v>1265</v>
      </c>
      <c r="D1118" s="4">
        <v>45642.461018518516</v>
      </c>
      <c r="E1118" t="s">
        <v>54</v>
      </c>
      <c r="F1118" t="s">
        <v>55</v>
      </c>
      <c r="G1118">
        <v>5</v>
      </c>
      <c r="H1118" t="s">
        <v>28</v>
      </c>
      <c r="I1118">
        <f>VLOOKUP(E1118,[1]Sheet1!$A$2:$G$148,7,0)*G1118</f>
        <v>50</v>
      </c>
      <c r="J1118">
        <f>VLOOKUP(E1118,[1]Sheet1!$A$2:$K$148,11,0)</f>
        <v>4955</v>
      </c>
      <c r="K1118">
        <v>49550</v>
      </c>
      <c r="L1118">
        <v>0</v>
      </c>
      <c r="M1118">
        <v>0</v>
      </c>
      <c r="N1118">
        <v>0</v>
      </c>
      <c r="O1118">
        <v>0</v>
      </c>
      <c r="P1118">
        <v>49550</v>
      </c>
      <c r="Q1118" s="5">
        <f t="shared" si="65"/>
        <v>247750</v>
      </c>
      <c r="R1118" s="5">
        <v>247750</v>
      </c>
      <c r="S1118" s="5">
        <v>275002.5</v>
      </c>
      <c r="T1118" t="s">
        <v>340</v>
      </c>
      <c r="U1118" t="s">
        <v>341</v>
      </c>
      <c r="V1118" t="s">
        <v>342</v>
      </c>
      <c r="AB1118" t="s">
        <v>32</v>
      </c>
      <c r="AC1118" t="s">
        <v>2028</v>
      </c>
      <c r="AD1118" t="s">
        <v>51</v>
      </c>
      <c r="AE1118" s="2">
        <v>45654</v>
      </c>
      <c r="AF1118" t="s">
        <v>52</v>
      </c>
      <c r="AG1118" t="s">
        <v>2022</v>
      </c>
      <c r="AH1118" t="s">
        <v>2023</v>
      </c>
      <c r="AI1118" t="s">
        <v>2025</v>
      </c>
    </row>
    <row r="1119" spans="1:35" x14ac:dyDescent="0.25">
      <c r="A1119" t="s">
        <v>1265</v>
      </c>
      <c r="B1119" s="4">
        <v>45642.461018518516</v>
      </c>
      <c r="C1119" t="s">
        <v>1265</v>
      </c>
      <c r="D1119" s="4">
        <v>45642.461018518516</v>
      </c>
      <c r="E1119" t="s">
        <v>54</v>
      </c>
      <c r="F1119" t="s">
        <v>55</v>
      </c>
      <c r="G1119">
        <v>1</v>
      </c>
      <c r="H1119" t="s">
        <v>100</v>
      </c>
      <c r="I1119">
        <f>G1119</f>
        <v>1</v>
      </c>
      <c r="J1119">
        <f>VLOOKUP(E1119,[1]Sheet1!$A$2:$K$148,11,0)</f>
        <v>4955</v>
      </c>
      <c r="K1119">
        <v>4955</v>
      </c>
      <c r="L1119">
        <v>100</v>
      </c>
      <c r="M1119">
        <v>0</v>
      </c>
      <c r="N1119">
        <v>0</v>
      </c>
      <c r="O1119">
        <v>0</v>
      </c>
      <c r="P1119">
        <v>0</v>
      </c>
      <c r="Q1119" s="5">
        <f t="shared" si="65"/>
        <v>4955</v>
      </c>
      <c r="R1119" s="5">
        <v>0</v>
      </c>
      <c r="S1119" s="5">
        <v>0</v>
      </c>
      <c r="T1119" t="s">
        <v>340</v>
      </c>
      <c r="U1119" t="s">
        <v>341</v>
      </c>
      <c r="V1119" t="s">
        <v>342</v>
      </c>
      <c r="AB1119" t="s">
        <v>32</v>
      </c>
      <c r="AC1119" t="s">
        <v>2028</v>
      </c>
      <c r="AD1119" t="s">
        <v>51</v>
      </c>
      <c r="AE1119" s="2">
        <v>45654</v>
      </c>
      <c r="AF1119" t="s">
        <v>52</v>
      </c>
      <c r="AG1119" t="s">
        <v>2022</v>
      </c>
      <c r="AH1119" t="s">
        <v>2023</v>
      </c>
      <c r="AI1119" t="s">
        <v>2024</v>
      </c>
    </row>
    <row r="1120" spans="1:35" x14ac:dyDescent="0.25">
      <c r="A1120" t="s">
        <v>1265</v>
      </c>
      <c r="B1120" s="4">
        <v>45642.461018518516</v>
      </c>
      <c r="C1120" t="s">
        <v>1265</v>
      </c>
      <c r="D1120" s="4">
        <v>45642.461018518516</v>
      </c>
      <c r="E1120" t="s">
        <v>75</v>
      </c>
      <c r="F1120" t="s">
        <v>76</v>
      </c>
      <c r="G1120">
        <v>2</v>
      </c>
      <c r="H1120" t="s">
        <v>28</v>
      </c>
      <c r="I1120">
        <f>VLOOKUP(E1120,[1]Sheet1!$A$2:$G$148,7,0)*G1120</f>
        <v>72</v>
      </c>
      <c r="J1120">
        <f>VLOOKUP(E1120,[1]Sheet1!$A$2:$K$148,11,0)</f>
        <v>2502</v>
      </c>
      <c r="K1120">
        <v>90090</v>
      </c>
      <c r="L1120">
        <v>5</v>
      </c>
      <c r="M1120">
        <v>0</v>
      </c>
      <c r="N1120">
        <v>0</v>
      </c>
      <c r="O1120">
        <v>0</v>
      </c>
      <c r="P1120">
        <v>85586</v>
      </c>
      <c r="Q1120" s="5">
        <f t="shared" si="65"/>
        <v>180144</v>
      </c>
      <c r="R1120" s="5">
        <v>171172</v>
      </c>
      <c r="S1120" s="5">
        <v>190000.92</v>
      </c>
      <c r="T1120" t="s">
        <v>340</v>
      </c>
      <c r="U1120" t="s">
        <v>341</v>
      </c>
      <c r="V1120" t="s">
        <v>342</v>
      </c>
      <c r="AB1120" t="s">
        <v>32</v>
      </c>
      <c r="AC1120" t="s">
        <v>2028</v>
      </c>
      <c r="AD1120" t="s">
        <v>51</v>
      </c>
      <c r="AE1120" s="2">
        <v>45654</v>
      </c>
      <c r="AF1120" t="s">
        <v>52</v>
      </c>
      <c r="AG1120" t="s">
        <v>2022</v>
      </c>
      <c r="AH1120" t="s">
        <v>2023</v>
      </c>
      <c r="AI1120" t="s">
        <v>2025</v>
      </c>
    </row>
    <row r="1121" spans="1:35" x14ac:dyDescent="0.25">
      <c r="A1121" t="s">
        <v>1266</v>
      </c>
      <c r="B1121" s="4">
        <v>45642.459224537037</v>
      </c>
      <c r="C1121" t="s">
        <v>1266</v>
      </c>
      <c r="D1121" s="4">
        <v>45642.459224537037</v>
      </c>
      <c r="E1121" t="s">
        <v>98</v>
      </c>
      <c r="F1121" t="s">
        <v>99</v>
      </c>
      <c r="G1121">
        <v>2</v>
      </c>
      <c r="H1121" t="s">
        <v>28</v>
      </c>
      <c r="I1121">
        <f>VLOOKUP(E1121,[1]Sheet1!$A$2:$G$148,7,0)*G1121</f>
        <v>240</v>
      </c>
      <c r="J1121">
        <f>VLOOKUP(E1121,[1]Sheet1!$A$2:$K$148,11,0)</f>
        <v>379</v>
      </c>
      <c r="K1121">
        <v>45495</v>
      </c>
      <c r="L1121">
        <v>0</v>
      </c>
      <c r="M1121">
        <v>0</v>
      </c>
      <c r="N1121">
        <v>0</v>
      </c>
      <c r="O1121">
        <v>0</v>
      </c>
      <c r="P1121">
        <v>45495</v>
      </c>
      <c r="Q1121" s="5">
        <f t="shared" si="65"/>
        <v>90960</v>
      </c>
      <c r="R1121" s="5">
        <v>90990</v>
      </c>
      <c r="S1121" s="5">
        <v>100998.9</v>
      </c>
      <c r="T1121" t="s">
        <v>1267</v>
      </c>
      <c r="U1121" t="s">
        <v>1268</v>
      </c>
      <c r="V1121" t="s">
        <v>1269</v>
      </c>
      <c r="AB1121" t="s">
        <v>32</v>
      </c>
      <c r="AC1121" t="s">
        <v>2028</v>
      </c>
      <c r="AD1121" t="s">
        <v>51</v>
      </c>
      <c r="AE1121" s="2">
        <v>45654</v>
      </c>
      <c r="AF1121" t="s">
        <v>52</v>
      </c>
      <c r="AG1121" t="s">
        <v>2022</v>
      </c>
      <c r="AH1121" t="s">
        <v>2023</v>
      </c>
      <c r="AI1121" t="s">
        <v>2025</v>
      </c>
    </row>
    <row r="1122" spans="1:35" x14ac:dyDescent="0.25">
      <c r="A1122" t="s">
        <v>1266</v>
      </c>
      <c r="B1122" s="4">
        <v>45642.459224537037</v>
      </c>
      <c r="C1122" t="s">
        <v>1266</v>
      </c>
      <c r="D1122" s="4">
        <v>45642.459224537037</v>
      </c>
      <c r="E1122" t="s">
        <v>59</v>
      </c>
      <c r="F1122" t="s">
        <v>60</v>
      </c>
      <c r="G1122">
        <v>1</v>
      </c>
      <c r="H1122" t="s">
        <v>28</v>
      </c>
      <c r="I1122">
        <f>VLOOKUP(E1122,[1]Sheet1!$A$2:$G$148,7,0)*G1122</f>
        <v>120</v>
      </c>
      <c r="J1122">
        <f>VLOOKUP(E1122,[1]Sheet1!$A$2:$K$148,11,0)</f>
        <v>379</v>
      </c>
      <c r="K1122">
        <v>45495</v>
      </c>
      <c r="L1122">
        <v>0</v>
      </c>
      <c r="M1122">
        <v>0</v>
      </c>
      <c r="N1122">
        <v>0</v>
      </c>
      <c r="O1122">
        <v>0</v>
      </c>
      <c r="P1122">
        <v>45495</v>
      </c>
      <c r="Q1122" s="5">
        <f t="shared" si="65"/>
        <v>45480</v>
      </c>
      <c r="R1122" s="5">
        <v>45495</v>
      </c>
      <c r="S1122" s="5">
        <v>50499.45</v>
      </c>
      <c r="T1122" t="s">
        <v>1267</v>
      </c>
      <c r="U1122" t="s">
        <v>1268</v>
      </c>
      <c r="V1122" t="s">
        <v>1269</v>
      </c>
      <c r="AB1122" t="s">
        <v>32</v>
      </c>
      <c r="AC1122" t="s">
        <v>2028</v>
      </c>
      <c r="AD1122" t="s">
        <v>51</v>
      </c>
      <c r="AE1122" s="2">
        <v>45654</v>
      </c>
      <c r="AF1122" t="s">
        <v>52</v>
      </c>
      <c r="AG1122" t="s">
        <v>2022</v>
      </c>
      <c r="AH1122" t="s">
        <v>2023</v>
      </c>
      <c r="AI1122" t="s">
        <v>2025</v>
      </c>
    </row>
    <row r="1123" spans="1:35" x14ac:dyDescent="0.25">
      <c r="A1123" t="s">
        <v>1266</v>
      </c>
      <c r="B1123" s="4">
        <v>45642.459224537037</v>
      </c>
      <c r="C1123" t="s">
        <v>1266</v>
      </c>
      <c r="D1123" s="4">
        <v>45642.459224537037</v>
      </c>
      <c r="E1123" t="s">
        <v>61</v>
      </c>
      <c r="F1123" t="s">
        <v>62</v>
      </c>
      <c r="G1123">
        <v>1</v>
      </c>
      <c r="H1123" t="s">
        <v>28</v>
      </c>
      <c r="I1123">
        <f>VLOOKUP(E1123,[1]Sheet1!$A$2:$G$148,7,0)*G1123</f>
        <v>120</v>
      </c>
      <c r="J1123">
        <f>VLOOKUP(E1123,[1]Sheet1!$A$2:$K$148,11,0)</f>
        <v>379</v>
      </c>
      <c r="K1123">
        <v>45495</v>
      </c>
      <c r="L1123">
        <v>0</v>
      </c>
      <c r="M1123">
        <v>0</v>
      </c>
      <c r="N1123">
        <v>0</v>
      </c>
      <c r="O1123">
        <v>0</v>
      </c>
      <c r="P1123">
        <v>45495</v>
      </c>
      <c r="Q1123" s="5">
        <f t="shared" si="65"/>
        <v>45480</v>
      </c>
      <c r="R1123" s="5">
        <v>45495</v>
      </c>
      <c r="S1123" s="5">
        <v>50499.45</v>
      </c>
      <c r="T1123" t="s">
        <v>1267</v>
      </c>
      <c r="U1123" t="s">
        <v>1268</v>
      </c>
      <c r="V1123" t="s">
        <v>1269</v>
      </c>
      <c r="AB1123" t="s">
        <v>32</v>
      </c>
      <c r="AC1123" t="s">
        <v>2028</v>
      </c>
      <c r="AD1123" t="s">
        <v>51</v>
      </c>
      <c r="AE1123" s="2">
        <v>45654</v>
      </c>
      <c r="AF1123" t="s">
        <v>52</v>
      </c>
      <c r="AG1123" t="s">
        <v>2022</v>
      </c>
      <c r="AH1123" t="s">
        <v>2023</v>
      </c>
      <c r="AI1123" t="s">
        <v>2025</v>
      </c>
    </row>
    <row r="1124" spans="1:35" x14ac:dyDescent="0.25">
      <c r="A1124" t="s">
        <v>1266</v>
      </c>
      <c r="B1124" s="4">
        <v>45642.459224537037</v>
      </c>
      <c r="C1124" t="s">
        <v>1266</v>
      </c>
      <c r="D1124" s="4">
        <v>45642.459224537037</v>
      </c>
      <c r="E1124" t="s">
        <v>158</v>
      </c>
      <c r="F1124" t="s">
        <v>159</v>
      </c>
      <c r="G1124">
        <v>1</v>
      </c>
      <c r="H1124" t="s">
        <v>28</v>
      </c>
      <c r="I1124">
        <f>VLOOKUP(E1124,[1]Sheet1!$A$2:$G$148,7,0)*G1124</f>
        <v>120</v>
      </c>
      <c r="J1124">
        <f>VLOOKUP(E1124,[1]Sheet1!$A$2:$K$148,11,0)</f>
        <v>766</v>
      </c>
      <c r="K1124">
        <v>91892</v>
      </c>
      <c r="L1124">
        <v>0</v>
      </c>
      <c r="M1124">
        <v>0</v>
      </c>
      <c r="N1124">
        <v>0</v>
      </c>
      <c r="O1124">
        <v>0</v>
      </c>
      <c r="P1124">
        <v>91892</v>
      </c>
      <c r="Q1124" s="5">
        <f t="shared" si="65"/>
        <v>91920</v>
      </c>
      <c r="R1124" s="5">
        <v>91892</v>
      </c>
      <c r="S1124" s="5">
        <v>102000.12</v>
      </c>
      <c r="T1124" t="s">
        <v>1267</v>
      </c>
      <c r="U1124" t="s">
        <v>1268</v>
      </c>
      <c r="V1124" t="s">
        <v>1269</v>
      </c>
      <c r="AB1124" t="s">
        <v>32</v>
      </c>
      <c r="AC1124" t="s">
        <v>2028</v>
      </c>
      <c r="AD1124" t="s">
        <v>51</v>
      </c>
      <c r="AE1124" s="2">
        <v>45654</v>
      </c>
      <c r="AF1124" t="s">
        <v>52</v>
      </c>
      <c r="AG1124" t="s">
        <v>2022</v>
      </c>
      <c r="AH1124" t="s">
        <v>2023</v>
      </c>
      <c r="AI1124" t="s">
        <v>2025</v>
      </c>
    </row>
    <row r="1125" spans="1:35" x14ac:dyDescent="0.25">
      <c r="A1125" t="s">
        <v>1266</v>
      </c>
      <c r="B1125" s="4">
        <v>45642.459224537037</v>
      </c>
      <c r="C1125" t="s">
        <v>1266</v>
      </c>
      <c r="D1125" s="4">
        <v>45642.459224537037</v>
      </c>
      <c r="E1125" t="s">
        <v>104</v>
      </c>
      <c r="F1125" t="s">
        <v>105</v>
      </c>
      <c r="G1125">
        <v>1</v>
      </c>
      <c r="H1125" t="s">
        <v>28</v>
      </c>
      <c r="I1125">
        <f>VLOOKUP(E1125,[1]Sheet1!$A$2:$G$148,7,0)*G1125</f>
        <v>100</v>
      </c>
      <c r="J1125">
        <f>VLOOKUP(E1125,[1]Sheet1!$A$2:$K$148,11,0)</f>
        <v>721</v>
      </c>
      <c r="K1125">
        <v>72072</v>
      </c>
      <c r="L1125">
        <v>25</v>
      </c>
      <c r="M1125">
        <v>0</v>
      </c>
      <c r="N1125">
        <v>0</v>
      </c>
      <c r="O1125">
        <v>0</v>
      </c>
      <c r="P1125">
        <v>54054</v>
      </c>
      <c r="Q1125" s="5">
        <f t="shared" si="65"/>
        <v>72100</v>
      </c>
      <c r="R1125" s="5">
        <v>54054</v>
      </c>
      <c r="S1125" s="5">
        <v>59999.94</v>
      </c>
      <c r="T1125" t="s">
        <v>1267</v>
      </c>
      <c r="U1125" t="s">
        <v>1268</v>
      </c>
      <c r="V1125" t="s">
        <v>1269</v>
      </c>
      <c r="AB1125" t="s">
        <v>32</v>
      </c>
      <c r="AC1125" t="s">
        <v>2028</v>
      </c>
      <c r="AD1125" t="s">
        <v>51</v>
      </c>
      <c r="AE1125" s="2">
        <v>45654</v>
      </c>
      <c r="AF1125" t="s">
        <v>52</v>
      </c>
      <c r="AG1125" t="s">
        <v>2022</v>
      </c>
      <c r="AH1125" t="s">
        <v>2023</v>
      </c>
      <c r="AI1125" t="s">
        <v>2025</v>
      </c>
    </row>
    <row r="1126" spans="1:35" x14ac:dyDescent="0.25">
      <c r="A1126" t="s">
        <v>1266</v>
      </c>
      <c r="B1126" s="4">
        <v>45642.459224537037</v>
      </c>
      <c r="C1126" t="s">
        <v>1266</v>
      </c>
      <c r="D1126" s="4">
        <v>45642.459224537037</v>
      </c>
      <c r="E1126" t="s">
        <v>126</v>
      </c>
      <c r="F1126" t="s">
        <v>127</v>
      </c>
      <c r="G1126">
        <v>1</v>
      </c>
      <c r="H1126" t="s">
        <v>28</v>
      </c>
      <c r="I1126">
        <f>VLOOKUP(E1126,[1]Sheet1!$A$2:$G$148,7,0)*G1126</f>
        <v>120</v>
      </c>
      <c r="J1126">
        <f>VLOOKUP(E1126,[1]Sheet1!$A$2:$K$148,11,0)</f>
        <v>379</v>
      </c>
      <c r="K1126">
        <v>45495</v>
      </c>
      <c r="L1126">
        <v>0</v>
      </c>
      <c r="M1126">
        <v>0</v>
      </c>
      <c r="N1126">
        <v>0</v>
      </c>
      <c r="O1126">
        <v>0</v>
      </c>
      <c r="P1126">
        <v>45495</v>
      </c>
      <c r="Q1126" s="5">
        <f t="shared" si="65"/>
        <v>45480</v>
      </c>
      <c r="R1126" s="5">
        <v>45495</v>
      </c>
      <c r="S1126" s="5">
        <v>50499.45</v>
      </c>
      <c r="T1126" t="s">
        <v>1267</v>
      </c>
      <c r="U1126" t="s">
        <v>1268</v>
      </c>
      <c r="V1126" t="s">
        <v>1269</v>
      </c>
      <c r="AB1126" t="s">
        <v>32</v>
      </c>
      <c r="AC1126" t="s">
        <v>2028</v>
      </c>
      <c r="AD1126" t="s">
        <v>51</v>
      </c>
      <c r="AE1126" s="2">
        <v>45654</v>
      </c>
      <c r="AF1126" t="s">
        <v>52</v>
      </c>
      <c r="AG1126" t="s">
        <v>2022</v>
      </c>
      <c r="AH1126" t="s">
        <v>2023</v>
      </c>
      <c r="AI1126" t="s">
        <v>2025</v>
      </c>
    </row>
    <row r="1127" spans="1:35" x14ac:dyDescent="0.25">
      <c r="A1127" t="s">
        <v>1270</v>
      </c>
      <c r="B1127" s="4">
        <v>45642.449201388888</v>
      </c>
      <c r="C1127" t="s">
        <v>1270</v>
      </c>
      <c r="D1127" s="4">
        <v>45642.449201388888</v>
      </c>
      <c r="E1127" t="s">
        <v>54</v>
      </c>
      <c r="F1127" t="s">
        <v>55</v>
      </c>
      <c r="G1127">
        <v>1</v>
      </c>
      <c r="H1127" t="s">
        <v>28</v>
      </c>
      <c r="I1127">
        <f>VLOOKUP(E1127,[1]Sheet1!$A$2:$G$148,7,0)*G1127</f>
        <v>10</v>
      </c>
      <c r="J1127">
        <f>VLOOKUP(E1127,[1]Sheet1!$A$2:$K$148,11,0)</f>
        <v>4955</v>
      </c>
      <c r="K1127">
        <v>49550</v>
      </c>
      <c r="L1127">
        <v>0</v>
      </c>
      <c r="M1127">
        <v>0</v>
      </c>
      <c r="N1127">
        <v>0</v>
      </c>
      <c r="O1127">
        <v>0</v>
      </c>
      <c r="P1127">
        <v>49550</v>
      </c>
      <c r="Q1127" s="5">
        <f t="shared" si="65"/>
        <v>49550</v>
      </c>
      <c r="R1127" s="5">
        <v>49550</v>
      </c>
      <c r="S1127" s="5">
        <v>55000.5</v>
      </c>
      <c r="T1127" t="s">
        <v>1271</v>
      </c>
      <c r="U1127" t="s">
        <v>1272</v>
      </c>
      <c r="V1127" t="s">
        <v>1273</v>
      </c>
      <c r="AB1127" t="s">
        <v>32</v>
      </c>
      <c r="AC1127" t="s">
        <v>2028</v>
      </c>
      <c r="AD1127" t="s">
        <v>51</v>
      </c>
      <c r="AE1127" s="2">
        <v>45654</v>
      </c>
      <c r="AF1127" t="s">
        <v>52</v>
      </c>
      <c r="AG1127" t="s">
        <v>2022</v>
      </c>
      <c r="AH1127" t="s">
        <v>2023</v>
      </c>
      <c r="AI1127" t="s">
        <v>2025</v>
      </c>
    </row>
    <row r="1128" spans="1:35" x14ac:dyDescent="0.25">
      <c r="A1128" t="s">
        <v>1270</v>
      </c>
      <c r="B1128" s="4">
        <v>45642.449201388888</v>
      </c>
      <c r="C1128" t="s">
        <v>1270</v>
      </c>
      <c r="D1128" s="4">
        <v>45642.449201388888</v>
      </c>
      <c r="E1128" t="s">
        <v>75</v>
      </c>
      <c r="F1128" t="s">
        <v>76</v>
      </c>
      <c r="G1128">
        <v>2</v>
      </c>
      <c r="H1128" t="s">
        <v>28</v>
      </c>
      <c r="I1128">
        <f>VLOOKUP(E1128,[1]Sheet1!$A$2:$G$148,7,0)*G1128</f>
        <v>72</v>
      </c>
      <c r="J1128">
        <f>VLOOKUP(E1128,[1]Sheet1!$A$2:$K$148,11,0)</f>
        <v>2502</v>
      </c>
      <c r="K1128">
        <v>90090</v>
      </c>
      <c r="L1128">
        <v>5</v>
      </c>
      <c r="M1128">
        <v>0</v>
      </c>
      <c r="N1128">
        <v>0</v>
      </c>
      <c r="O1128">
        <v>0</v>
      </c>
      <c r="P1128">
        <v>85586</v>
      </c>
      <c r="Q1128" s="5">
        <f t="shared" si="65"/>
        <v>180144</v>
      </c>
      <c r="R1128" s="5">
        <v>171172</v>
      </c>
      <c r="S1128" s="5">
        <v>190000.92</v>
      </c>
      <c r="T1128" t="s">
        <v>1271</v>
      </c>
      <c r="U1128" t="s">
        <v>1272</v>
      </c>
      <c r="V1128" t="s">
        <v>1273</v>
      </c>
      <c r="AB1128" t="s">
        <v>32</v>
      </c>
      <c r="AC1128" t="s">
        <v>2028</v>
      </c>
      <c r="AD1128" t="s">
        <v>51</v>
      </c>
      <c r="AE1128" s="2">
        <v>45654</v>
      </c>
      <c r="AF1128" t="s">
        <v>52</v>
      </c>
      <c r="AG1128" t="s">
        <v>2022</v>
      </c>
      <c r="AH1128" t="s">
        <v>2023</v>
      </c>
      <c r="AI1128" t="s">
        <v>2025</v>
      </c>
    </row>
    <row r="1129" spans="1:35" x14ac:dyDescent="0.25">
      <c r="A1129" t="s">
        <v>1270</v>
      </c>
      <c r="B1129" s="4">
        <v>45642.449201388888</v>
      </c>
      <c r="C1129" t="s">
        <v>1270</v>
      </c>
      <c r="D1129" s="4">
        <v>45642.449201388888</v>
      </c>
      <c r="E1129" t="s">
        <v>98</v>
      </c>
      <c r="F1129" t="s">
        <v>99</v>
      </c>
      <c r="G1129">
        <v>2</v>
      </c>
      <c r="H1129" t="s">
        <v>28</v>
      </c>
      <c r="I1129">
        <f>VLOOKUP(E1129,[1]Sheet1!$A$2:$G$148,7,0)*G1129</f>
        <v>240</v>
      </c>
      <c r="J1129">
        <f>VLOOKUP(E1129,[1]Sheet1!$A$2:$K$148,11,0)</f>
        <v>379</v>
      </c>
      <c r="K1129">
        <v>45495</v>
      </c>
      <c r="L1129">
        <v>0</v>
      </c>
      <c r="M1129">
        <v>0</v>
      </c>
      <c r="N1129">
        <v>0</v>
      </c>
      <c r="O1129">
        <v>0</v>
      </c>
      <c r="P1129">
        <v>45495</v>
      </c>
      <c r="Q1129" s="5">
        <f t="shared" si="65"/>
        <v>90960</v>
      </c>
      <c r="R1129" s="5">
        <v>90990</v>
      </c>
      <c r="S1129" s="5">
        <v>100998.9</v>
      </c>
      <c r="T1129" t="s">
        <v>1271</v>
      </c>
      <c r="U1129" t="s">
        <v>1272</v>
      </c>
      <c r="V1129" t="s">
        <v>1273</v>
      </c>
      <c r="AB1129" t="s">
        <v>32</v>
      </c>
      <c r="AC1129" t="s">
        <v>2028</v>
      </c>
      <c r="AD1129" t="s">
        <v>51</v>
      </c>
      <c r="AE1129" s="2">
        <v>45654</v>
      </c>
      <c r="AF1129" t="s">
        <v>52</v>
      </c>
      <c r="AG1129" t="s">
        <v>2022</v>
      </c>
      <c r="AH1129" t="s">
        <v>2023</v>
      </c>
      <c r="AI1129" t="s">
        <v>2025</v>
      </c>
    </row>
    <row r="1130" spans="1:35" x14ac:dyDescent="0.25">
      <c r="A1130" t="s">
        <v>1274</v>
      </c>
      <c r="B1130" s="4">
        <v>45642.447638888887</v>
      </c>
      <c r="C1130" t="s">
        <v>1274</v>
      </c>
      <c r="D1130" s="4">
        <v>45642.447638888887</v>
      </c>
      <c r="E1130" t="s">
        <v>158</v>
      </c>
      <c r="F1130" t="s">
        <v>159</v>
      </c>
      <c r="G1130">
        <v>1</v>
      </c>
      <c r="H1130" t="s">
        <v>28</v>
      </c>
      <c r="I1130">
        <f>VLOOKUP(E1130,[1]Sheet1!$A$2:$G$148,7,0)*G1130</f>
        <v>120</v>
      </c>
      <c r="J1130">
        <f>VLOOKUP(E1130,[1]Sheet1!$A$2:$K$148,11,0)</f>
        <v>766</v>
      </c>
      <c r="K1130">
        <v>91892</v>
      </c>
      <c r="L1130">
        <v>0</v>
      </c>
      <c r="M1130">
        <v>0</v>
      </c>
      <c r="N1130">
        <v>0</v>
      </c>
      <c r="O1130">
        <v>0</v>
      </c>
      <c r="P1130">
        <v>91892</v>
      </c>
      <c r="Q1130" s="5">
        <f t="shared" si="65"/>
        <v>91920</v>
      </c>
      <c r="R1130" s="5">
        <v>91892</v>
      </c>
      <c r="S1130" s="5">
        <v>102000.12</v>
      </c>
      <c r="T1130" t="s">
        <v>1275</v>
      </c>
      <c r="U1130" t="s">
        <v>1276</v>
      </c>
      <c r="V1130" t="s">
        <v>1277</v>
      </c>
      <c r="AB1130" t="s">
        <v>32</v>
      </c>
      <c r="AC1130" t="s">
        <v>2028</v>
      </c>
      <c r="AD1130" t="s">
        <v>51</v>
      </c>
      <c r="AE1130" s="2">
        <v>45654</v>
      </c>
      <c r="AF1130" t="s">
        <v>52</v>
      </c>
      <c r="AG1130" t="s">
        <v>2022</v>
      </c>
      <c r="AH1130" t="s">
        <v>2023</v>
      </c>
      <c r="AI1130" t="s">
        <v>2025</v>
      </c>
    </row>
    <row r="1131" spans="1:35" x14ac:dyDescent="0.25">
      <c r="A1131" t="s">
        <v>1274</v>
      </c>
      <c r="B1131" s="4">
        <v>45642.447638888887</v>
      </c>
      <c r="C1131" t="s">
        <v>1274</v>
      </c>
      <c r="D1131" s="4">
        <v>45642.447638888887</v>
      </c>
      <c r="E1131" t="s">
        <v>104</v>
      </c>
      <c r="F1131" t="s">
        <v>105</v>
      </c>
      <c r="G1131">
        <v>1</v>
      </c>
      <c r="H1131" t="s">
        <v>28</v>
      </c>
      <c r="I1131">
        <f>VLOOKUP(E1131,[1]Sheet1!$A$2:$G$148,7,0)*G1131</f>
        <v>100</v>
      </c>
      <c r="J1131">
        <f>VLOOKUP(E1131,[1]Sheet1!$A$2:$K$148,11,0)</f>
        <v>721</v>
      </c>
      <c r="K1131">
        <v>72072</v>
      </c>
      <c r="L1131">
        <v>25</v>
      </c>
      <c r="M1131">
        <v>0</v>
      </c>
      <c r="N1131">
        <v>0</v>
      </c>
      <c r="O1131">
        <v>0</v>
      </c>
      <c r="P1131">
        <v>54054</v>
      </c>
      <c r="Q1131" s="5">
        <f t="shared" si="65"/>
        <v>72100</v>
      </c>
      <c r="R1131" s="5">
        <v>54054</v>
      </c>
      <c r="S1131" s="5">
        <v>59999.94</v>
      </c>
      <c r="T1131" t="s">
        <v>1275</v>
      </c>
      <c r="U1131" t="s">
        <v>1276</v>
      </c>
      <c r="V1131" t="s">
        <v>1277</v>
      </c>
      <c r="AB1131" t="s">
        <v>32</v>
      </c>
      <c r="AC1131" t="s">
        <v>2028</v>
      </c>
      <c r="AD1131" t="s">
        <v>51</v>
      </c>
      <c r="AE1131" s="2">
        <v>45654</v>
      </c>
      <c r="AF1131" t="s">
        <v>52</v>
      </c>
      <c r="AG1131" t="s">
        <v>2022</v>
      </c>
      <c r="AH1131" t="s">
        <v>2023</v>
      </c>
      <c r="AI1131" t="s">
        <v>2025</v>
      </c>
    </row>
    <row r="1132" spans="1:35" x14ac:dyDescent="0.25">
      <c r="A1132" t="s">
        <v>1274</v>
      </c>
      <c r="B1132" s="4">
        <v>45642.447638888887</v>
      </c>
      <c r="C1132" t="s">
        <v>1274</v>
      </c>
      <c r="D1132" s="4">
        <v>45642.447638888887</v>
      </c>
      <c r="E1132" t="s">
        <v>112</v>
      </c>
      <c r="F1132" t="s">
        <v>113</v>
      </c>
      <c r="G1132">
        <v>1</v>
      </c>
      <c r="H1132" t="s">
        <v>28</v>
      </c>
      <c r="I1132">
        <f>VLOOKUP(E1132,[1]Sheet1!$A$2:$G$148,7,0)*G1132</f>
        <v>120</v>
      </c>
      <c r="J1132">
        <f>VLOOKUP(E1132,[1]Sheet1!$A$2:$K$148,11,0)</f>
        <v>379</v>
      </c>
      <c r="K1132">
        <v>45495</v>
      </c>
      <c r="L1132">
        <v>0</v>
      </c>
      <c r="M1132">
        <v>0</v>
      </c>
      <c r="N1132">
        <v>0</v>
      </c>
      <c r="O1132">
        <v>0</v>
      </c>
      <c r="P1132">
        <v>45495</v>
      </c>
      <c r="Q1132" s="5">
        <f t="shared" si="65"/>
        <v>45480</v>
      </c>
      <c r="R1132" s="5">
        <v>45495</v>
      </c>
      <c r="S1132" s="5">
        <v>50499.45</v>
      </c>
      <c r="T1132" t="s">
        <v>1275</v>
      </c>
      <c r="U1132" t="s">
        <v>1276</v>
      </c>
      <c r="V1132" t="s">
        <v>1277</v>
      </c>
      <c r="AB1132" t="s">
        <v>32</v>
      </c>
      <c r="AC1132" t="s">
        <v>2028</v>
      </c>
      <c r="AD1132" t="s">
        <v>51</v>
      </c>
      <c r="AE1132" s="2">
        <v>45654</v>
      </c>
      <c r="AF1132" t="s">
        <v>52</v>
      </c>
      <c r="AG1132" t="s">
        <v>2022</v>
      </c>
      <c r="AH1132" t="s">
        <v>2023</v>
      </c>
      <c r="AI1132" t="s">
        <v>2025</v>
      </c>
    </row>
    <row r="1133" spans="1:35" x14ac:dyDescent="0.25">
      <c r="A1133" t="s">
        <v>1278</v>
      </c>
      <c r="B1133" s="4">
        <v>45642.441562499997</v>
      </c>
      <c r="C1133" t="s">
        <v>1278</v>
      </c>
      <c r="D1133" s="4">
        <v>45642.441562499997</v>
      </c>
      <c r="E1133" t="s">
        <v>73</v>
      </c>
      <c r="F1133" t="s">
        <v>74</v>
      </c>
      <c r="G1133">
        <v>1</v>
      </c>
      <c r="H1133" t="s">
        <v>28</v>
      </c>
      <c r="I1133">
        <f>VLOOKUP(E1133,[1]Sheet1!$A$2:$G$148,7,0)*G1133</f>
        <v>28</v>
      </c>
      <c r="J1133">
        <f>VLOOKUP(E1133,[1]Sheet1!$A$2:$K$148,11,0)</f>
        <v>6789</v>
      </c>
      <c r="K1133">
        <v>190090</v>
      </c>
      <c r="L1133">
        <v>0</v>
      </c>
      <c r="M1133">
        <v>0</v>
      </c>
      <c r="N1133">
        <v>0</v>
      </c>
      <c r="O1133">
        <v>0</v>
      </c>
      <c r="P1133">
        <v>190090</v>
      </c>
      <c r="Q1133" s="5">
        <f t="shared" si="65"/>
        <v>190092</v>
      </c>
      <c r="R1133" s="5">
        <v>190090</v>
      </c>
      <c r="S1133" s="5">
        <v>210999.9</v>
      </c>
      <c r="T1133" t="s">
        <v>1279</v>
      </c>
      <c r="U1133" t="s">
        <v>1280</v>
      </c>
      <c r="V1133" t="s">
        <v>1281</v>
      </c>
      <c r="AB1133" t="s">
        <v>32</v>
      </c>
      <c r="AC1133" t="s">
        <v>2028</v>
      </c>
      <c r="AD1133" t="s">
        <v>51</v>
      </c>
      <c r="AE1133" s="2">
        <v>45654</v>
      </c>
      <c r="AF1133" t="s">
        <v>52</v>
      </c>
      <c r="AG1133" t="s">
        <v>2022</v>
      </c>
      <c r="AH1133" t="s">
        <v>2023</v>
      </c>
      <c r="AI1133" t="s">
        <v>2025</v>
      </c>
    </row>
    <row r="1134" spans="1:35" x14ac:dyDescent="0.25">
      <c r="A1134" t="s">
        <v>1278</v>
      </c>
      <c r="B1134" s="4">
        <v>45642.441562499997</v>
      </c>
      <c r="C1134" t="s">
        <v>1278</v>
      </c>
      <c r="D1134" s="4">
        <v>45642.441562499997</v>
      </c>
      <c r="E1134" t="s">
        <v>59</v>
      </c>
      <c r="F1134" t="s">
        <v>60</v>
      </c>
      <c r="G1134">
        <v>1</v>
      </c>
      <c r="H1134" t="s">
        <v>28</v>
      </c>
      <c r="I1134">
        <f>VLOOKUP(E1134,[1]Sheet1!$A$2:$G$148,7,0)*G1134</f>
        <v>120</v>
      </c>
      <c r="J1134">
        <f>VLOOKUP(E1134,[1]Sheet1!$A$2:$K$148,11,0)</f>
        <v>379</v>
      </c>
      <c r="K1134">
        <v>45495</v>
      </c>
      <c r="L1134">
        <v>0</v>
      </c>
      <c r="M1134">
        <v>0</v>
      </c>
      <c r="N1134">
        <v>0</v>
      </c>
      <c r="O1134">
        <v>0</v>
      </c>
      <c r="P1134">
        <v>45495</v>
      </c>
      <c r="Q1134" s="5">
        <f t="shared" si="65"/>
        <v>45480</v>
      </c>
      <c r="R1134" s="5">
        <v>45495</v>
      </c>
      <c r="S1134" s="5">
        <v>50499.45</v>
      </c>
      <c r="T1134" t="s">
        <v>1279</v>
      </c>
      <c r="U1134" t="s">
        <v>1280</v>
      </c>
      <c r="V1134" t="s">
        <v>1281</v>
      </c>
      <c r="AB1134" t="s">
        <v>32</v>
      </c>
      <c r="AC1134" t="s">
        <v>2028</v>
      </c>
      <c r="AD1134" t="s">
        <v>51</v>
      </c>
      <c r="AE1134" s="2">
        <v>45654</v>
      </c>
      <c r="AF1134" t="s">
        <v>52</v>
      </c>
      <c r="AG1134" t="s">
        <v>2022</v>
      </c>
      <c r="AH1134" t="s">
        <v>2023</v>
      </c>
      <c r="AI1134" t="s">
        <v>2025</v>
      </c>
    </row>
    <row r="1135" spans="1:35" x14ac:dyDescent="0.25">
      <c r="A1135" t="s">
        <v>1282</v>
      </c>
      <c r="B1135" s="4">
        <v>45642.440787037034</v>
      </c>
      <c r="C1135" t="s">
        <v>1282</v>
      </c>
      <c r="D1135" s="4">
        <v>45642.440787037034</v>
      </c>
      <c r="E1135" t="s">
        <v>216</v>
      </c>
      <c r="F1135" t="s">
        <v>217</v>
      </c>
      <c r="G1135">
        <v>5</v>
      </c>
      <c r="H1135" t="s">
        <v>100</v>
      </c>
      <c r="I1135">
        <f t="shared" ref="I1135:I1145" si="68">G1135</f>
        <v>5</v>
      </c>
      <c r="J1135">
        <f>VLOOKUP(E1135,[1]Sheet1!$A$2:$K$148,11,0)</f>
        <v>6757</v>
      </c>
      <c r="K1135">
        <v>6757</v>
      </c>
      <c r="L1135">
        <v>0</v>
      </c>
      <c r="M1135">
        <v>0</v>
      </c>
      <c r="N1135">
        <v>0</v>
      </c>
      <c r="O1135">
        <v>0</v>
      </c>
      <c r="P1135">
        <v>6757</v>
      </c>
      <c r="Q1135" s="5">
        <f t="shared" si="65"/>
        <v>33785</v>
      </c>
      <c r="R1135" s="5">
        <v>33785</v>
      </c>
      <c r="S1135" s="5">
        <v>37501.35</v>
      </c>
      <c r="T1135" t="s">
        <v>1283</v>
      </c>
      <c r="U1135" t="s">
        <v>1284</v>
      </c>
      <c r="V1135" t="s">
        <v>1285</v>
      </c>
      <c r="AB1135" t="s">
        <v>32</v>
      </c>
      <c r="AC1135" t="s">
        <v>2028</v>
      </c>
      <c r="AD1135" t="s">
        <v>51</v>
      </c>
      <c r="AE1135" s="2">
        <v>45654</v>
      </c>
      <c r="AF1135" t="s">
        <v>52</v>
      </c>
      <c r="AG1135" t="s">
        <v>2022</v>
      </c>
      <c r="AH1135" t="s">
        <v>2023</v>
      </c>
      <c r="AI1135" t="s">
        <v>2025</v>
      </c>
    </row>
    <row r="1136" spans="1:35" x14ac:dyDescent="0.25">
      <c r="A1136" t="s">
        <v>1282</v>
      </c>
      <c r="B1136" s="4">
        <v>45642.440787037034</v>
      </c>
      <c r="C1136" t="s">
        <v>1282</v>
      </c>
      <c r="D1136" s="4">
        <v>45642.440787037034</v>
      </c>
      <c r="E1136" t="s">
        <v>214</v>
      </c>
      <c r="F1136" t="s">
        <v>215</v>
      </c>
      <c r="G1136">
        <v>5</v>
      </c>
      <c r="H1136" t="s">
        <v>100</v>
      </c>
      <c r="I1136">
        <f t="shared" si="68"/>
        <v>5</v>
      </c>
      <c r="J1136">
        <f>VLOOKUP(E1136,[1]Sheet1!$A$2:$K$148,11,0)</f>
        <v>5405</v>
      </c>
      <c r="K1136">
        <v>5405</v>
      </c>
      <c r="L1136">
        <v>0</v>
      </c>
      <c r="M1136">
        <v>0</v>
      </c>
      <c r="N1136">
        <v>0</v>
      </c>
      <c r="O1136">
        <v>0</v>
      </c>
      <c r="P1136">
        <v>5405</v>
      </c>
      <c r="Q1136" s="5">
        <f t="shared" si="65"/>
        <v>27025</v>
      </c>
      <c r="R1136" s="5">
        <v>27025</v>
      </c>
      <c r="S1136" s="5">
        <v>29997.75</v>
      </c>
      <c r="T1136" t="s">
        <v>1283</v>
      </c>
      <c r="U1136" t="s">
        <v>1284</v>
      </c>
      <c r="V1136" t="s">
        <v>1285</v>
      </c>
      <c r="AB1136" t="s">
        <v>32</v>
      </c>
      <c r="AC1136" t="s">
        <v>2028</v>
      </c>
      <c r="AD1136" t="s">
        <v>51</v>
      </c>
      <c r="AE1136" s="2">
        <v>45654</v>
      </c>
      <c r="AF1136" t="s">
        <v>52</v>
      </c>
      <c r="AG1136" t="s">
        <v>2022</v>
      </c>
      <c r="AH1136" t="s">
        <v>2023</v>
      </c>
      <c r="AI1136" t="s">
        <v>2025</v>
      </c>
    </row>
    <row r="1137" spans="1:35" x14ac:dyDescent="0.25">
      <c r="A1137" t="s">
        <v>1282</v>
      </c>
      <c r="B1137" s="4">
        <v>45642.440787037034</v>
      </c>
      <c r="C1137" t="s">
        <v>1282</v>
      </c>
      <c r="D1137" s="4">
        <v>45642.440787037034</v>
      </c>
      <c r="E1137" t="s">
        <v>73</v>
      </c>
      <c r="F1137" t="s">
        <v>74</v>
      </c>
      <c r="G1137">
        <v>7</v>
      </c>
      <c r="H1137" t="s">
        <v>100</v>
      </c>
      <c r="I1137">
        <f t="shared" si="68"/>
        <v>7</v>
      </c>
      <c r="J1137">
        <f>VLOOKUP(E1137,[1]Sheet1!$A$2:$K$148,11,0)</f>
        <v>6789</v>
      </c>
      <c r="K1137">
        <v>6789</v>
      </c>
      <c r="L1137">
        <v>0</v>
      </c>
      <c r="M1137">
        <v>0</v>
      </c>
      <c r="N1137">
        <v>0</v>
      </c>
      <c r="O1137">
        <v>0</v>
      </c>
      <c r="P1137">
        <v>6789</v>
      </c>
      <c r="Q1137" s="5">
        <f t="shared" si="65"/>
        <v>47523</v>
      </c>
      <c r="R1137" s="5">
        <v>47523</v>
      </c>
      <c r="S1137" s="5">
        <v>52750.53</v>
      </c>
      <c r="T1137" t="s">
        <v>1283</v>
      </c>
      <c r="U1137" t="s">
        <v>1284</v>
      </c>
      <c r="V1137" t="s">
        <v>1285</v>
      </c>
      <c r="AB1137" t="s">
        <v>32</v>
      </c>
      <c r="AC1137" t="s">
        <v>2028</v>
      </c>
      <c r="AD1137" t="s">
        <v>51</v>
      </c>
      <c r="AE1137" s="2">
        <v>45654</v>
      </c>
      <c r="AF1137" t="s">
        <v>52</v>
      </c>
      <c r="AG1137" t="s">
        <v>2022</v>
      </c>
      <c r="AH1137" t="s">
        <v>2023</v>
      </c>
      <c r="AI1137" t="s">
        <v>2025</v>
      </c>
    </row>
    <row r="1138" spans="1:35" x14ac:dyDescent="0.25">
      <c r="A1138" t="s">
        <v>1282</v>
      </c>
      <c r="B1138" s="4">
        <v>45642.440787037034</v>
      </c>
      <c r="C1138" t="s">
        <v>1282</v>
      </c>
      <c r="D1138" s="4">
        <v>45642.440787037034</v>
      </c>
      <c r="E1138" t="s">
        <v>150</v>
      </c>
      <c r="F1138" t="s">
        <v>151</v>
      </c>
      <c r="G1138">
        <v>7</v>
      </c>
      <c r="H1138" t="s">
        <v>100</v>
      </c>
      <c r="I1138">
        <f t="shared" si="68"/>
        <v>7</v>
      </c>
      <c r="J1138">
        <f>VLOOKUP(E1138,[1]Sheet1!$A$2:$K$148,11,0)</f>
        <v>4054</v>
      </c>
      <c r="K1138">
        <v>4054</v>
      </c>
      <c r="L1138">
        <v>0</v>
      </c>
      <c r="M1138">
        <v>0</v>
      </c>
      <c r="N1138">
        <v>0</v>
      </c>
      <c r="O1138">
        <v>0</v>
      </c>
      <c r="P1138">
        <v>4054</v>
      </c>
      <c r="Q1138" s="5">
        <f t="shared" si="65"/>
        <v>28378</v>
      </c>
      <c r="R1138" s="5">
        <v>28378</v>
      </c>
      <c r="S1138" s="5">
        <v>31499.58</v>
      </c>
      <c r="T1138" t="s">
        <v>1283</v>
      </c>
      <c r="U1138" t="s">
        <v>1284</v>
      </c>
      <c r="V1138" t="s">
        <v>1285</v>
      </c>
      <c r="AB1138" t="s">
        <v>32</v>
      </c>
      <c r="AC1138" t="s">
        <v>2028</v>
      </c>
      <c r="AD1138" t="s">
        <v>51</v>
      </c>
      <c r="AE1138" s="2">
        <v>45654</v>
      </c>
      <c r="AF1138" t="s">
        <v>52</v>
      </c>
      <c r="AG1138" t="s">
        <v>2022</v>
      </c>
      <c r="AH1138" t="s">
        <v>2023</v>
      </c>
      <c r="AI1138" t="s">
        <v>2025</v>
      </c>
    </row>
    <row r="1139" spans="1:35" x14ac:dyDescent="0.25">
      <c r="A1139" t="s">
        <v>1282</v>
      </c>
      <c r="B1139" s="4">
        <v>45642.440787037034</v>
      </c>
      <c r="C1139" t="s">
        <v>1282</v>
      </c>
      <c r="D1139" s="4">
        <v>45642.440787037034</v>
      </c>
      <c r="E1139" t="s">
        <v>152</v>
      </c>
      <c r="F1139" t="s">
        <v>153</v>
      </c>
      <c r="G1139">
        <v>7</v>
      </c>
      <c r="H1139" t="s">
        <v>100</v>
      </c>
      <c r="I1139">
        <f t="shared" si="68"/>
        <v>7</v>
      </c>
      <c r="J1139">
        <f>VLOOKUP(E1139,[1]Sheet1!$A$2:$K$148,11,0)</f>
        <v>4054</v>
      </c>
      <c r="K1139">
        <v>4054</v>
      </c>
      <c r="L1139">
        <v>0</v>
      </c>
      <c r="M1139">
        <v>0</v>
      </c>
      <c r="N1139">
        <v>0</v>
      </c>
      <c r="O1139">
        <v>0</v>
      </c>
      <c r="P1139">
        <v>4054</v>
      </c>
      <c r="Q1139" s="5">
        <f t="shared" si="65"/>
        <v>28378</v>
      </c>
      <c r="R1139" s="5">
        <v>28378</v>
      </c>
      <c r="S1139" s="5">
        <v>31499.58</v>
      </c>
      <c r="T1139" t="s">
        <v>1283</v>
      </c>
      <c r="U1139" t="s">
        <v>1284</v>
      </c>
      <c r="V1139" t="s">
        <v>1285</v>
      </c>
      <c r="AB1139" t="s">
        <v>32</v>
      </c>
      <c r="AC1139" t="s">
        <v>2028</v>
      </c>
      <c r="AD1139" t="s">
        <v>51</v>
      </c>
      <c r="AE1139" s="2">
        <v>45654</v>
      </c>
      <c r="AF1139" t="s">
        <v>52</v>
      </c>
      <c r="AG1139" t="s">
        <v>2022</v>
      </c>
      <c r="AH1139" t="s">
        <v>2023</v>
      </c>
      <c r="AI1139" t="s">
        <v>2025</v>
      </c>
    </row>
    <row r="1140" spans="1:35" x14ac:dyDescent="0.25">
      <c r="A1140" t="s">
        <v>1286</v>
      </c>
      <c r="B1140" s="4">
        <v>45642.439930555556</v>
      </c>
      <c r="C1140" t="s">
        <v>1286</v>
      </c>
      <c r="D1140" s="4">
        <v>45642.439930555556</v>
      </c>
      <c r="E1140" t="s">
        <v>98</v>
      </c>
      <c r="F1140" t="s">
        <v>99</v>
      </c>
      <c r="G1140">
        <v>60</v>
      </c>
      <c r="H1140" t="s">
        <v>100</v>
      </c>
      <c r="I1140">
        <f t="shared" si="68"/>
        <v>60</v>
      </c>
      <c r="J1140">
        <f>VLOOKUP(E1140,[1]Sheet1!$A$2:$K$148,11,0)</f>
        <v>379</v>
      </c>
      <c r="K1140">
        <v>379</v>
      </c>
      <c r="L1140">
        <v>0</v>
      </c>
      <c r="M1140">
        <v>0</v>
      </c>
      <c r="N1140">
        <v>0</v>
      </c>
      <c r="O1140">
        <v>0</v>
      </c>
      <c r="P1140">
        <v>379</v>
      </c>
      <c r="Q1140" s="5">
        <f t="shared" si="65"/>
        <v>22740</v>
      </c>
      <c r="R1140" s="5">
        <v>22740</v>
      </c>
      <c r="S1140" s="5">
        <v>25241.4</v>
      </c>
      <c r="T1140" t="s">
        <v>1287</v>
      </c>
      <c r="U1140" t="s">
        <v>1288</v>
      </c>
      <c r="V1140" t="s">
        <v>1289</v>
      </c>
      <c r="AB1140" t="s">
        <v>32</v>
      </c>
      <c r="AC1140" t="s">
        <v>2028</v>
      </c>
      <c r="AD1140" t="s">
        <v>51</v>
      </c>
      <c r="AE1140" s="2">
        <v>45654</v>
      </c>
      <c r="AF1140" t="s">
        <v>52</v>
      </c>
      <c r="AG1140" t="s">
        <v>2022</v>
      </c>
      <c r="AH1140" t="s">
        <v>2023</v>
      </c>
      <c r="AI1140" t="s">
        <v>2025</v>
      </c>
    </row>
    <row r="1141" spans="1:35" x14ac:dyDescent="0.25">
      <c r="A1141" t="s">
        <v>1286</v>
      </c>
      <c r="B1141" s="4">
        <v>45642.439930555556</v>
      </c>
      <c r="C1141" t="s">
        <v>1286</v>
      </c>
      <c r="D1141" s="4">
        <v>45642.439930555556</v>
      </c>
      <c r="E1141" t="s">
        <v>112</v>
      </c>
      <c r="F1141" t="s">
        <v>113</v>
      </c>
      <c r="G1141">
        <v>60</v>
      </c>
      <c r="H1141" t="s">
        <v>100</v>
      </c>
      <c r="I1141">
        <f t="shared" si="68"/>
        <v>60</v>
      </c>
      <c r="J1141">
        <f>VLOOKUP(E1141,[1]Sheet1!$A$2:$K$148,11,0)</f>
        <v>379</v>
      </c>
      <c r="K1141">
        <v>379</v>
      </c>
      <c r="L1141">
        <v>0</v>
      </c>
      <c r="M1141">
        <v>0</v>
      </c>
      <c r="N1141">
        <v>0</v>
      </c>
      <c r="O1141">
        <v>0</v>
      </c>
      <c r="P1141">
        <v>379</v>
      </c>
      <c r="Q1141" s="5">
        <f t="shared" si="65"/>
        <v>22740</v>
      </c>
      <c r="R1141" s="5">
        <v>22740</v>
      </c>
      <c r="S1141" s="5">
        <v>25241.4</v>
      </c>
      <c r="T1141" t="s">
        <v>1287</v>
      </c>
      <c r="U1141" t="s">
        <v>1288</v>
      </c>
      <c r="V1141" t="s">
        <v>1289</v>
      </c>
      <c r="AB1141" t="s">
        <v>32</v>
      </c>
      <c r="AC1141" t="s">
        <v>2028</v>
      </c>
      <c r="AD1141" t="s">
        <v>51</v>
      </c>
      <c r="AE1141" s="2">
        <v>45654</v>
      </c>
      <c r="AF1141" t="s">
        <v>52</v>
      </c>
      <c r="AG1141" t="s">
        <v>2022</v>
      </c>
      <c r="AH1141" t="s">
        <v>2023</v>
      </c>
      <c r="AI1141" t="s">
        <v>2025</v>
      </c>
    </row>
    <row r="1142" spans="1:35" x14ac:dyDescent="0.25">
      <c r="A1142" t="s">
        <v>1286</v>
      </c>
      <c r="B1142" s="4">
        <v>45642.439930555556</v>
      </c>
      <c r="C1142" t="s">
        <v>1286</v>
      </c>
      <c r="D1142" s="4">
        <v>45642.439930555556</v>
      </c>
      <c r="E1142" t="s">
        <v>61</v>
      </c>
      <c r="F1142" t="s">
        <v>62</v>
      </c>
      <c r="G1142">
        <v>60</v>
      </c>
      <c r="H1142" t="s">
        <v>100</v>
      </c>
      <c r="I1142">
        <f t="shared" si="68"/>
        <v>60</v>
      </c>
      <c r="J1142">
        <f>VLOOKUP(E1142,[1]Sheet1!$A$2:$K$148,11,0)</f>
        <v>379</v>
      </c>
      <c r="K1142">
        <v>379</v>
      </c>
      <c r="L1142">
        <v>0</v>
      </c>
      <c r="M1142">
        <v>0</v>
      </c>
      <c r="N1142">
        <v>0</v>
      </c>
      <c r="O1142">
        <v>0</v>
      </c>
      <c r="P1142">
        <v>379</v>
      </c>
      <c r="Q1142" s="5">
        <f t="shared" si="65"/>
        <v>22740</v>
      </c>
      <c r="R1142" s="5">
        <v>22740</v>
      </c>
      <c r="S1142" s="5">
        <v>25241.4</v>
      </c>
      <c r="T1142" t="s">
        <v>1287</v>
      </c>
      <c r="U1142" t="s">
        <v>1288</v>
      </c>
      <c r="V1142" t="s">
        <v>1289</v>
      </c>
      <c r="AB1142" t="s">
        <v>32</v>
      </c>
      <c r="AC1142" t="s">
        <v>2028</v>
      </c>
      <c r="AD1142" t="s">
        <v>51</v>
      </c>
      <c r="AE1142" s="2">
        <v>45654</v>
      </c>
      <c r="AF1142" t="s">
        <v>52</v>
      </c>
      <c r="AG1142" t="s">
        <v>2022</v>
      </c>
      <c r="AH1142" t="s">
        <v>2023</v>
      </c>
      <c r="AI1142" t="s">
        <v>2025</v>
      </c>
    </row>
    <row r="1143" spans="1:35" x14ac:dyDescent="0.25">
      <c r="A1143" t="s">
        <v>1286</v>
      </c>
      <c r="B1143" s="4">
        <v>45642.439930555556</v>
      </c>
      <c r="C1143" t="s">
        <v>1286</v>
      </c>
      <c r="D1143" s="4">
        <v>45642.439930555556</v>
      </c>
      <c r="E1143" t="s">
        <v>59</v>
      </c>
      <c r="F1143" t="s">
        <v>60</v>
      </c>
      <c r="G1143">
        <v>60</v>
      </c>
      <c r="H1143" t="s">
        <v>100</v>
      </c>
      <c r="I1143">
        <f t="shared" si="68"/>
        <v>60</v>
      </c>
      <c r="J1143">
        <f>VLOOKUP(E1143,[1]Sheet1!$A$2:$K$148,11,0)</f>
        <v>379</v>
      </c>
      <c r="K1143">
        <v>379</v>
      </c>
      <c r="L1143">
        <v>0</v>
      </c>
      <c r="M1143">
        <v>0</v>
      </c>
      <c r="N1143">
        <v>0</v>
      </c>
      <c r="O1143">
        <v>0</v>
      </c>
      <c r="P1143">
        <v>379</v>
      </c>
      <c r="Q1143" s="5">
        <f t="shared" si="65"/>
        <v>22740</v>
      </c>
      <c r="R1143" s="5">
        <v>22740</v>
      </c>
      <c r="S1143" s="5">
        <v>25241.4</v>
      </c>
      <c r="T1143" t="s">
        <v>1287</v>
      </c>
      <c r="U1143" t="s">
        <v>1288</v>
      </c>
      <c r="V1143" t="s">
        <v>1289</v>
      </c>
      <c r="AB1143" t="s">
        <v>32</v>
      </c>
      <c r="AC1143" t="s">
        <v>2028</v>
      </c>
      <c r="AD1143" t="s">
        <v>51</v>
      </c>
      <c r="AE1143" s="2">
        <v>45654</v>
      </c>
      <c r="AF1143" t="s">
        <v>52</v>
      </c>
      <c r="AG1143" t="s">
        <v>2022</v>
      </c>
      <c r="AH1143" t="s">
        <v>2023</v>
      </c>
      <c r="AI1143" t="s">
        <v>2025</v>
      </c>
    </row>
    <row r="1144" spans="1:35" x14ac:dyDescent="0.25">
      <c r="A1144" t="s">
        <v>1286</v>
      </c>
      <c r="B1144" s="4">
        <v>45642.439930555556</v>
      </c>
      <c r="C1144" t="s">
        <v>1286</v>
      </c>
      <c r="D1144" s="4">
        <v>45642.439930555556</v>
      </c>
      <c r="E1144" t="s">
        <v>192</v>
      </c>
      <c r="F1144" t="s">
        <v>193</v>
      </c>
      <c r="G1144">
        <v>10</v>
      </c>
      <c r="H1144" t="s">
        <v>100</v>
      </c>
      <c r="I1144">
        <f t="shared" si="68"/>
        <v>10</v>
      </c>
      <c r="J1144">
        <f>VLOOKUP(E1144,[1]Sheet1!$A$2:$K$148,11,0)</f>
        <v>2523</v>
      </c>
      <c r="K1144">
        <v>2523</v>
      </c>
      <c r="L1144">
        <v>0</v>
      </c>
      <c r="M1144">
        <v>0</v>
      </c>
      <c r="N1144">
        <v>0</v>
      </c>
      <c r="O1144">
        <v>0</v>
      </c>
      <c r="P1144">
        <v>2523</v>
      </c>
      <c r="Q1144" s="5">
        <f t="shared" si="65"/>
        <v>25230</v>
      </c>
      <c r="R1144" s="5">
        <v>25230</v>
      </c>
      <c r="S1144" s="5">
        <v>28005.3</v>
      </c>
      <c r="T1144" t="s">
        <v>1287</v>
      </c>
      <c r="U1144" t="s">
        <v>1288</v>
      </c>
      <c r="V1144" t="s">
        <v>1289</v>
      </c>
      <c r="AB1144" t="s">
        <v>32</v>
      </c>
      <c r="AC1144" t="s">
        <v>2028</v>
      </c>
      <c r="AD1144" t="s">
        <v>51</v>
      </c>
      <c r="AE1144" s="2">
        <v>45654</v>
      </c>
      <c r="AF1144" t="s">
        <v>52</v>
      </c>
      <c r="AG1144" t="s">
        <v>2022</v>
      </c>
      <c r="AH1144" t="s">
        <v>2023</v>
      </c>
      <c r="AI1144" t="s">
        <v>2025</v>
      </c>
    </row>
    <row r="1145" spans="1:35" x14ac:dyDescent="0.25">
      <c r="A1145" t="s">
        <v>1286</v>
      </c>
      <c r="B1145" s="4">
        <v>45642.439930555556</v>
      </c>
      <c r="C1145" t="s">
        <v>1286</v>
      </c>
      <c r="D1145" s="4">
        <v>45642.439930555556</v>
      </c>
      <c r="E1145" t="s">
        <v>73</v>
      </c>
      <c r="F1145" t="s">
        <v>74</v>
      </c>
      <c r="G1145">
        <v>7</v>
      </c>
      <c r="H1145" t="s">
        <v>100</v>
      </c>
      <c r="I1145">
        <f t="shared" si="68"/>
        <v>7</v>
      </c>
      <c r="J1145">
        <f>VLOOKUP(E1145,[1]Sheet1!$A$2:$K$148,11,0)</f>
        <v>6789</v>
      </c>
      <c r="K1145">
        <v>6789</v>
      </c>
      <c r="L1145">
        <v>0</v>
      </c>
      <c r="M1145">
        <v>0</v>
      </c>
      <c r="N1145">
        <v>0</v>
      </c>
      <c r="O1145">
        <v>0</v>
      </c>
      <c r="P1145">
        <v>6789</v>
      </c>
      <c r="Q1145" s="5">
        <f t="shared" si="65"/>
        <v>47523</v>
      </c>
      <c r="R1145" s="5">
        <v>47523</v>
      </c>
      <c r="S1145" s="5">
        <v>52750.53</v>
      </c>
      <c r="T1145" t="s">
        <v>1287</v>
      </c>
      <c r="U1145" t="s">
        <v>1288</v>
      </c>
      <c r="V1145" t="s">
        <v>1289</v>
      </c>
      <c r="AB1145" t="s">
        <v>32</v>
      </c>
      <c r="AC1145" t="s">
        <v>2028</v>
      </c>
      <c r="AD1145" t="s">
        <v>51</v>
      </c>
      <c r="AE1145" s="2">
        <v>45654</v>
      </c>
      <c r="AF1145" t="s">
        <v>52</v>
      </c>
      <c r="AG1145" t="s">
        <v>2022</v>
      </c>
      <c r="AH1145" t="s">
        <v>2023</v>
      </c>
      <c r="AI1145" t="s">
        <v>2025</v>
      </c>
    </row>
    <row r="1146" spans="1:35" x14ac:dyDescent="0.25">
      <c r="A1146" t="s">
        <v>1290</v>
      </c>
      <c r="B1146" s="4">
        <v>45642.439004629632</v>
      </c>
      <c r="C1146" t="s">
        <v>1290</v>
      </c>
      <c r="D1146" s="4">
        <v>45642.439004629632</v>
      </c>
      <c r="E1146" t="s">
        <v>98</v>
      </c>
      <c r="F1146" t="s">
        <v>99</v>
      </c>
      <c r="G1146">
        <v>1</v>
      </c>
      <c r="H1146" t="s">
        <v>28</v>
      </c>
      <c r="I1146">
        <f>VLOOKUP(E1146,[1]Sheet1!$A$2:$G$148,7,0)*G1146</f>
        <v>120</v>
      </c>
      <c r="J1146">
        <f>VLOOKUP(E1146,[1]Sheet1!$A$2:$K$148,11,0)</f>
        <v>379</v>
      </c>
      <c r="K1146">
        <v>45495</v>
      </c>
      <c r="L1146">
        <v>0</v>
      </c>
      <c r="M1146">
        <v>0</v>
      </c>
      <c r="N1146">
        <v>0</v>
      </c>
      <c r="O1146">
        <v>0</v>
      </c>
      <c r="P1146">
        <v>45495</v>
      </c>
      <c r="Q1146" s="5">
        <f t="shared" si="65"/>
        <v>45480</v>
      </c>
      <c r="R1146" s="5">
        <v>45495</v>
      </c>
      <c r="S1146" s="5">
        <v>50499.45</v>
      </c>
      <c r="T1146" t="s">
        <v>1291</v>
      </c>
      <c r="U1146" t="s">
        <v>1292</v>
      </c>
      <c r="V1146" t="s">
        <v>1293</v>
      </c>
      <c r="AB1146" t="s">
        <v>32</v>
      </c>
      <c r="AC1146" t="s">
        <v>2028</v>
      </c>
      <c r="AD1146" t="s">
        <v>51</v>
      </c>
      <c r="AE1146" s="2">
        <v>45654</v>
      </c>
      <c r="AF1146" t="s">
        <v>52</v>
      </c>
      <c r="AG1146" t="s">
        <v>2022</v>
      </c>
      <c r="AH1146" t="s">
        <v>2023</v>
      </c>
      <c r="AI1146" t="s">
        <v>2025</v>
      </c>
    </row>
    <row r="1147" spans="1:35" x14ac:dyDescent="0.25">
      <c r="A1147" t="s">
        <v>1290</v>
      </c>
      <c r="B1147" s="4">
        <v>45642.439004629632</v>
      </c>
      <c r="C1147" t="s">
        <v>1290</v>
      </c>
      <c r="D1147" s="4">
        <v>45642.439004629632</v>
      </c>
      <c r="E1147" t="s">
        <v>112</v>
      </c>
      <c r="F1147" t="s">
        <v>113</v>
      </c>
      <c r="G1147">
        <v>1</v>
      </c>
      <c r="H1147" t="s">
        <v>28</v>
      </c>
      <c r="I1147">
        <f>VLOOKUP(E1147,[1]Sheet1!$A$2:$G$148,7,0)*G1147</f>
        <v>120</v>
      </c>
      <c r="J1147">
        <f>VLOOKUP(E1147,[1]Sheet1!$A$2:$K$148,11,0)</f>
        <v>379</v>
      </c>
      <c r="K1147">
        <v>45495</v>
      </c>
      <c r="L1147">
        <v>0</v>
      </c>
      <c r="M1147">
        <v>0</v>
      </c>
      <c r="N1147">
        <v>0</v>
      </c>
      <c r="O1147">
        <v>0</v>
      </c>
      <c r="P1147">
        <v>45495</v>
      </c>
      <c r="Q1147" s="5">
        <f t="shared" si="65"/>
        <v>45480</v>
      </c>
      <c r="R1147" s="5">
        <v>45495</v>
      </c>
      <c r="S1147" s="5">
        <v>50499.45</v>
      </c>
      <c r="T1147" t="s">
        <v>1291</v>
      </c>
      <c r="U1147" t="s">
        <v>1292</v>
      </c>
      <c r="V1147" t="s">
        <v>1293</v>
      </c>
      <c r="AB1147" t="s">
        <v>32</v>
      </c>
      <c r="AC1147" t="s">
        <v>2028</v>
      </c>
      <c r="AD1147" t="s">
        <v>51</v>
      </c>
      <c r="AE1147" s="2">
        <v>45654</v>
      </c>
      <c r="AF1147" t="s">
        <v>52</v>
      </c>
      <c r="AG1147" t="s">
        <v>2022</v>
      </c>
      <c r="AH1147" t="s">
        <v>2023</v>
      </c>
      <c r="AI1147" t="s">
        <v>2025</v>
      </c>
    </row>
    <row r="1148" spans="1:35" x14ac:dyDescent="0.25">
      <c r="A1148" t="s">
        <v>1290</v>
      </c>
      <c r="B1148" s="4">
        <v>45642.439004629632</v>
      </c>
      <c r="C1148" t="s">
        <v>1290</v>
      </c>
      <c r="D1148" s="4">
        <v>45642.439004629632</v>
      </c>
      <c r="E1148" t="s">
        <v>61</v>
      </c>
      <c r="F1148" t="s">
        <v>62</v>
      </c>
      <c r="G1148">
        <v>1</v>
      </c>
      <c r="H1148" t="s">
        <v>28</v>
      </c>
      <c r="I1148">
        <f>VLOOKUP(E1148,[1]Sheet1!$A$2:$G$148,7,0)*G1148</f>
        <v>120</v>
      </c>
      <c r="J1148">
        <f>VLOOKUP(E1148,[1]Sheet1!$A$2:$K$148,11,0)</f>
        <v>379</v>
      </c>
      <c r="K1148">
        <v>45495</v>
      </c>
      <c r="L1148">
        <v>0</v>
      </c>
      <c r="M1148">
        <v>0</v>
      </c>
      <c r="N1148">
        <v>0</v>
      </c>
      <c r="O1148">
        <v>0</v>
      </c>
      <c r="P1148">
        <v>45495</v>
      </c>
      <c r="Q1148" s="5">
        <f t="shared" si="65"/>
        <v>45480</v>
      </c>
      <c r="R1148" s="5">
        <v>45495</v>
      </c>
      <c r="S1148" s="5">
        <v>50499.45</v>
      </c>
      <c r="T1148" t="s">
        <v>1291</v>
      </c>
      <c r="U1148" t="s">
        <v>1292</v>
      </c>
      <c r="V1148" t="s">
        <v>1293</v>
      </c>
      <c r="AB1148" t="s">
        <v>32</v>
      </c>
      <c r="AC1148" t="s">
        <v>2028</v>
      </c>
      <c r="AD1148" t="s">
        <v>51</v>
      </c>
      <c r="AE1148" s="2">
        <v>45654</v>
      </c>
      <c r="AF1148" t="s">
        <v>52</v>
      </c>
      <c r="AG1148" t="s">
        <v>2022</v>
      </c>
      <c r="AH1148" t="s">
        <v>2023</v>
      </c>
      <c r="AI1148" t="s">
        <v>2025</v>
      </c>
    </row>
    <row r="1149" spans="1:35" x14ac:dyDescent="0.25">
      <c r="A1149" t="s">
        <v>1290</v>
      </c>
      <c r="B1149" s="4">
        <v>45642.439004629632</v>
      </c>
      <c r="C1149" t="s">
        <v>1290</v>
      </c>
      <c r="D1149" s="4">
        <v>45642.439004629632</v>
      </c>
      <c r="E1149" t="s">
        <v>59</v>
      </c>
      <c r="F1149" t="s">
        <v>60</v>
      </c>
      <c r="G1149">
        <v>1</v>
      </c>
      <c r="H1149" t="s">
        <v>28</v>
      </c>
      <c r="I1149">
        <f>VLOOKUP(E1149,[1]Sheet1!$A$2:$G$148,7,0)*G1149</f>
        <v>120</v>
      </c>
      <c r="J1149">
        <f>VLOOKUP(E1149,[1]Sheet1!$A$2:$K$148,11,0)</f>
        <v>379</v>
      </c>
      <c r="K1149">
        <v>45495</v>
      </c>
      <c r="L1149">
        <v>0</v>
      </c>
      <c r="M1149">
        <v>0</v>
      </c>
      <c r="N1149">
        <v>0</v>
      </c>
      <c r="O1149">
        <v>0</v>
      </c>
      <c r="P1149">
        <v>45495</v>
      </c>
      <c r="Q1149" s="5">
        <f t="shared" si="65"/>
        <v>45480</v>
      </c>
      <c r="R1149" s="5">
        <v>45495</v>
      </c>
      <c r="S1149" s="5">
        <v>50499.45</v>
      </c>
      <c r="T1149" t="s">
        <v>1291</v>
      </c>
      <c r="U1149" t="s">
        <v>1292</v>
      </c>
      <c r="V1149" t="s">
        <v>1293</v>
      </c>
      <c r="AB1149" t="s">
        <v>32</v>
      </c>
      <c r="AC1149" t="s">
        <v>2028</v>
      </c>
      <c r="AD1149" t="s">
        <v>51</v>
      </c>
      <c r="AE1149" s="2">
        <v>45654</v>
      </c>
      <c r="AF1149" t="s">
        <v>52</v>
      </c>
      <c r="AG1149" t="s">
        <v>2022</v>
      </c>
      <c r="AH1149" t="s">
        <v>2023</v>
      </c>
      <c r="AI1149" t="s">
        <v>2025</v>
      </c>
    </row>
    <row r="1150" spans="1:35" x14ac:dyDescent="0.25">
      <c r="A1150" t="s">
        <v>1290</v>
      </c>
      <c r="B1150" s="4">
        <v>45642.439004629632</v>
      </c>
      <c r="C1150" t="s">
        <v>1290</v>
      </c>
      <c r="D1150" s="4">
        <v>45642.439004629632</v>
      </c>
      <c r="E1150" t="s">
        <v>126</v>
      </c>
      <c r="F1150" t="s">
        <v>127</v>
      </c>
      <c r="G1150">
        <v>1</v>
      </c>
      <c r="H1150" t="s">
        <v>28</v>
      </c>
      <c r="I1150">
        <f>VLOOKUP(E1150,[1]Sheet1!$A$2:$G$148,7,0)*G1150</f>
        <v>120</v>
      </c>
      <c r="J1150">
        <f>VLOOKUP(E1150,[1]Sheet1!$A$2:$K$148,11,0)</f>
        <v>379</v>
      </c>
      <c r="K1150">
        <v>45495</v>
      </c>
      <c r="L1150">
        <v>0</v>
      </c>
      <c r="M1150">
        <v>0</v>
      </c>
      <c r="N1150">
        <v>0</v>
      </c>
      <c r="O1150">
        <v>0</v>
      </c>
      <c r="P1150">
        <v>45495</v>
      </c>
      <c r="Q1150" s="5">
        <f t="shared" si="65"/>
        <v>45480</v>
      </c>
      <c r="R1150" s="5">
        <v>45495</v>
      </c>
      <c r="S1150" s="5">
        <v>50499.45</v>
      </c>
      <c r="T1150" t="s">
        <v>1291</v>
      </c>
      <c r="U1150" t="s">
        <v>1292</v>
      </c>
      <c r="V1150" t="s">
        <v>1293</v>
      </c>
      <c r="AB1150" t="s">
        <v>32</v>
      </c>
      <c r="AC1150" t="s">
        <v>2028</v>
      </c>
      <c r="AD1150" t="s">
        <v>51</v>
      </c>
      <c r="AE1150" s="2">
        <v>45654</v>
      </c>
      <c r="AF1150" t="s">
        <v>52</v>
      </c>
      <c r="AG1150" t="s">
        <v>2022</v>
      </c>
      <c r="AH1150" t="s">
        <v>2023</v>
      </c>
      <c r="AI1150" t="s">
        <v>2025</v>
      </c>
    </row>
    <row r="1151" spans="1:35" x14ac:dyDescent="0.25">
      <c r="A1151" t="s">
        <v>1294</v>
      </c>
      <c r="B1151" s="4">
        <v>45642.438217592593</v>
      </c>
      <c r="C1151" t="s">
        <v>1294</v>
      </c>
      <c r="D1151" s="4">
        <v>45642.438217592593</v>
      </c>
      <c r="E1151" t="s">
        <v>112</v>
      </c>
      <c r="F1151" t="s">
        <v>113</v>
      </c>
      <c r="G1151">
        <v>1</v>
      </c>
      <c r="H1151" t="s">
        <v>28</v>
      </c>
      <c r="I1151">
        <f>VLOOKUP(E1151,[1]Sheet1!$A$2:$G$148,7,0)*G1151</f>
        <v>120</v>
      </c>
      <c r="J1151">
        <f>VLOOKUP(E1151,[1]Sheet1!$A$2:$K$148,11,0)</f>
        <v>379</v>
      </c>
      <c r="K1151">
        <v>45495</v>
      </c>
      <c r="L1151">
        <v>0</v>
      </c>
      <c r="M1151">
        <v>0</v>
      </c>
      <c r="N1151">
        <v>0</v>
      </c>
      <c r="O1151">
        <v>0</v>
      </c>
      <c r="P1151">
        <v>45495</v>
      </c>
      <c r="Q1151" s="5">
        <f t="shared" si="65"/>
        <v>45480</v>
      </c>
      <c r="R1151" s="5">
        <v>45495</v>
      </c>
      <c r="S1151" s="5">
        <v>50499.45</v>
      </c>
      <c r="T1151" t="s">
        <v>1295</v>
      </c>
      <c r="U1151" t="s">
        <v>1296</v>
      </c>
      <c r="V1151" t="s">
        <v>1297</v>
      </c>
      <c r="AB1151" t="s">
        <v>32</v>
      </c>
      <c r="AC1151" t="s">
        <v>2028</v>
      </c>
      <c r="AD1151" t="s">
        <v>51</v>
      </c>
      <c r="AE1151" s="2">
        <v>45654</v>
      </c>
      <c r="AF1151" t="s">
        <v>52</v>
      </c>
      <c r="AG1151" t="s">
        <v>2022</v>
      </c>
      <c r="AH1151" t="s">
        <v>2023</v>
      </c>
      <c r="AI1151" t="s">
        <v>2025</v>
      </c>
    </row>
    <row r="1152" spans="1:35" x14ac:dyDescent="0.25">
      <c r="A1152" t="s">
        <v>1294</v>
      </c>
      <c r="B1152" s="4">
        <v>45642.438217592593</v>
      </c>
      <c r="C1152" t="s">
        <v>1294</v>
      </c>
      <c r="D1152" s="4">
        <v>45642.438217592593</v>
      </c>
      <c r="E1152" t="s">
        <v>98</v>
      </c>
      <c r="F1152" t="s">
        <v>99</v>
      </c>
      <c r="G1152">
        <v>1</v>
      </c>
      <c r="H1152" t="s">
        <v>28</v>
      </c>
      <c r="I1152">
        <f>VLOOKUP(E1152,[1]Sheet1!$A$2:$G$148,7,0)*G1152</f>
        <v>120</v>
      </c>
      <c r="J1152">
        <f>VLOOKUP(E1152,[1]Sheet1!$A$2:$K$148,11,0)</f>
        <v>379</v>
      </c>
      <c r="K1152">
        <v>45495</v>
      </c>
      <c r="L1152">
        <v>0</v>
      </c>
      <c r="M1152">
        <v>0</v>
      </c>
      <c r="N1152">
        <v>0</v>
      </c>
      <c r="O1152">
        <v>0</v>
      </c>
      <c r="P1152">
        <v>45495</v>
      </c>
      <c r="Q1152" s="5">
        <f t="shared" si="65"/>
        <v>45480</v>
      </c>
      <c r="R1152" s="5">
        <v>45495</v>
      </c>
      <c r="S1152" s="5">
        <v>50499.45</v>
      </c>
      <c r="T1152" t="s">
        <v>1295</v>
      </c>
      <c r="U1152" t="s">
        <v>1296</v>
      </c>
      <c r="V1152" t="s">
        <v>1297</v>
      </c>
      <c r="AB1152" t="s">
        <v>32</v>
      </c>
      <c r="AC1152" t="s">
        <v>2028</v>
      </c>
      <c r="AD1152" t="s">
        <v>51</v>
      </c>
      <c r="AE1152" s="2">
        <v>45654</v>
      </c>
      <c r="AF1152" t="s">
        <v>52</v>
      </c>
      <c r="AG1152" t="s">
        <v>2022</v>
      </c>
      <c r="AH1152" t="s">
        <v>2023</v>
      </c>
      <c r="AI1152" t="s">
        <v>2025</v>
      </c>
    </row>
    <row r="1153" spans="1:35" x14ac:dyDescent="0.25">
      <c r="A1153" t="s">
        <v>1294</v>
      </c>
      <c r="B1153" s="4">
        <v>45642.438217592593</v>
      </c>
      <c r="C1153" t="s">
        <v>1294</v>
      </c>
      <c r="D1153" s="4">
        <v>45642.438217592593</v>
      </c>
      <c r="E1153" t="s">
        <v>59</v>
      </c>
      <c r="F1153" t="s">
        <v>60</v>
      </c>
      <c r="G1153">
        <v>1</v>
      </c>
      <c r="H1153" t="s">
        <v>28</v>
      </c>
      <c r="I1153">
        <f>VLOOKUP(E1153,[1]Sheet1!$A$2:$G$148,7,0)*G1153</f>
        <v>120</v>
      </c>
      <c r="J1153">
        <f>VLOOKUP(E1153,[1]Sheet1!$A$2:$K$148,11,0)</f>
        <v>379</v>
      </c>
      <c r="K1153">
        <v>45495</v>
      </c>
      <c r="L1153">
        <v>0</v>
      </c>
      <c r="M1153">
        <v>0</v>
      </c>
      <c r="N1153">
        <v>0</v>
      </c>
      <c r="O1153">
        <v>0</v>
      </c>
      <c r="P1153">
        <v>45495</v>
      </c>
      <c r="Q1153" s="5">
        <f t="shared" si="65"/>
        <v>45480</v>
      </c>
      <c r="R1153" s="5">
        <v>45495</v>
      </c>
      <c r="S1153" s="5">
        <v>50499.45</v>
      </c>
      <c r="T1153" t="s">
        <v>1295</v>
      </c>
      <c r="U1153" t="s">
        <v>1296</v>
      </c>
      <c r="V1153" t="s">
        <v>1297</v>
      </c>
      <c r="AB1153" t="s">
        <v>32</v>
      </c>
      <c r="AC1153" t="s">
        <v>2028</v>
      </c>
      <c r="AD1153" t="s">
        <v>51</v>
      </c>
      <c r="AE1153" s="2">
        <v>45654</v>
      </c>
      <c r="AF1153" t="s">
        <v>52</v>
      </c>
      <c r="AG1153" t="s">
        <v>2022</v>
      </c>
      <c r="AH1153" t="s">
        <v>2023</v>
      </c>
      <c r="AI1153" t="s">
        <v>2025</v>
      </c>
    </row>
    <row r="1154" spans="1:35" x14ac:dyDescent="0.25">
      <c r="A1154" t="s">
        <v>1298</v>
      </c>
      <c r="B1154" s="4">
        <v>45642.420300925929</v>
      </c>
      <c r="C1154" t="s">
        <v>1298</v>
      </c>
      <c r="D1154" s="4">
        <v>45642.420300925929</v>
      </c>
      <c r="E1154" t="s">
        <v>98</v>
      </c>
      <c r="F1154" t="s">
        <v>99</v>
      </c>
      <c r="G1154">
        <v>1</v>
      </c>
      <c r="H1154" t="s">
        <v>28</v>
      </c>
      <c r="I1154">
        <f>VLOOKUP(E1154,[1]Sheet1!$A$2:$G$148,7,0)*G1154</f>
        <v>120</v>
      </c>
      <c r="J1154">
        <f>VLOOKUP(E1154,[1]Sheet1!$A$2:$K$148,11,0)</f>
        <v>379</v>
      </c>
      <c r="K1154">
        <v>45495</v>
      </c>
      <c r="L1154">
        <v>0</v>
      </c>
      <c r="M1154">
        <v>0</v>
      </c>
      <c r="N1154">
        <v>0</v>
      </c>
      <c r="O1154">
        <v>0</v>
      </c>
      <c r="P1154">
        <v>45495</v>
      </c>
      <c r="Q1154" s="5">
        <f t="shared" si="65"/>
        <v>45480</v>
      </c>
      <c r="R1154" s="5">
        <v>45495</v>
      </c>
      <c r="S1154" s="5">
        <v>50499.45</v>
      </c>
      <c r="T1154" t="s">
        <v>1299</v>
      </c>
      <c r="U1154" t="s">
        <v>1300</v>
      </c>
      <c r="V1154" t="s">
        <v>1245</v>
      </c>
      <c r="AB1154" t="s">
        <v>32</v>
      </c>
      <c r="AC1154" t="s">
        <v>2028</v>
      </c>
      <c r="AD1154" t="s">
        <v>51</v>
      </c>
      <c r="AE1154" s="2">
        <v>45654</v>
      </c>
      <c r="AF1154" t="s">
        <v>1074</v>
      </c>
      <c r="AG1154" t="s">
        <v>2022</v>
      </c>
      <c r="AH1154" t="s">
        <v>2023</v>
      </c>
      <c r="AI1154" t="s">
        <v>2025</v>
      </c>
    </row>
    <row r="1155" spans="1:35" x14ac:dyDescent="0.25">
      <c r="A1155" t="s">
        <v>1298</v>
      </c>
      <c r="B1155" s="4">
        <v>45642.420300925929</v>
      </c>
      <c r="C1155" t="s">
        <v>1298</v>
      </c>
      <c r="D1155" s="4">
        <v>45642.420300925929</v>
      </c>
      <c r="E1155" t="s">
        <v>112</v>
      </c>
      <c r="F1155" t="s">
        <v>113</v>
      </c>
      <c r="G1155">
        <v>1</v>
      </c>
      <c r="H1155" t="s">
        <v>28</v>
      </c>
      <c r="I1155">
        <f>VLOOKUP(E1155,[1]Sheet1!$A$2:$G$148,7,0)*G1155</f>
        <v>120</v>
      </c>
      <c r="J1155">
        <f>VLOOKUP(E1155,[1]Sheet1!$A$2:$K$148,11,0)</f>
        <v>379</v>
      </c>
      <c r="K1155">
        <v>45495</v>
      </c>
      <c r="L1155">
        <v>0</v>
      </c>
      <c r="M1155">
        <v>0</v>
      </c>
      <c r="N1155">
        <v>0</v>
      </c>
      <c r="O1155">
        <v>0</v>
      </c>
      <c r="P1155">
        <v>45495</v>
      </c>
      <c r="Q1155" s="5">
        <f t="shared" ref="Q1155:Q1218" si="69">J1155*I1155</f>
        <v>45480</v>
      </c>
      <c r="R1155" s="5">
        <v>45495</v>
      </c>
      <c r="S1155" s="5">
        <v>50499.45</v>
      </c>
      <c r="T1155" t="s">
        <v>1299</v>
      </c>
      <c r="U1155" t="s">
        <v>1300</v>
      </c>
      <c r="V1155" t="s">
        <v>1245</v>
      </c>
      <c r="AB1155" t="s">
        <v>32</v>
      </c>
      <c r="AC1155" t="s">
        <v>2028</v>
      </c>
      <c r="AD1155" t="s">
        <v>51</v>
      </c>
      <c r="AE1155" s="2">
        <v>45654</v>
      </c>
      <c r="AF1155" t="s">
        <v>1074</v>
      </c>
      <c r="AG1155" t="s">
        <v>2022</v>
      </c>
      <c r="AH1155" t="s">
        <v>2023</v>
      </c>
      <c r="AI1155" t="s">
        <v>2025</v>
      </c>
    </row>
    <row r="1156" spans="1:35" x14ac:dyDescent="0.25">
      <c r="A1156" t="s">
        <v>1298</v>
      </c>
      <c r="B1156" s="4">
        <v>45642.420300925929</v>
      </c>
      <c r="C1156" t="s">
        <v>1298</v>
      </c>
      <c r="D1156" s="4">
        <v>45642.420300925929</v>
      </c>
      <c r="E1156" t="s">
        <v>59</v>
      </c>
      <c r="F1156" t="s">
        <v>60</v>
      </c>
      <c r="G1156">
        <v>1</v>
      </c>
      <c r="H1156" t="s">
        <v>28</v>
      </c>
      <c r="I1156">
        <f>VLOOKUP(E1156,[1]Sheet1!$A$2:$G$148,7,0)*G1156</f>
        <v>120</v>
      </c>
      <c r="J1156">
        <f>VLOOKUP(E1156,[1]Sheet1!$A$2:$K$148,11,0)</f>
        <v>379</v>
      </c>
      <c r="K1156">
        <v>45495</v>
      </c>
      <c r="L1156">
        <v>0</v>
      </c>
      <c r="M1156">
        <v>0</v>
      </c>
      <c r="N1156">
        <v>0</v>
      </c>
      <c r="O1156">
        <v>0</v>
      </c>
      <c r="P1156">
        <v>45495</v>
      </c>
      <c r="Q1156" s="5">
        <f t="shared" si="69"/>
        <v>45480</v>
      </c>
      <c r="R1156" s="5">
        <v>45495</v>
      </c>
      <c r="S1156" s="5">
        <v>50499.45</v>
      </c>
      <c r="T1156" t="s">
        <v>1299</v>
      </c>
      <c r="U1156" t="s">
        <v>1300</v>
      </c>
      <c r="V1156" t="s">
        <v>1245</v>
      </c>
      <c r="AB1156" t="s">
        <v>32</v>
      </c>
      <c r="AC1156" t="s">
        <v>2028</v>
      </c>
      <c r="AD1156" t="s">
        <v>51</v>
      </c>
      <c r="AE1156" s="2">
        <v>45654</v>
      </c>
      <c r="AF1156" t="s">
        <v>1074</v>
      </c>
      <c r="AG1156" t="s">
        <v>2022</v>
      </c>
      <c r="AH1156" t="s">
        <v>2023</v>
      </c>
      <c r="AI1156" t="s">
        <v>2025</v>
      </c>
    </row>
    <row r="1157" spans="1:35" x14ac:dyDescent="0.25">
      <c r="A1157" t="s">
        <v>1298</v>
      </c>
      <c r="B1157" s="4">
        <v>45642.420300925929</v>
      </c>
      <c r="C1157" t="s">
        <v>1298</v>
      </c>
      <c r="D1157" s="4">
        <v>45642.420300925929</v>
      </c>
      <c r="E1157" t="s">
        <v>214</v>
      </c>
      <c r="F1157" t="s">
        <v>215</v>
      </c>
      <c r="G1157">
        <v>5</v>
      </c>
      <c r="H1157" t="s">
        <v>100</v>
      </c>
      <c r="I1157">
        <f t="shared" ref="I1157:I1160" si="70">G1157</f>
        <v>5</v>
      </c>
      <c r="J1157">
        <f>VLOOKUP(E1157,[1]Sheet1!$A$2:$K$148,11,0)</f>
        <v>5405</v>
      </c>
      <c r="K1157">
        <v>5405</v>
      </c>
      <c r="L1157">
        <v>0</v>
      </c>
      <c r="M1157">
        <v>0</v>
      </c>
      <c r="N1157">
        <v>0</v>
      </c>
      <c r="O1157">
        <v>0</v>
      </c>
      <c r="P1157">
        <v>5405</v>
      </c>
      <c r="Q1157" s="5">
        <f t="shared" si="69"/>
        <v>27025</v>
      </c>
      <c r="R1157" s="5">
        <v>27025</v>
      </c>
      <c r="S1157" s="5">
        <v>29997.75</v>
      </c>
      <c r="T1157" t="s">
        <v>1299</v>
      </c>
      <c r="U1157" t="s">
        <v>1300</v>
      </c>
      <c r="V1157" t="s">
        <v>1245</v>
      </c>
      <c r="AB1157" t="s">
        <v>32</v>
      </c>
      <c r="AC1157" t="s">
        <v>2028</v>
      </c>
      <c r="AD1157" t="s">
        <v>51</v>
      </c>
      <c r="AE1157" s="2">
        <v>45654</v>
      </c>
      <c r="AF1157" t="s">
        <v>1074</v>
      </c>
      <c r="AG1157" t="s">
        <v>2022</v>
      </c>
      <c r="AH1157" t="s">
        <v>2023</v>
      </c>
      <c r="AI1157" t="s">
        <v>2025</v>
      </c>
    </row>
    <row r="1158" spans="1:35" x14ac:dyDescent="0.25">
      <c r="A1158" t="s">
        <v>1298</v>
      </c>
      <c r="B1158" s="4">
        <v>45642.420300925929</v>
      </c>
      <c r="C1158" t="s">
        <v>1298</v>
      </c>
      <c r="D1158" s="4">
        <v>45642.420300925929</v>
      </c>
      <c r="E1158" t="s">
        <v>374</v>
      </c>
      <c r="F1158" t="s">
        <v>375</v>
      </c>
      <c r="G1158">
        <v>5</v>
      </c>
      <c r="H1158" t="s">
        <v>100</v>
      </c>
      <c r="I1158">
        <f t="shared" si="70"/>
        <v>5</v>
      </c>
      <c r="J1158">
        <f>VLOOKUP(E1158,[1]Sheet1!$A$2:$K$148,11,0)</f>
        <v>5405</v>
      </c>
      <c r="K1158">
        <v>5405</v>
      </c>
      <c r="L1158">
        <v>0</v>
      </c>
      <c r="M1158">
        <v>0</v>
      </c>
      <c r="N1158">
        <v>0</v>
      </c>
      <c r="O1158">
        <v>0</v>
      </c>
      <c r="P1158">
        <v>5405</v>
      </c>
      <c r="Q1158" s="5">
        <f t="shared" si="69"/>
        <v>27025</v>
      </c>
      <c r="R1158" s="5">
        <v>27025</v>
      </c>
      <c r="S1158" s="5">
        <v>29997.75</v>
      </c>
      <c r="T1158" t="s">
        <v>1299</v>
      </c>
      <c r="U1158" t="s">
        <v>1300</v>
      </c>
      <c r="V1158" t="s">
        <v>1245</v>
      </c>
      <c r="AB1158" t="s">
        <v>32</v>
      </c>
      <c r="AC1158" t="s">
        <v>2028</v>
      </c>
      <c r="AD1158" t="s">
        <v>51</v>
      </c>
      <c r="AE1158" s="2">
        <v>45654</v>
      </c>
      <c r="AF1158" t="s">
        <v>1074</v>
      </c>
      <c r="AG1158" t="s">
        <v>2022</v>
      </c>
      <c r="AH1158" t="s">
        <v>2023</v>
      </c>
      <c r="AI1158" t="s">
        <v>2025</v>
      </c>
    </row>
    <row r="1159" spans="1:35" x14ac:dyDescent="0.25">
      <c r="A1159" t="s">
        <v>1298</v>
      </c>
      <c r="B1159" s="4">
        <v>45642.420300925929</v>
      </c>
      <c r="C1159" t="s">
        <v>1298</v>
      </c>
      <c r="D1159" s="4">
        <v>45642.420300925929</v>
      </c>
      <c r="E1159" t="s">
        <v>275</v>
      </c>
      <c r="F1159" t="s">
        <v>276</v>
      </c>
      <c r="G1159">
        <v>5</v>
      </c>
      <c r="H1159" t="s">
        <v>100</v>
      </c>
      <c r="I1159">
        <f t="shared" si="70"/>
        <v>5</v>
      </c>
      <c r="J1159">
        <f>VLOOKUP(E1159,[1]Sheet1!$A$2:$K$148,11,0)</f>
        <v>5405</v>
      </c>
      <c r="K1159">
        <v>5405</v>
      </c>
      <c r="L1159">
        <v>0</v>
      </c>
      <c r="M1159">
        <v>0</v>
      </c>
      <c r="N1159">
        <v>0</v>
      </c>
      <c r="O1159">
        <v>0</v>
      </c>
      <c r="P1159">
        <v>5405</v>
      </c>
      <c r="Q1159" s="5">
        <f t="shared" si="69"/>
        <v>27025</v>
      </c>
      <c r="R1159" s="5">
        <v>27025</v>
      </c>
      <c r="S1159" s="5">
        <v>29997.75</v>
      </c>
      <c r="T1159" t="s">
        <v>1299</v>
      </c>
      <c r="U1159" t="s">
        <v>1300</v>
      </c>
      <c r="V1159" t="s">
        <v>1245</v>
      </c>
      <c r="AB1159" t="s">
        <v>32</v>
      </c>
      <c r="AC1159" t="s">
        <v>2028</v>
      </c>
      <c r="AD1159" t="s">
        <v>51</v>
      </c>
      <c r="AE1159" s="2">
        <v>45654</v>
      </c>
      <c r="AF1159" t="s">
        <v>1074</v>
      </c>
      <c r="AG1159" t="s">
        <v>2022</v>
      </c>
      <c r="AH1159" t="s">
        <v>2023</v>
      </c>
      <c r="AI1159" t="s">
        <v>2025</v>
      </c>
    </row>
    <row r="1160" spans="1:35" x14ac:dyDescent="0.25">
      <c r="A1160" t="s">
        <v>1298</v>
      </c>
      <c r="B1160" s="4">
        <v>45642.420300925929</v>
      </c>
      <c r="C1160" t="s">
        <v>1298</v>
      </c>
      <c r="D1160" s="4">
        <v>45642.420300925929</v>
      </c>
      <c r="E1160" t="s">
        <v>750</v>
      </c>
      <c r="F1160" t="s">
        <v>751</v>
      </c>
      <c r="G1160">
        <v>5</v>
      </c>
      <c r="H1160" t="s">
        <v>100</v>
      </c>
      <c r="I1160">
        <f t="shared" si="70"/>
        <v>5</v>
      </c>
      <c r="J1160">
        <f>VLOOKUP(E1160,[1]Sheet1!$A$2:$K$148,11,0)</f>
        <v>5405</v>
      </c>
      <c r="K1160">
        <v>5405</v>
      </c>
      <c r="L1160">
        <v>0</v>
      </c>
      <c r="M1160">
        <v>0</v>
      </c>
      <c r="N1160">
        <v>0</v>
      </c>
      <c r="O1160">
        <v>0</v>
      </c>
      <c r="P1160">
        <v>5405</v>
      </c>
      <c r="Q1160" s="5">
        <f t="shared" si="69"/>
        <v>27025</v>
      </c>
      <c r="R1160" s="5">
        <v>27025</v>
      </c>
      <c r="S1160" s="5">
        <v>29997.75</v>
      </c>
      <c r="T1160" t="s">
        <v>1299</v>
      </c>
      <c r="U1160" t="s">
        <v>1300</v>
      </c>
      <c r="V1160" t="s">
        <v>1245</v>
      </c>
      <c r="AB1160" t="s">
        <v>32</v>
      </c>
      <c r="AC1160" t="s">
        <v>2028</v>
      </c>
      <c r="AD1160" t="s">
        <v>51</v>
      </c>
      <c r="AE1160" s="2">
        <v>45654</v>
      </c>
      <c r="AF1160" t="s">
        <v>1074</v>
      </c>
      <c r="AG1160" t="s">
        <v>2022</v>
      </c>
      <c r="AH1160" t="s">
        <v>2023</v>
      </c>
      <c r="AI1160" t="s">
        <v>2025</v>
      </c>
    </row>
    <row r="1161" spans="1:35" x14ac:dyDescent="0.25">
      <c r="A1161" t="s">
        <v>1298</v>
      </c>
      <c r="B1161" s="4">
        <v>45642.420300925929</v>
      </c>
      <c r="C1161" t="s">
        <v>1298</v>
      </c>
      <c r="D1161" s="4">
        <v>45642.420300925929</v>
      </c>
      <c r="E1161" t="s">
        <v>73</v>
      </c>
      <c r="F1161" t="s">
        <v>74</v>
      </c>
      <c r="G1161">
        <v>1</v>
      </c>
      <c r="H1161" t="s">
        <v>28</v>
      </c>
      <c r="I1161">
        <f>VLOOKUP(E1161,[1]Sheet1!$A$2:$G$148,7,0)*G1161</f>
        <v>28</v>
      </c>
      <c r="J1161">
        <f>VLOOKUP(E1161,[1]Sheet1!$A$2:$K$148,11,0)</f>
        <v>6789</v>
      </c>
      <c r="K1161">
        <v>190090</v>
      </c>
      <c r="L1161">
        <v>0</v>
      </c>
      <c r="M1161">
        <v>0</v>
      </c>
      <c r="N1161">
        <v>0</v>
      </c>
      <c r="O1161">
        <v>0</v>
      </c>
      <c r="P1161">
        <v>190090</v>
      </c>
      <c r="Q1161" s="5">
        <f t="shared" si="69"/>
        <v>190092</v>
      </c>
      <c r="R1161" s="5">
        <v>190090</v>
      </c>
      <c r="S1161" s="5">
        <v>210999.9</v>
      </c>
      <c r="T1161" t="s">
        <v>1299</v>
      </c>
      <c r="U1161" t="s">
        <v>1300</v>
      </c>
      <c r="V1161" t="s">
        <v>1245</v>
      </c>
      <c r="AB1161" t="s">
        <v>32</v>
      </c>
      <c r="AC1161" t="s">
        <v>2028</v>
      </c>
      <c r="AD1161" t="s">
        <v>51</v>
      </c>
      <c r="AE1161" s="2">
        <v>45654</v>
      </c>
      <c r="AF1161" t="s">
        <v>1074</v>
      </c>
      <c r="AG1161" t="s">
        <v>2022</v>
      </c>
      <c r="AH1161" t="s">
        <v>2023</v>
      </c>
      <c r="AI1161" t="s">
        <v>2025</v>
      </c>
    </row>
    <row r="1162" spans="1:35" x14ac:dyDescent="0.25">
      <c r="A1162" t="s">
        <v>1301</v>
      </c>
      <c r="B1162" s="4">
        <v>45640.710416666669</v>
      </c>
      <c r="C1162" t="s">
        <v>1301</v>
      </c>
      <c r="D1162" s="4">
        <v>45640.710416666669</v>
      </c>
      <c r="E1162" t="s">
        <v>54</v>
      </c>
      <c r="F1162" t="s">
        <v>55</v>
      </c>
      <c r="G1162">
        <v>2</v>
      </c>
      <c r="H1162" t="s">
        <v>100</v>
      </c>
      <c r="I1162">
        <f>G1162</f>
        <v>2</v>
      </c>
      <c r="J1162">
        <f>VLOOKUP(E1162,[1]Sheet1!$A$2:$K$148,11,0)</f>
        <v>4955</v>
      </c>
      <c r="K1162">
        <v>4955</v>
      </c>
      <c r="L1162">
        <v>0</v>
      </c>
      <c r="M1162">
        <v>0</v>
      </c>
      <c r="N1162">
        <v>0</v>
      </c>
      <c r="O1162">
        <v>0</v>
      </c>
      <c r="P1162">
        <v>4955</v>
      </c>
      <c r="Q1162" s="5">
        <f t="shared" si="69"/>
        <v>9910</v>
      </c>
      <c r="R1162" s="5">
        <v>9910</v>
      </c>
      <c r="S1162" s="5">
        <v>11000.1</v>
      </c>
      <c r="T1162" t="s">
        <v>1302</v>
      </c>
      <c r="U1162" t="s">
        <v>1303</v>
      </c>
      <c r="V1162" t="s">
        <v>1304</v>
      </c>
      <c r="AB1162" t="s">
        <v>32</v>
      </c>
      <c r="AC1162" t="s">
        <v>2029</v>
      </c>
      <c r="AD1162" t="s">
        <v>170</v>
      </c>
      <c r="AE1162" s="2">
        <v>45640</v>
      </c>
      <c r="AF1162" t="s">
        <v>52</v>
      </c>
      <c r="AG1162" t="s">
        <v>2022</v>
      </c>
      <c r="AH1162" t="s">
        <v>2023</v>
      </c>
      <c r="AI1162" t="s">
        <v>2025</v>
      </c>
    </row>
    <row r="1163" spans="1:35" x14ac:dyDescent="0.25">
      <c r="A1163" t="s">
        <v>1305</v>
      </c>
      <c r="B1163" s="4">
        <v>45639.726284722223</v>
      </c>
      <c r="C1163" t="s">
        <v>1305</v>
      </c>
      <c r="D1163" s="4">
        <v>45639.726284722223</v>
      </c>
      <c r="E1163" t="s">
        <v>144</v>
      </c>
      <c r="F1163" t="s">
        <v>145</v>
      </c>
      <c r="G1163">
        <v>1</v>
      </c>
      <c r="H1163" t="s">
        <v>28</v>
      </c>
      <c r="I1163">
        <f>VLOOKUP(E1163,[1]Sheet1!$A$2:$G$148,7,0)*G1163</f>
        <v>28</v>
      </c>
      <c r="J1163">
        <f>VLOOKUP(E1163,[1]Sheet1!$A$2:$K$148,11,0)</f>
        <v>6789</v>
      </c>
      <c r="K1163">
        <v>190090</v>
      </c>
      <c r="L1163">
        <v>0</v>
      </c>
      <c r="M1163">
        <v>0</v>
      </c>
      <c r="N1163">
        <v>0</v>
      </c>
      <c r="O1163">
        <v>0</v>
      </c>
      <c r="P1163">
        <v>190090</v>
      </c>
      <c r="Q1163" s="5">
        <f t="shared" si="69"/>
        <v>190092</v>
      </c>
      <c r="R1163" s="5">
        <v>190090</v>
      </c>
      <c r="S1163" s="5">
        <v>210999.9</v>
      </c>
      <c r="T1163" t="s">
        <v>1306</v>
      </c>
      <c r="U1163" t="s">
        <v>1307</v>
      </c>
      <c r="V1163" t="s">
        <v>1308</v>
      </c>
      <c r="AB1163" t="s">
        <v>32</v>
      </c>
      <c r="AC1163" t="s">
        <v>2028</v>
      </c>
      <c r="AD1163" t="s">
        <v>51</v>
      </c>
      <c r="AE1163" s="2">
        <v>45651</v>
      </c>
      <c r="AF1163" t="s">
        <v>392</v>
      </c>
      <c r="AG1163" t="s">
        <v>2022</v>
      </c>
      <c r="AH1163" t="s">
        <v>2023</v>
      </c>
      <c r="AI1163" t="s">
        <v>2025</v>
      </c>
    </row>
    <row r="1164" spans="1:35" x14ac:dyDescent="0.25">
      <c r="A1164" t="s">
        <v>1305</v>
      </c>
      <c r="B1164" s="4">
        <v>45639.726284722223</v>
      </c>
      <c r="C1164" t="s">
        <v>1305</v>
      </c>
      <c r="D1164" s="4">
        <v>45639.726284722223</v>
      </c>
      <c r="E1164" t="s">
        <v>75</v>
      </c>
      <c r="F1164" t="s">
        <v>76</v>
      </c>
      <c r="G1164">
        <v>12</v>
      </c>
      <c r="H1164" t="s">
        <v>100</v>
      </c>
      <c r="I1164">
        <f t="shared" ref="I1164:I1166" si="71">G1164</f>
        <v>12</v>
      </c>
      <c r="J1164">
        <f>VLOOKUP(E1164,[1]Sheet1!$A$2:$K$148,11,0)</f>
        <v>2502</v>
      </c>
      <c r="K1164">
        <v>2502</v>
      </c>
      <c r="L1164">
        <v>0</v>
      </c>
      <c r="M1164">
        <v>0</v>
      </c>
      <c r="N1164">
        <v>0</v>
      </c>
      <c r="O1164">
        <v>0</v>
      </c>
      <c r="P1164">
        <v>2502</v>
      </c>
      <c r="Q1164" s="5">
        <f t="shared" si="69"/>
        <v>30024</v>
      </c>
      <c r="R1164" s="5">
        <v>30024</v>
      </c>
      <c r="S1164" s="5">
        <v>33326.639999999999</v>
      </c>
      <c r="T1164" t="s">
        <v>1306</v>
      </c>
      <c r="U1164" t="s">
        <v>1307</v>
      </c>
      <c r="V1164" t="s">
        <v>1308</v>
      </c>
      <c r="AB1164" t="s">
        <v>32</v>
      </c>
      <c r="AC1164" t="s">
        <v>2028</v>
      </c>
      <c r="AD1164" t="s">
        <v>51</v>
      </c>
      <c r="AE1164" s="2">
        <v>45651</v>
      </c>
      <c r="AF1164" t="s">
        <v>392</v>
      </c>
      <c r="AG1164" t="s">
        <v>2022</v>
      </c>
      <c r="AH1164" t="s">
        <v>2023</v>
      </c>
      <c r="AI1164" t="s">
        <v>2025</v>
      </c>
    </row>
    <row r="1165" spans="1:35" x14ac:dyDescent="0.25">
      <c r="A1165" t="s">
        <v>1305</v>
      </c>
      <c r="B1165" s="4">
        <v>45639.726284722223</v>
      </c>
      <c r="C1165" t="s">
        <v>1305</v>
      </c>
      <c r="D1165" s="4">
        <v>45639.726284722223</v>
      </c>
      <c r="E1165" t="s">
        <v>382</v>
      </c>
      <c r="F1165" t="s">
        <v>383</v>
      </c>
      <c r="G1165">
        <v>12</v>
      </c>
      <c r="H1165" t="s">
        <v>100</v>
      </c>
      <c r="I1165">
        <f t="shared" si="71"/>
        <v>12</v>
      </c>
      <c r="J1165">
        <f>VLOOKUP(E1165,[1]Sheet1!$A$2:$K$148,11,0)</f>
        <v>2502</v>
      </c>
      <c r="K1165">
        <v>2502</v>
      </c>
      <c r="L1165">
        <v>0</v>
      </c>
      <c r="M1165">
        <v>0</v>
      </c>
      <c r="N1165">
        <v>0</v>
      </c>
      <c r="O1165">
        <v>0</v>
      </c>
      <c r="P1165">
        <v>2502</v>
      </c>
      <c r="Q1165" s="5">
        <f t="shared" si="69"/>
        <v>30024</v>
      </c>
      <c r="R1165" s="5">
        <v>30024</v>
      </c>
      <c r="S1165" s="5">
        <v>33326.639999999999</v>
      </c>
      <c r="T1165" t="s">
        <v>1306</v>
      </c>
      <c r="U1165" t="s">
        <v>1307</v>
      </c>
      <c r="V1165" t="s">
        <v>1308</v>
      </c>
      <c r="AB1165" t="s">
        <v>32</v>
      </c>
      <c r="AC1165" t="s">
        <v>2028</v>
      </c>
      <c r="AD1165" t="s">
        <v>51</v>
      </c>
      <c r="AE1165" s="2">
        <v>45651</v>
      </c>
      <c r="AF1165" t="s">
        <v>392</v>
      </c>
      <c r="AG1165" t="s">
        <v>2022</v>
      </c>
      <c r="AH1165" t="s">
        <v>2023</v>
      </c>
      <c r="AI1165" t="s">
        <v>2025</v>
      </c>
    </row>
    <row r="1166" spans="1:35" x14ac:dyDescent="0.25">
      <c r="A1166" t="s">
        <v>1305</v>
      </c>
      <c r="B1166" s="4">
        <v>45639.726284722223</v>
      </c>
      <c r="C1166" t="s">
        <v>1305</v>
      </c>
      <c r="D1166" s="4">
        <v>45639.726284722223</v>
      </c>
      <c r="E1166" t="s">
        <v>333</v>
      </c>
      <c r="F1166" t="s">
        <v>334</v>
      </c>
      <c r="G1166">
        <v>12</v>
      </c>
      <c r="H1166" t="s">
        <v>100</v>
      </c>
      <c r="I1166">
        <f t="shared" si="71"/>
        <v>12</v>
      </c>
      <c r="J1166">
        <f>VLOOKUP(E1166,[1]Sheet1!$A$2:$K$148,11,0)</f>
        <v>2502</v>
      </c>
      <c r="K1166">
        <v>2502</v>
      </c>
      <c r="L1166">
        <v>0</v>
      </c>
      <c r="M1166">
        <v>0</v>
      </c>
      <c r="N1166">
        <v>0</v>
      </c>
      <c r="O1166">
        <v>0</v>
      </c>
      <c r="P1166">
        <v>2502</v>
      </c>
      <c r="Q1166" s="5">
        <f t="shared" si="69"/>
        <v>30024</v>
      </c>
      <c r="R1166" s="5">
        <v>30024</v>
      </c>
      <c r="S1166" s="5">
        <v>33326.639999999999</v>
      </c>
      <c r="T1166" t="s">
        <v>1306</v>
      </c>
      <c r="U1166" t="s">
        <v>1307</v>
      </c>
      <c r="V1166" t="s">
        <v>1308</v>
      </c>
      <c r="AB1166" t="s">
        <v>32</v>
      </c>
      <c r="AC1166" t="s">
        <v>2028</v>
      </c>
      <c r="AD1166" t="s">
        <v>51</v>
      </c>
      <c r="AE1166" s="2">
        <v>45651</v>
      </c>
      <c r="AF1166" t="s">
        <v>392</v>
      </c>
      <c r="AG1166" t="s">
        <v>2022</v>
      </c>
      <c r="AH1166" t="s">
        <v>2023</v>
      </c>
      <c r="AI1166" t="s">
        <v>2025</v>
      </c>
    </row>
    <row r="1167" spans="1:35" x14ac:dyDescent="0.25">
      <c r="A1167" t="s">
        <v>1309</v>
      </c>
      <c r="B1167" s="4">
        <v>45639.66133101852</v>
      </c>
      <c r="C1167" t="s">
        <v>1309</v>
      </c>
      <c r="D1167" s="4">
        <v>45639.66133101852</v>
      </c>
      <c r="E1167" t="s">
        <v>104</v>
      </c>
      <c r="F1167" t="s">
        <v>105</v>
      </c>
      <c r="G1167">
        <v>15</v>
      </c>
      <c r="H1167" t="s">
        <v>28</v>
      </c>
      <c r="I1167">
        <f>VLOOKUP(E1167,[1]Sheet1!$A$2:$G$148,7,0)*G1167</f>
        <v>1500</v>
      </c>
      <c r="J1167">
        <f>VLOOKUP(E1167,[1]Sheet1!$A$2:$K$148,11,0)</f>
        <v>721</v>
      </c>
      <c r="K1167">
        <v>72072</v>
      </c>
      <c r="L1167">
        <v>25</v>
      </c>
      <c r="M1167">
        <v>0</v>
      </c>
      <c r="N1167">
        <v>0</v>
      </c>
      <c r="O1167">
        <v>0</v>
      </c>
      <c r="P1167">
        <v>54054</v>
      </c>
      <c r="Q1167" s="5">
        <f t="shared" si="69"/>
        <v>1081500</v>
      </c>
      <c r="R1167" s="5">
        <v>810810</v>
      </c>
      <c r="S1167" s="5">
        <v>899999.1</v>
      </c>
      <c r="T1167" t="s">
        <v>408</v>
      </c>
      <c r="U1167" t="s">
        <v>409</v>
      </c>
      <c r="V1167" t="s">
        <v>410</v>
      </c>
      <c r="AB1167" t="s">
        <v>32</v>
      </c>
      <c r="AC1167" t="s">
        <v>2028</v>
      </c>
      <c r="AD1167" t="s">
        <v>51</v>
      </c>
      <c r="AE1167" s="2">
        <v>45651</v>
      </c>
      <c r="AF1167" t="s">
        <v>52</v>
      </c>
      <c r="AG1167" t="s">
        <v>2022</v>
      </c>
      <c r="AH1167" t="s">
        <v>2023</v>
      </c>
      <c r="AI1167" t="s">
        <v>2025</v>
      </c>
    </row>
    <row r="1168" spans="1:35" x14ac:dyDescent="0.25">
      <c r="A1168" t="s">
        <v>1309</v>
      </c>
      <c r="B1168" s="4">
        <v>45639.66133101852</v>
      </c>
      <c r="C1168" t="s">
        <v>1309</v>
      </c>
      <c r="D1168" s="4">
        <v>45639.66133101852</v>
      </c>
      <c r="E1168" t="s">
        <v>106</v>
      </c>
      <c r="F1168" t="s">
        <v>107</v>
      </c>
      <c r="G1168">
        <v>5</v>
      </c>
      <c r="H1168" t="s">
        <v>28</v>
      </c>
      <c r="I1168">
        <f>VLOOKUP(E1168,[1]Sheet1!$A$2:$G$148,7,0)*G1168</f>
        <v>500</v>
      </c>
      <c r="J1168">
        <f>VLOOKUP(E1168,[1]Sheet1!$A$2:$K$148,11,0)</f>
        <v>721</v>
      </c>
      <c r="K1168">
        <v>72072</v>
      </c>
      <c r="L1168">
        <v>25</v>
      </c>
      <c r="M1168">
        <v>0</v>
      </c>
      <c r="N1168">
        <v>0</v>
      </c>
      <c r="O1168">
        <v>0</v>
      </c>
      <c r="P1168">
        <v>54054</v>
      </c>
      <c r="Q1168" s="5">
        <f t="shared" si="69"/>
        <v>360500</v>
      </c>
      <c r="R1168" s="5">
        <v>270270</v>
      </c>
      <c r="S1168" s="5">
        <v>299999.7</v>
      </c>
      <c r="T1168" t="s">
        <v>408</v>
      </c>
      <c r="U1168" t="s">
        <v>409</v>
      </c>
      <c r="V1168" t="s">
        <v>410</v>
      </c>
      <c r="AB1168" t="s">
        <v>32</v>
      </c>
      <c r="AC1168" t="s">
        <v>2028</v>
      </c>
      <c r="AD1168" t="s">
        <v>51</v>
      </c>
      <c r="AE1168" s="2">
        <v>45651</v>
      </c>
      <c r="AF1168" t="s">
        <v>52</v>
      </c>
      <c r="AG1168" t="s">
        <v>2022</v>
      </c>
      <c r="AH1168" t="s">
        <v>2023</v>
      </c>
      <c r="AI1168" t="s">
        <v>2025</v>
      </c>
    </row>
    <row r="1169" spans="1:35" x14ac:dyDescent="0.25">
      <c r="A1169" t="s">
        <v>1310</v>
      </c>
      <c r="B1169" s="4">
        <v>45639.644108796296</v>
      </c>
      <c r="C1169" t="s">
        <v>1310</v>
      </c>
      <c r="D1169" s="4">
        <v>45639.644108796296</v>
      </c>
      <c r="E1169" t="s">
        <v>63</v>
      </c>
      <c r="F1169" t="s">
        <v>64</v>
      </c>
      <c r="G1169">
        <v>1</v>
      </c>
      <c r="H1169" t="s">
        <v>28</v>
      </c>
      <c r="I1169">
        <f>VLOOKUP(E1169,[1]Sheet1!$A$2:$G$148,7,0)*G1169</f>
        <v>21</v>
      </c>
      <c r="J1169">
        <f>VLOOKUP(E1169,[1]Sheet1!$A$2:$K$148,11,0)</f>
        <v>4676</v>
      </c>
      <c r="K1169">
        <v>98198</v>
      </c>
      <c r="L1169">
        <v>0</v>
      </c>
      <c r="M1169">
        <v>0</v>
      </c>
      <c r="N1169">
        <v>0</v>
      </c>
      <c r="O1169">
        <v>0</v>
      </c>
      <c r="P1169">
        <v>98198</v>
      </c>
      <c r="Q1169" s="5">
        <f t="shared" si="69"/>
        <v>98196</v>
      </c>
      <c r="R1169" s="5">
        <v>98198</v>
      </c>
      <c r="S1169" s="5">
        <v>108999.78</v>
      </c>
      <c r="T1169" t="s">
        <v>389</v>
      </c>
      <c r="U1169" t="s">
        <v>390</v>
      </c>
      <c r="V1169" t="s">
        <v>391</v>
      </c>
      <c r="AB1169" t="s">
        <v>32</v>
      </c>
      <c r="AC1169" t="s">
        <v>2027</v>
      </c>
      <c r="AD1169" t="s">
        <v>33</v>
      </c>
      <c r="AE1169" s="2">
        <v>45651</v>
      </c>
      <c r="AF1169" t="s">
        <v>52</v>
      </c>
      <c r="AG1169" t="s">
        <v>2022</v>
      </c>
      <c r="AH1169" t="s">
        <v>2023</v>
      </c>
      <c r="AI1169" t="s">
        <v>2025</v>
      </c>
    </row>
    <row r="1170" spans="1:35" x14ac:dyDescent="0.25">
      <c r="A1170" t="s">
        <v>1310</v>
      </c>
      <c r="B1170" s="4">
        <v>45639.644108796296</v>
      </c>
      <c r="C1170" t="s">
        <v>1310</v>
      </c>
      <c r="D1170" s="4">
        <v>45639.644108796296</v>
      </c>
      <c r="E1170" t="s">
        <v>65</v>
      </c>
      <c r="F1170" t="s">
        <v>66</v>
      </c>
      <c r="G1170">
        <v>1</v>
      </c>
      <c r="H1170" t="s">
        <v>28</v>
      </c>
      <c r="I1170">
        <f>VLOOKUP(E1170,[1]Sheet1!$A$2:$G$148,7,0)*G1170</f>
        <v>21</v>
      </c>
      <c r="J1170">
        <f>VLOOKUP(E1170,[1]Sheet1!$A$2:$K$148,11,0)</f>
        <v>4676</v>
      </c>
      <c r="K1170">
        <v>98198</v>
      </c>
      <c r="L1170">
        <v>0</v>
      </c>
      <c r="M1170">
        <v>0</v>
      </c>
      <c r="N1170">
        <v>0</v>
      </c>
      <c r="O1170">
        <v>0</v>
      </c>
      <c r="P1170">
        <v>98198</v>
      </c>
      <c r="Q1170" s="5">
        <f t="shared" si="69"/>
        <v>98196</v>
      </c>
      <c r="R1170" s="5">
        <v>98198</v>
      </c>
      <c r="S1170" s="5">
        <v>108999.78</v>
      </c>
      <c r="T1170" t="s">
        <v>389</v>
      </c>
      <c r="U1170" t="s">
        <v>390</v>
      </c>
      <c r="V1170" t="s">
        <v>391</v>
      </c>
      <c r="AB1170" t="s">
        <v>32</v>
      </c>
      <c r="AC1170" t="s">
        <v>2027</v>
      </c>
      <c r="AD1170" t="s">
        <v>33</v>
      </c>
      <c r="AE1170" s="2">
        <v>45651</v>
      </c>
      <c r="AF1170" t="s">
        <v>52</v>
      </c>
      <c r="AG1170" t="s">
        <v>2022</v>
      </c>
      <c r="AH1170" t="s">
        <v>2023</v>
      </c>
      <c r="AI1170" t="s">
        <v>2025</v>
      </c>
    </row>
    <row r="1171" spans="1:35" x14ac:dyDescent="0.25">
      <c r="A1171" t="s">
        <v>1310</v>
      </c>
      <c r="B1171" s="4">
        <v>45639.644108796296</v>
      </c>
      <c r="C1171" t="s">
        <v>1310</v>
      </c>
      <c r="D1171" s="4">
        <v>45639.644108796296</v>
      </c>
      <c r="E1171" t="s">
        <v>75</v>
      </c>
      <c r="F1171" t="s">
        <v>76</v>
      </c>
      <c r="G1171">
        <v>12</v>
      </c>
      <c r="H1171" t="s">
        <v>100</v>
      </c>
      <c r="I1171">
        <f>G1171</f>
        <v>12</v>
      </c>
      <c r="J1171">
        <f>VLOOKUP(E1171,[1]Sheet1!$A$2:$K$148,11,0)</f>
        <v>2502</v>
      </c>
      <c r="K1171">
        <v>2502</v>
      </c>
      <c r="L1171">
        <v>0</v>
      </c>
      <c r="M1171">
        <v>0</v>
      </c>
      <c r="N1171">
        <v>0</v>
      </c>
      <c r="O1171">
        <v>0</v>
      </c>
      <c r="P1171">
        <v>2502</v>
      </c>
      <c r="Q1171" s="5">
        <f t="shared" si="69"/>
        <v>30024</v>
      </c>
      <c r="R1171" s="5">
        <v>30024</v>
      </c>
      <c r="S1171" s="5">
        <v>33326.639999999999</v>
      </c>
      <c r="T1171" t="s">
        <v>389</v>
      </c>
      <c r="U1171" t="s">
        <v>390</v>
      </c>
      <c r="V1171" t="s">
        <v>391</v>
      </c>
      <c r="AB1171" t="s">
        <v>32</v>
      </c>
      <c r="AC1171" t="s">
        <v>2027</v>
      </c>
      <c r="AD1171" t="s">
        <v>33</v>
      </c>
      <c r="AE1171" s="2">
        <v>45651</v>
      </c>
      <c r="AF1171" t="s">
        <v>52</v>
      </c>
      <c r="AG1171" t="s">
        <v>2022</v>
      </c>
      <c r="AH1171" t="s">
        <v>2023</v>
      </c>
      <c r="AI1171" t="s">
        <v>2025</v>
      </c>
    </row>
    <row r="1172" spans="1:35" x14ac:dyDescent="0.25">
      <c r="A1172" t="s">
        <v>1310</v>
      </c>
      <c r="B1172" s="4">
        <v>45639.644108796296</v>
      </c>
      <c r="C1172" t="s">
        <v>1310</v>
      </c>
      <c r="D1172" s="4">
        <v>45639.644108796296</v>
      </c>
      <c r="E1172" t="s">
        <v>192</v>
      </c>
      <c r="F1172" t="s">
        <v>193</v>
      </c>
      <c r="G1172">
        <v>1</v>
      </c>
      <c r="H1172" t="s">
        <v>28</v>
      </c>
      <c r="I1172">
        <f>VLOOKUP(E1172,[1]Sheet1!$A$2:$G$148,7,0)*G1172</f>
        <v>20</v>
      </c>
      <c r="J1172">
        <f>VLOOKUP(E1172,[1]Sheet1!$A$2:$K$148,11,0)</f>
        <v>2523</v>
      </c>
      <c r="K1172">
        <v>50451</v>
      </c>
      <c r="L1172">
        <v>0</v>
      </c>
      <c r="M1172">
        <v>0</v>
      </c>
      <c r="N1172">
        <v>0</v>
      </c>
      <c r="O1172">
        <v>0</v>
      </c>
      <c r="P1172">
        <v>50451</v>
      </c>
      <c r="Q1172" s="5">
        <f t="shared" si="69"/>
        <v>50460</v>
      </c>
      <c r="R1172" s="5">
        <v>50451</v>
      </c>
      <c r="S1172" s="5">
        <v>56000.61</v>
      </c>
      <c r="T1172" t="s">
        <v>389</v>
      </c>
      <c r="U1172" t="s">
        <v>390</v>
      </c>
      <c r="V1172" t="s">
        <v>391</v>
      </c>
      <c r="AB1172" t="s">
        <v>32</v>
      </c>
      <c r="AC1172" t="s">
        <v>2027</v>
      </c>
      <c r="AD1172" t="s">
        <v>33</v>
      </c>
      <c r="AE1172" s="2">
        <v>45651</v>
      </c>
      <c r="AF1172" t="s">
        <v>52</v>
      </c>
      <c r="AG1172" t="s">
        <v>2022</v>
      </c>
      <c r="AH1172" t="s">
        <v>2023</v>
      </c>
      <c r="AI1172" t="s">
        <v>2025</v>
      </c>
    </row>
    <row r="1173" spans="1:35" x14ac:dyDescent="0.25">
      <c r="A1173" t="s">
        <v>1311</v>
      </c>
      <c r="B1173" s="4">
        <v>45639.642847222225</v>
      </c>
      <c r="C1173" t="s">
        <v>1311</v>
      </c>
      <c r="D1173" s="4">
        <v>45639.642847222225</v>
      </c>
      <c r="E1173" t="s">
        <v>65</v>
      </c>
      <c r="F1173" t="s">
        <v>66</v>
      </c>
      <c r="G1173">
        <v>7</v>
      </c>
      <c r="H1173" t="s">
        <v>100</v>
      </c>
      <c r="I1173">
        <f t="shared" ref="I1173:I1176" si="72">G1173</f>
        <v>7</v>
      </c>
      <c r="J1173">
        <f>VLOOKUP(E1173,[1]Sheet1!$A$2:$K$148,11,0)</f>
        <v>4676</v>
      </c>
      <c r="K1173">
        <v>4676</v>
      </c>
      <c r="L1173">
        <v>0</v>
      </c>
      <c r="M1173">
        <v>0</v>
      </c>
      <c r="N1173">
        <v>0</v>
      </c>
      <c r="O1173">
        <v>0</v>
      </c>
      <c r="P1173">
        <v>4676</v>
      </c>
      <c r="Q1173" s="5">
        <f t="shared" si="69"/>
        <v>32732</v>
      </c>
      <c r="R1173" s="5">
        <v>32732</v>
      </c>
      <c r="S1173" s="5">
        <v>36332.519999999997</v>
      </c>
      <c r="T1173" t="s">
        <v>385</v>
      </c>
      <c r="U1173" t="s">
        <v>386</v>
      </c>
      <c r="V1173" t="s">
        <v>387</v>
      </c>
      <c r="AB1173" t="s">
        <v>32</v>
      </c>
      <c r="AC1173" t="s">
        <v>2027</v>
      </c>
      <c r="AD1173" t="s">
        <v>33</v>
      </c>
      <c r="AE1173" s="2">
        <v>45651</v>
      </c>
      <c r="AF1173" t="s">
        <v>52</v>
      </c>
      <c r="AG1173" t="s">
        <v>2022</v>
      </c>
      <c r="AH1173" t="s">
        <v>2023</v>
      </c>
      <c r="AI1173" t="s">
        <v>2025</v>
      </c>
    </row>
    <row r="1174" spans="1:35" x14ac:dyDescent="0.25">
      <c r="A1174" t="s">
        <v>1311</v>
      </c>
      <c r="B1174" s="4">
        <v>45639.642847222225</v>
      </c>
      <c r="C1174" t="s">
        <v>1311</v>
      </c>
      <c r="D1174" s="4">
        <v>45639.642847222225</v>
      </c>
      <c r="E1174" t="s">
        <v>69</v>
      </c>
      <c r="F1174" t="s">
        <v>70</v>
      </c>
      <c r="G1174">
        <v>7</v>
      </c>
      <c r="H1174" t="s">
        <v>100</v>
      </c>
      <c r="I1174">
        <f t="shared" si="72"/>
        <v>7</v>
      </c>
      <c r="J1174">
        <f>VLOOKUP(E1174,[1]Sheet1!$A$2:$K$148,11,0)</f>
        <v>4676</v>
      </c>
      <c r="K1174">
        <v>4676</v>
      </c>
      <c r="L1174">
        <v>0</v>
      </c>
      <c r="M1174">
        <v>0</v>
      </c>
      <c r="N1174">
        <v>0</v>
      </c>
      <c r="O1174">
        <v>0</v>
      </c>
      <c r="P1174">
        <v>4676</v>
      </c>
      <c r="Q1174" s="5">
        <f t="shared" si="69"/>
        <v>32732</v>
      </c>
      <c r="R1174" s="5">
        <v>32732</v>
      </c>
      <c r="S1174" s="5">
        <v>36332.519999999997</v>
      </c>
      <c r="T1174" t="s">
        <v>385</v>
      </c>
      <c r="U1174" t="s">
        <v>386</v>
      </c>
      <c r="V1174" t="s">
        <v>387</v>
      </c>
      <c r="AB1174" t="s">
        <v>32</v>
      </c>
      <c r="AC1174" t="s">
        <v>2027</v>
      </c>
      <c r="AD1174" t="s">
        <v>33</v>
      </c>
      <c r="AE1174" s="2">
        <v>45651</v>
      </c>
      <c r="AF1174" t="s">
        <v>52</v>
      </c>
      <c r="AG1174" t="s">
        <v>2022</v>
      </c>
      <c r="AH1174" t="s">
        <v>2023</v>
      </c>
      <c r="AI1174" t="s">
        <v>2025</v>
      </c>
    </row>
    <row r="1175" spans="1:35" x14ac:dyDescent="0.25">
      <c r="A1175" t="s">
        <v>1311</v>
      </c>
      <c r="B1175" s="4">
        <v>45639.642847222225</v>
      </c>
      <c r="C1175" t="s">
        <v>1311</v>
      </c>
      <c r="D1175" s="4">
        <v>45639.642847222225</v>
      </c>
      <c r="E1175" t="s">
        <v>192</v>
      </c>
      <c r="F1175" t="s">
        <v>193</v>
      </c>
      <c r="G1175">
        <v>10</v>
      </c>
      <c r="H1175" t="s">
        <v>100</v>
      </c>
      <c r="I1175">
        <f t="shared" si="72"/>
        <v>10</v>
      </c>
      <c r="J1175">
        <f>VLOOKUP(E1175,[1]Sheet1!$A$2:$K$148,11,0)</f>
        <v>2523</v>
      </c>
      <c r="K1175">
        <v>2523</v>
      </c>
      <c r="L1175">
        <v>0</v>
      </c>
      <c r="M1175">
        <v>0</v>
      </c>
      <c r="N1175">
        <v>0</v>
      </c>
      <c r="O1175">
        <v>0</v>
      </c>
      <c r="P1175">
        <v>2523</v>
      </c>
      <c r="Q1175" s="5">
        <f t="shared" si="69"/>
        <v>25230</v>
      </c>
      <c r="R1175" s="5">
        <v>25230</v>
      </c>
      <c r="S1175" s="5">
        <v>28005.3</v>
      </c>
      <c r="T1175" t="s">
        <v>385</v>
      </c>
      <c r="U1175" t="s">
        <v>386</v>
      </c>
      <c r="V1175" t="s">
        <v>387</v>
      </c>
      <c r="AB1175" t="s">
        <v>32</v>
      </c>
      <c r="AC1175" t="s">
        <v>2027</v>
      </c>
      <c r="AD1175" t="s">
        <v>33</v>
      </c>
      <c r="AE1175" s="2">
        <v>45651</v>
      </c>
      <c r="AF1175" t="s">
        <v>52</v>
      </c>
      <c r="AG1175" t="s">
        <v>2022</v>
      </c>
      <c r="AH1175" t="s">
        <v>2023</v>
      </c>
      <c r="AI1175" t="s">
        <v>2025</v>
      </c>
    </row>
    <row r="1176" spans="1:35" x14ac:dyDescent="0.25">
      <c r="A1176" t="s">
        <v>1311</v>
      </c>
      <c r="B1176" s="4">
        <v>45639.642847222225</v>
      </c>
      <c r="C1176" t="s">
        <v>1311</v>
      </c>
      <c r="D1176" s="4">
        <v>45639.642847222225</v>
      </c>
      <c r="E1176" t="s">
        <v>214</v>
      </c>
      <c r="F1176" t="s">
        <v>215</v>
      </c>
      <c r="G1176">
        <v>5</v>
      </c>
      <c r="H1176" t="s">
        <v>100</v>
      </c>
      <c r="I1176">
        <f t="shared" si="72"/>
        <v>5</v>
      </c>
      <c r="J1176">
        <f>VLOOKUP(E1176,[1]Sheet1!$A$2:$K$148,11,0)</f>
        <v>5405</v>
      </c>
      <c r="K1176">
        <v>5405</v>
      </c>
      <c r="L1176">
        <v>0</v>
      </c>
      <c r="M1176">
        <v>0</v>
      </c>
      <c r="N1176">
        <v>0</v>
      </c>
      <c r="O1176">
        <v>0</v>
      </c>
      <c r="P1176">
        <v>5405</v>
      </c>
      <c r="Q1176" s="5">
        <f t="shared" si="69"/>
        <v>27025</v>
      </c>
      <c r="R1176" s="5">
        <v>27025</v>
      </c>
      <c r="S1176" s="5">
        <v>29997.75</v>
      </c>
      <c r="T1176" t="s">
        <v>385</v>
      </c>
      <c r="U1176" t="s">
        <v>386</v>
      </c>
      <c r="V1176" t="s">
        <v>387</v>
      </c>
      <c r="AB1176" t="s">
        <v>32</v>
      </c>
      <c r="AC1176" t="s">
        <v>2027</v>
      </c>
      <c r="AD1176" t="s">
        <v>33</v>
      </c>
      <c r="AE1176" s="2">
        <v>45651</v>
      </c>
      <c r="AF1176" t="s">
        <v>52</v>
      </c>
      <c r="AG1176" t="s">
        <v>2022</v>
      </c>
      <c r="AH1176" t="s">
        <v>2023</v>
      </c>
      <c r="AI1176" t="s">
        <v>2025</v>
      </c>
    </row>
    <row r="1177" spans="1:35" x14ac:dyDescent="0.25">
      <c r="A1177" t="s">
        <v>1311</v>
      </c>
      <c r="B1177" s="4">
        <v>45639.642847222225</v>
      </c>
      <c r="C1177" t="s">
        <v>1311</v>
      </c>
      <c r="D1177" s="4">
        <v>45639.642847222225</v>
      </c>
      <c r="E1177" t="s">
        <v>369</v>
      </c>
      <c r="F1177" t="s">
        <v>370</v>
      </c>
      <c r="G1177">
        <v>7</v>
      </c>
      <c r="H1177" t="s">
        <v>371</v>
      </c>
      <c r="I1177">
        <f>G1177</f>
        <v>7</v>
      </c>
      <c r="J1177">
        <f>VLOOKUP(E1177,[1]Sheet1!$A$2:$K$148,11,0)</f>
        <v>4676</v>
      </c>
      <c r="K1177">
        <v>4676</v>
      </c>
      <c r="L1177">
        <v>0</v>
      </c>
      <c r="M1177">
        <v>0</v>
      </c>
      <c r="N1177">
        <v>0</v>
      </c>
      <c r="O1177">
        <v>0</v>
      </c>
      <c r="P1177">
        <v>4676</v>
      </c>
      <c r="Q1177" s="5">
        <f t="shared" si="69"/>
        <v>32732</v>
      </c>
      <c r="R1177" s="5">
        <v>32732</v>
      </c>
      <c r="S1177" s="5">
        <v>36332.519999999997</v>
      </c>
      <c r="T1177" t="s">
        <v>385</v>
      </c>
      <c r="U1177" t="s">
        <v>386</v>
      </c>
      <c r="V1177" t="s">
        <v>387</v>
      </c>
      <c r="AB1177" t="s">
        <v>32</v>
      </c>
      <c r="AC1177" t="s">
        <v>2027</v>
      </c>
      <c r="AD1177" t="s">
        <v>33</v>
      </c>
      <c r="AE1177" s="2">
        <v>45651</v>
      </c>
      <c r="AF1177" t="s">
        <v>52</v>
      </c>
      <c r="AG1177" t="s">
        <v>2022</v>
      </c>
      <c r="AH1177" t="s">
        <v>2023</v>
      </c>
      <c r="AI1177" t="s">
        <v>2025</v>
      </c>
    </row>
    <row r="1178" spans="1:35" x14ac:dyDescent="0.25">
      <c r="A1178" t="s">
        <v>1312</v>
      </c>
      <c r="B1178" s="4">
        <v>45639.638553240744</v>
      </c>
      <c r="C1178" t="s">
        <v>1312</v>
      </c>
      <c r="D1178" s="4">
        <v>45639.638553240744</v>
      </c>
      <c r="E1178" t="s">
        <v>374</v>
      </c>
      <c r="F1178" t="s">
        <v>375</v>
      </c>
      <c r="G1178">
        <v>5</v>
      </c>
      <c r="H1178" t="s">
        <v>100</v>
      </c>
      <c r="I1178">
        <f t="shared" ref="I1178:I1186" si="73">G1178</f>
        <v>5</v>
      </c>
      <c r="J1178">
        <f>VLOOKUP(E1178,[1]Sheet1!$A$2:$K$148,11,0)</f>
        <v>5405</v>
      </c>
      <c r="K1178">
        <v>5405</v>
      </c>
      <c r="L1178">
        <v>0</v>
      </c>
      <c r="M1178">
        <v>0</v>
      </c>
      <c r="N1178">
        <v>0</v>
      </c>
      <c r="O1178">
        <v>0</v>
      </c>
      <c r="P1178">
        <v>5405</v>
      </c>
      <c r="Q1178" s="5">
        <f t="shared" si="69"/>
        <v>27025</v>
      </c>
      <c r="R1178" s="5">
        <v>27025</v>
      </c>
      <c r="S1178" s="5">
        <v>29997.75</v>
      </c>
      <c r="T1178" t="s">
        <v>1313</v>
      </c>
      <c r="U1178" t="s">
        <v>1314</v>
      </c>
      <c r="V1178" t="s">
        <v>1315</v>
      </c>
      <c r="AB1178" t="s">
        <v>32</v>
      </c>
      <c r="AC1178" t="s">
        <v>2027</v>
      </c>
      <c r="AD1178" t="s">
        <v>33</v>
      </c>
      <c r="AE1178" s="2">
        <v>45651</v>
      </c>
      <c r="AF1178" t="s">
        <v>52</v>
      </c>
      <c r="AG1178" t="s">
        <v>2022</v>
      </c>
      <c r="AH1178" t="s">
        <v>2023</v>
      </c>
      <c r="AI1178" t="s">
        <v>2025</v>
      </c>
    </row>
    <row r="1179" spans="1:35" x14ac:dyDescent="0.25">
      <c r="A1179" t="s">
        <v>1312</v>
      </c>
      <c r="B1179" s="4">
        <v>45639.638553240744</v>
      </c>
      <c r="C1179" t="s">
        <v>1312</v>
      </c>
      <c r="D1179" s="4">
        <v>45639.638553240744</v>
      </c>
      <c r="E1179" t="s">
        <v>214</v>
      </c>
      <c r="F1179" t="s">
        <v>215</v>
      </c>
      <c r="G1179">
        <v>5</v>
      </c>
      <c r="H1179" t="s">
        <v>100</v>
      </c>
      <c r="I1179">
        <f t="shared" si="73"/>
        <v>5</v>
      </c>
      <c r="J1179">
        <f>VLOOKUP(E1179,[1]Sheet1!$A$2:$K$148,11,0)</f>
        <v>5405</v>
      </c>
      <c r="K1179">
        <v>5405</v>
      </c>
      <c r="L1179">
        <v>0</v>
      </c>
      <c r="M1179">
        <v>0</v>
      </c>
      <c r="N1179">
        <v>0</v>
      </c>
      <c r="O1179">
        <v>0</v>
      </c>
      <c r="P1179">
        <v>5405</v>
      </c>
      <c r="Q1179" s="5">
        <f t="shared" si="69"/>
        <v>27025</v>
      </c>
      <c r="R1179" s="5">
        <v>27025</v>
      </c>
      <c r="S1179" s="5">
        <v>29997.75</v>
      </c>
      <c r="T1179" t="s">
        <v>1313</v>
      </c>
      <c r="U1179" t="s">
        <v>1314</v>
      </c>
      <c r="V1179" t="s">
        <v>1315</v>
      </c>
      <c r="AB1179" t="s">
        <v>32</v>
      </c>
      <c r="AC1179" t="s">
        <v>2027</v>
      </c>
      <c r="AD1179" t="s">
        <v>33</v>
      </c>
      <c r="AE1179" s="2">
        <v>45651</v>
      </c>
      <c r="AF1179" t="s">
        <v>52</v>
      </c>
      <c r="AG1179" t="s">
        <v>2022</v>
      </c>
      <c r="AH1179" t="s">
        <v>2023</v>
      </c>
      <c r="AI1179" t="s">
        <v>2025</v>
      </c>
    </row>
    <row r="1180" spans="1:35" x14ac:dyDescent="0.25">
      <c r="A1180" t="s">
        <v>1312</v>
      </c>
      <c r="B1180" s="4">
        <v>45639.638553240744</v>
      </c>
      <c r="C1180" t="s">
        <v>1312</v>
      </c>
      <c r="D1180" s="4">
        <v>45639.638553240744</v>
      </c>
      <c r="E1180" t="s">
        <v>796</v>
      </c>
      <c r="F1180" t="s">
        <v>797</v>
      </c>
      <c r="G1180">
        <v>5</v>
      </c>
      <c r="H1180" t="s">
        <v>100</v>
      </c>
      <c r="I1180">
        <f t="shared" si="73"/>
        <v>5</v>
      </c>
      <c r="J1180">
        <f>VLOOKUP(E1180,[1]Sheet1!$A$2:$K$148,11,0)</f>
        <v>5405</v>
      </c>
      <c r="K1180">
        <v>5405</v>
      </c>
      <c r="L1180">
        <v>0</v>
      </c>
      <c r="M1180">
        <v>0</v>
      </c>
      <c r="N1180">
        <v>0</v>
      </c>
      <c r="O1180">
        <v>0</v>
      </c>
      <c r="P1180">
        <v>5405</v>
      </c>
      <c r="Q1180" s="5">
        <f t="shared" si="69"/>
        <v>27025</v>
      </c>
      <c r="R1180" s="5">
        <v>27025</v>
      </c>
      <c r="S1180" s="5">
        <v>29997.75</v>
      </c>
      <c r="T1180" t="s">
        <v>1313</v>
      </c>
      <c r="U1180" t="s">
        <v>1314</v>
      </c>
      <c r="V1180" t="s">
        <v>1315</v>
      </c>
      <c r="AB1180" t="s">
        <v>32</v>
      </c>
      <c r="AC1180" t="s">
        <v>2027</v>
      </c>
      <c r="AD1180" t="s">
        <v>33</v>
      </c>
      <c r="AE1180" s="2">
        <v>45651</v>
      </c>
      <c r="AF1180" t="s">
        <v>52</v>
      </c>
      <c r="AG1180" t="s">
        <v>2022</v>
      </c>
      <c r="AH1180" t="s">
        <v>2023</v>
      </c>
      <c r="AI1180" t="s">
        <v>2025</v>
      </c>
    </row>
    <row r="1181" spans="1:35" x14ac:dyDescent="0.25">
      <c r="A1181" t="s">
        <v>1312</v>
      </c>
      <c r="B1181" s="4">
        <v>45639.638553240744</v>
      </c>
      <c r="C1181" t="s">
        <v>1312</v>
      </c>
      <c r="D1181" s="4">
        <v>45639.638553240744</v>
      </c>
      <c r="E1181" t="s">
        <v>750</v>
      </c>
      <c r="F1181" t="s">
        <v>751</v>
      </c>
      <c r="G1181">
        <v>5</v>
      </c>
      <c r="H1181" t="s">
        <v>100</v>
      </c>
      <c r="I1181">
        <f t="shared" si="73"/>
        <v>5</v>
      </c>
      <c r="J1181">
        <f>VLOOKUP(E1181,[1]Sheet1!$A$2:$K$148,11,0)</f>
        <v>5405</v>
      </c>
      <c r="K1181">
        <v>5405</v>
      </c>
      <c r="L1181">
        <v>0</v>
      </c>
      <c r="M1181">
        <v>0</v>
      </c>
      <c r="N1181">
        <v>0</v>
      </c>
      <c r="O1181">
        <v>0</v>
      </c>
      <c r="P1181">
        <v>5405</v>
      </c>
      <c r="Q1181" s="5">
        <f t="shared" si="69"/>
        <v>27025</v>
      </c>
      <c r="R1181" s="5">
        <v>27025</v>
      </c>
      <c r="S1181" s="5">
        <v>29997.75</v>
      </c>
      <c r="T1181" t="s">
        <v>1313</v>
      </c>
      <c r="U1181" t="s">
        <v>1314</v>
      </c>
      <c r="V1181" t="s">
        <v>1315</v>
      </c>
      <c r="AB1181" t="s">
        <v>32</v>
      </c>
      <c r="AC1181" t="s">
        <v>2027</v>
      </c>
      <c r="AD1181" t="s">
        <v>33</v>
      </c>
      <c r="AE1181" s="2">
        <v>45651</v>
      </c>
      <c r="AF1181" t="s">
        <v>52</v>
      </c>
      <c r="AG1181" t="s">
        <v>2022</v>
      </c>
      <c r="AH1181" t="s">
        <v>2023</v>
      </c>
      <c r="AI1181" t="s">
        <v>2025</v>
      </c>
    </row>
    <row r="1182" spans="1:35" x14ac:dyDescent="0.25">
      <c r="A1182" t="s">
        <v>1312</v>
      </c>
      <c r="B1182" s="4">
        <v>45639.638553240744</v>
      </c>
      <c r="C1182" t="s">
        <v>1312</v>
      </c>
      <c r="D1182" s="4">
        <v>45639.638553240744</v>
      </c>
      <c r="E1182" t="s">
        <v>275</v>
      </c>
      <c r="F1182" t="s">
        <v>276</v>
      </c>
      <c r="G1182">
        <v>4</v>
      </c>
      <c r="H1182" t="s">
        <v>100</v>
      </c>
      <c r="I1182">
        <f t="shared" si="73"/>
        <v>4</v>
      </c>
      <c r="J1182">
        <f>VLOOKUP(E1182,[1]Sheet1!$A$2:$K$148,11,0)</f>
        <v>5405</v>
      </c>
      <c r="K1182">
        <v>5405</v>
      </c>
      <c r="L1182">
        <v>0</v>
      </c>
      <c r="M1182">
        <v>0</v>
      </c>
      <c r="N1182">
        <v>0</v>
      </c>
      <c r="O1182">
        <v>0</v>
      </c>
      <c r="P1182">
        <v>5405</v>
      </c>
      <c r="Q1182" s="5">
        <f t="shared" si="69"/>
        <v>21620</v>
      </c>
      <c r="R1182" s="5">
        <v>21620</v>
      </c>
      <c r="S1182" s="5">
        <v>23998.2</v>
      </c>
      <c r="T1182" t="s">
        <v>1313</v>
      </c>
      <c r="U1182" t="s">
        <v>1314</v>
      </c>
      <c r="V1182" t="s">
        <v>1315</v>
      </c>
      <c r="AB1182" t="s">
        <v>32</v>
      </c>
      <c r="AC1182" t="s">
        <v>2027</v>
      </c>
      <c r="AD1182" t="s">
        <v>33</v>
      </c>
      <c r="AE1182" s="2">
        <v>45651</v>
      </c>
      <c r="AF1182" t="s">
        <v>52</v>
      </c>
      <c r="AG1182" t="s">
        <v>2022</v>
      </c>
      <c r="AH1182" t="s">
        <v>2023</v>
      </c>
      <c r="AI1182" t="s">
        <v>2025</v>
      </c>
    </row>
    <row r="1183" spans="1:35" x14ac:dyDescent="0.25">
      <c r="A1183" t="s">
        <v>1312</v>
      </c>
      <c r="B1183" s="4">
        <v>45639.638553240744</v>
      </c>
      <c r="C1183" t="s">
        <v>1312</v>
      </c>
      <c r="D1183" s="4">
        <v>45639.638553240744</v>
      </c>
      <c r="E1183" t="s">
        <v>469</v>
      </c>
      <c r="F1183" t="s">
        <v>470</v>
      </c>
      <c r="G1183">
        <v>10</v>
      </c>
      <c r="H1183" t="s">
        <v>100</v>
      </c>
      <c r="I1183">
        <f t="shared" si="73"/>
        <v>10</v>
      </c>
      <c r="J1183">
        <f>VLOOKUP(E1183,[1]Sheet1!$A$2:$K$148,11,0)</f>
        <v>2102</v>
      </c>
      <c r="K1183">
        <v>2102</v>
      </c>
      <c r="L1183">
        <v>0</v>
      </c>
      <c r="M1183">
        <v>0</v>
      </c>
      <c r="N1183">
        <v>0</v>
      </c>
      <c r="O1183">
        <v>0</v>
      </c>
      <c r="P1183">
        <v>2102</v>
      </c>
      <c r="Q1183" s="5">
        <f t="shared" si="69"/>
        <v>21020</v>
      </c>
      <c r="R1183" s="5">
        <v>21020</v>
      </c>
      <c r="S1183" s="5">
        <v>23332.2</v>
      </c>
      <c r="T1183" t="s">
        <v>1313</v>
      </c>
      <c r="U1183" t="s">
        <v>1314</v>
      </c>
      <c r="V1183" t="s">
        <v>1315</v>
      </c>
      <c r="AB1183" t="s">
        <v>32</v>
      </c>
      <c r="AC1183" t="s">
        <v>2027</v>
      </c>
      <c r="AD1183" t="s">
        <v>33</v>
      </c>
      <c r="AE1183" s="2">
        <v>45651</v>
      </c>
      <c r="AF1183" t="s">
        <v>52</v>
      </c>
      <c r="AG1183" t="s">
        <v>2022</v>
      </c>
      <c r="AH1183" t="s">
        <v>2023</v>
      </c>
      <c r="AI1183" t="s">
        <v>2025</v>
      </c>
    </row>
    <row r="1184" spans="1:35" x14ac:dyDescent="0.25">
      <c r="A1184" t="s">
        <v>1312</v>
      </c>
      <c r="B1184" s="4">
        <v>45639.638553240744</v>
      </c>
      <c r="C1184" t="s">
        <v>1312</v>
      </c>
      <c r="D1184" s="4">
        <v>45639.638553240744</v>
      </c>
      <c r="E1184" t="s">
        <v>467</v>
      </c>
      <c r="F1184" t="s">
        <v>468</v>
      </c>
      <c r="G1184">
        <v>10</v>
      </c>
      <c r="H1184" t="s">
        <v>100</v>
      </c>
      <c r="I1184">
        <f t="shared" si="73"/>
        <v>10</v>
      </c>
      <c r="J1184">
        <f>VLOOKUP(E1184,[1]Sheet1!$A$2:$K$148,11,0)</f>
        <v>2102</v>
      </c>
      <c r="K1184">
        <v>2102</v>
      </c>
      <c r="L1184">
        <v>0</v>
      </c>
      <c r="M1184">
        <v>0</v>
      </c>
      <c r="N1184">
        <v>0</v>
      </c>
      <c r="O1184">
        <v>0</v>
      </c>
      <c r="P1184">
        <v>2102</v>
      </c>
      <c r="Q1184" s="5">
        <f t="shared" si="69"/>
        <v>21020</v>
      </c>
      <c r="R1184" s="5">
        <v>21020</v>
      </c>
      <c r="S1184" s="5">
        <v>23332.2</v>
      </c>
      <c r="T1184" t="s">
        <v>1313</v>
      </c>
      <c r="U1184" t="s">
        <v>1314</v>
      </c>
      <c r="V1184" t="s">
        <v>1315</v>
      </c>
      <c r="AB1184" t="s">
        <v>32</v>
      </c>
      <c r="AC1184" t="s">
        <v>2027</v>
      </c>
      <c r="AD1184" t="s">
        <v>33</v>
      </c>
      <c r="AE1184" s="2">
        <v>45651</v>
      </c>
      <c r="AF1184" t="s">
        <v>52</v>
      </c>
      <c r="AG1184" t="s">
        <v>2022</v>
      </c>
      <c r="AH1184" t="s">
        <v>2023</v>
      </c>
      <c r="AI1184" t="s">
        <v>2025</v>
      </c>
    </row>
    <row r="1185" spans="1:35" x14ac:dyDescent="0.25">
      <c r="A1185" t="s">
        <v>1312</v>
      </c>
      <c r="B1185" s="4">
        <v>45639.638553240744</v>
      </c>
      <c r="C1185" t="s">
        <v>1312</v>
      </c>
      <c r="D1185" s="4">
        <v>45639.638553240744</v>
      </c>
      <c r="E1185" t="s">
        <v>700</v>
      </c>
      <c r="F1185" t="s">
        <v>701</v>
      </c>
      <c r="G1185">
        <v>10</v>
      </c>
      <c r="H1185" t="s">
        <v>100</v>
      </c>
      <c r="I1185">
        <f t="shared" si="73"/>
        <v>10</v>
      </c>
      <c r="J1185">
        <f>VLOOKUP(E1185,[1]Sheet1!$A$2:$K$148,11,0)</f>
        <v>2102</v>
      </c>
      <c r="K1185">
        <v>2102</v>
      </c>
      <c r="L1185">
        <v>0</v>
      </c>
      <c r="M1185">
        <v>0</v>
      </c>
      <c r="N1185">
        <v>0</v>
      </c>
      <c r="O1185">
        <v>0</v>
      </c>
      <c r="P1185">
        <v>2102</v>
      </c>
      <c r="Q1185" s="5">
        <f t="shared" si="69"/>
        <v>21020</v>
      </c>
      <c r="R1185" s="5">
        <v>21020</v>
      </c>
      <c r="S1185" s="5">
        <v>23332.2</v>
      </c>
      <c r="T1185" t="s">
        <v>1313</v>
      </c>
      <c r="U1185" t="s">
        <v>1314</v>
      </c>
      <c r="V1185" t="s">
        <v>1315</v>
      </c>
      <c r="AB1185" t="s">
        <v>32</v>
      </c>
      <c r="AC1185" t="s">
        <v>2027</v>
      </c>
      <c r="AD1185" t="s">
        <v>33</v>
      </c>
      <c r="AE1185" s="2">
        <v>45651</v>
      </c>
      <c r="AF1185" t="s">
        <v>52</v>
      </c>
      <c r="AG1185" t="s">
        <v>2022</v>
      </c>
      <c r="AH1185" t="s">
        <v>2023</v>
      </c>
      <c r="AI1185" t="s">
        <v>2025</v>
      </c>
    </row>
    <row r="1186" spans="1:35" x14ac:dyDescent="0.25">
      <c r="A1186" t="s">
        <v>1312</v>
      </c>
      <c r="B1186" s="4">
        <v>45639.638553240744</v>
      </c>
      <c r="C1186" t="s">
        <v>1312</v>
      </c>
      <c r="D1186" s="4">
        <v>45639.638553240744</v>
      </c>
      <c r="E1186" t="s">
        <v>75</v>
      </c>
      <c r="F1186" t="s">
        <v>76</v>
      </c>
      <c r="G1186">
        <v>12</v>
      </c>
      <c r="H1186" t="s">
        <v>100</v>
      </c>
      <c r="I1186">
        <f t="shared" si="73"/>
        <v>12</v>
      </c>
      <c r="J1186">
        <f>VLOOKUP(E1186,[1]Sheet1!$A$2:$K$148,11,0)</f>
        <v>2502</v>
      </c>
      <c r="K1186">
        <v>2502</v>
      </c>
      <c r="L1186">
        <v>0</v>
      </c>
      <c r="M1186">
        <v>0</v>
      </c>
      <c r="N1186">
        <v>0</v>
      </c>
      <c r="O1186">
        <v>0</v>
      </c>
      <c r="P1186">
        <v>2502</v>
      </c>
      <c r="Q1186" s="5">
        <f t="shared" si="69"/>
        <v>30024</v>
      </c>
      <c r="R1186" s="5">
        <v>30024</v>
      </c>
      <c r="S1186" s="5">
        <v>33326.639999999999</v>
      </c>
      <c r="T1186" t="s">
        <v>1313</v>
      </c>
      <c r="U1186" t="s">
        <v>1314</v>
      </c>
      <c r="V1186" t="s">
        <v>1315</v>
      </c>
      <c r="AB1186" t="s">
        <v>32</v>
      </c>
      <c r="AC1186" t="s">
        <v>2027</v>
      </c>
      <c r="AD1186" t="s">
        <v>33</v>
      </c>
      <c r="AE1186" s="2">
        <v>45651</v>
      </c>
      <c r="AF1186" t="s">
        <v>52</v>
      </c>
      <c r="AG1186" t="s">
        <v>2022</v>
      </c>
      <c r="AH1186" t="s">
        <v>2023</v>
      </c>
      <c r="AI1186" t="s">
        <v>2025</v>
      </c>
    </row>
    <row r="1187" spans="1:35" x14ac:dyDescent="0.25">
      <c r="A1187" t="s">
        <v>1312</v>
      </c>
      <c r="B1187" s="4">
        <v>45639.638553240744</v>
      </c>
      <c r="C1187" t="s">
        <v>1312</v>
      </c>
      <c r="D1187" s="4">
        <v>45639.638553240744</v>
      </c>
      <c r="E1187" t="s">
        <v>54</v>
      </c>
      <c r="F1187" t="s">
        <v>55</v>
      </c>
      <c r="G1187">
        <v>1</v>
      </c>
      <c r="H1187" t="s">
        <v>28</v>
      </c>
      <c r="I1187">
        <f>VLOOKUP(E1187,[1]Sheet1!$A$2:$G$148,7,0)*G1187</f>
        <v>10</v>
      </c>
      <c r="J1187">
        <f>VLOOKUP(E1187,[1]Sheet1!$A$2:$K$148,11,0)</f>
        <v>4955</v>
      </c>
      <c r="K1187">
        <v>49550</v>
      </c>
      <c r="L1187">
        <v>0</v>
      </c>
      <c r="M1187">
        <v>0</v>
      </c>
      <c r="N1187">
        <v>0</v>
      </c>
      <c r="O1187">
        <v>0</v>
      </c>
      <c r="P1187">
        <v>49550</v>
      </c>
      <c r="Q1187" s="5">
        <f t="shared" si="69"/>
        <v>49550</v>
      </c>
      <c r="R1187" s="5">
        <v>49550</v>
      </c>
      <c r="S1187" s="5">
        <v>55000.5</v>
      </c>
      <c r="T1187" t="s">
        <v>1313</v>
      </c>
      <c r="U1187" t="s">
        <v>1314</v>
      </c>
      <c r="V1187" t="s">
        <v>1315</v>
      </c>
      <c r="AB1187" t="s">
        <v>32</v>
      </c>
      <c r="AC1187" t="s">
        <v>2027</v>
      </c>
      <c r="AD1187" t="s">
        <v>33</v>
      </c>
      <c r="AE1187" s="2">
        <v>45651</v>
      </c>
      <c r="AF1187" t="s">
        <v>52</v>
      </c>
      <c r="AG1187" t="s">
        <v>2022</v>
      </c>
      <c r="AH1187" t="s">
        <v>2023</v>
      </c>
      <c r="AI1187" t="s">
        <v>2025</v>
      </c>
    </row>
    <row r="1188" spans="1:35" x14ac:dyDescent="0.25">
      <c r="A1188" t="s">
        <v>1312</v>
      </c>
      <c r="B1188" s="4">
        <v>45639.638553240744</v>
      </c>
      <c r="C1188" t="s">
        <v>1312</v>
      </c>
      <c r="D1188" s="4">
        <v>45639.638553240744</v>
      </c>
      <c r="E1188" t="s">
        <v>73</v>
      </c>
      <c r="F1188" t="s">
        <v>74</v>
      </c>
      <c r="G1188">
        <v>7</v>
      </c>
      <c r="H1188" t="s">
        <v>100</v>
      </c>
      <c r="I1188">
        <f t="shared" ref="I1188:I1191" si="74">G1188</f>
        <v>7</v>
      </c>
      <c r="J1188">
        <f>VLOOKUP(E1188,[1]Sheet1!$A$2:$K$148,11,0)</f>
        <v>6789</v>
      </c>
      <c r="K1188">
        <v>6789</v>
      </c>
      <c r="L1188">
        <v>0</v>
      </c>
      <c r="M1188">
        <v>0</v>
      </c>
      <c r="N1188">
        <v>0</v>
      </c>
      <c r="O1188">
        <v>0</v>
      </c>
      <c r="P1188">
        <v>6789</v>
      </c>
      <c r="Q1188" s="5">
        <f t="shared" si="69"/>
        <v>47523</v>
      </c>
      <c r="R1188" s="5">
        <v>47523</v>
      </c>
      <c r="S1188" s="5">
        <v>52750.53</v>
      </c>
      <c r="T1188" t="s">
        <v>1313</v>
      </c>
      <c r="U1188" t="s">
        <v>1314</v>
      </c>
      <c r="V1188" t="s">
        <v>1315</v>
      </c>
      <c r="AB1188" t="s">
        <v>32</v>
      </c>
      <c r="AC1188" t="s">
        <v>2027</v>
      </c>
      <c r="AD1188" t="s">
        <v>33</v>
      </c>
      <c r="AE1188" s="2">
        <v>45651</v>
      </c>
      <c r="AF1188" t="s">
        <v>52</v>
      </c>
      <c r="AG1188" t="s">
        <v>2022</v>
      </c>
      <c r="AH1188" t="s">
        <v>2023</v>
      </c>
      <c r="AI1188" t="s">
        <v>2025</v>
      </c>
    </row>
    <row r="1189" spans="1:35" x14ac:dyDescent="0.25">
      <c r="A1189" t="s">
        <v>1316</v>
      </c>
      <c r="B1189" s="4">
        <v>45639.635601851849</v>
      </c>
      <c r="C1189" t="s">
        <v>1316</v>
      </c>
      <c r="D1189" s="4">
        <v>45639.635601851849</v>
      </c>
      <c r="E1189" t="s">
        <v>374</v>
      </c>
      <c r="F1189" t="s">
        <v>375</v>
      </c>
      <c r="G1189">
        <v>5</v>
      </c>
      <c r="H1189" t="s">
        <v>100</v>
      </c>
      <c r="I1189">
        <f t="shared" si="74"/>
        <v>5</v>
      </c>
      <c r="J1189">
        <f>VLOOKUP(E1189,[1]Sheet1!$A$2:$K$148,11,0)</f>
        <v>5405</v>
      </c>
      <c r="K1189">
        <v>5405</v>
      </c>
      <c r="L1189">
        <v>0</v>
      </c>
      <c r="M1189">
        <v>0</v>
      </c>
      <c r="N1189">
        <v>0</v>
      </c>
      <c r="O1189">
        <v>0</v>
      </c>
      <c r="P1189">
        <v>5405</v>
      </c>
      <c r="Q1189" s="5">
        <f t="shared" si="69"/>
        <v>27025</v>
      </c>
      <c r="R1189" s="5">
        <v>27025</v>
      </c>
      <c r="S1189" s="5">
        <v>29997.75</v>
      </c>
      <c r="T1189" t="s">
        <v>1317</v>
      </c>
      <c r="U1189" t="s">
        <v>1318</v>
      </c>
      <c r="V1189" t="s">
        <v>1319</v>
      </c>
      <c r="AB1189" t="s">
        <v>32</v>
      </c>
      <c r="AC1189" t="s">
        <v>2027</v>
      </c>
      <c r="AD1189" t="s">
        <v>33</v>
      </c>
      <c r="AE1189" s="2">
        <v>45651</v>
      </c>
      <c r="AF1189" t="s">
        <v>52</v>
      </c>
      <c r="AG1189" t="s">
        <v>2022</v>
      </c>
      <c r="AH1189" t="s">
        <v>2023</v>
      </c>
      <c r="AI1189" t="s">
        <v>2025</v>
      </c>
    </row>
    <row r="1190" spans="1:35" x14ac:dyDescent="0.25">
      <c r="A1190" t="s">
        <v>1316</v>
      </c>
      <c r="B1190" s="4">
        <v>45639.635601851849</v>
      </c>
      <c r="C1190" t="s">
        <v>1316</v>
      </c>
      <c r="D1190" s="4">
        <v>45639.635601851849</v>
      </c>
      <c r="E1190" t="s">
        <v>214</v>
      </c>
      <c r="F1190" t="s">
        <v>215</v>
      </c>
      <c r="G1190">
        <v>5</v>
      </c>
      <c r="H1190" t="s">
        <v>100</v>
      </c>
      <c r="I1190">
        <f t="shared" si="74"/>
        <v>5</v>
      </c>
      <c r="J1190">
        <f>VLOOKUP(E1190,[1]Sheet1!$A$2:$K$148,11,0)</f>
        <v>5405</v>
      </c>
      <c r="K1190">
        <v>5405</v>
      </c>
      <c r="L1190">
        <v>0</v>
      </c>
      <c r="M1190">
        <v>0</v>
      </c>
      <c r="N1190">
        <v>0</v>
      </c>
      <c r="O1190">
        <v>0</v>
      </c>
      <c r="P1190">
        <v>5405</v>
      </c>
      <c r="Q1190" s="5">
        <f t="shared" si="69"/>
        <v>27025</v>
      </c>
      <c r="R1190" s="5">
        <v>27025</v>
      </c>
      <c r="S1190" s="5">
        <v>29997.75</v>
      </c>
      <c r="T1190" t="s">
        <v>1317</v>
      </c>
      <c r="U1190" t="s">
        <v>1318</v>
      </c>
      <c r="V1190" t="s">
        <v>1319</v>
      </c>
      <c r="AB1190" t="s">
        <v>32</v>
      </c>
      <c r="AC1190" t="s">
        <v>2027</v>
      </c>
      <c r="AD1190" t="s">
        <v>33</v>
      </c>
      <c r="AE1190" s="2">
        <v>45651</v>
      </c>
      <c r="AF1190" t="s">
        <v>52</v>
      </c>
      <c r="AG1190" t="s">
        <v>2022</v>
      </c>
      <c r="AH1190" t="s">
        <v>2023</v>
      </c>
      <c r="AI1190" t="s">
        <v>2025</v>
      </c>
    </row>
    <row r="1191" spans="1:35" x14ac:dyDescent="0.25">
      <c r="A1191" t="s">
        <v>1316</v>
      </c>
      <c r="B1191" s="4">
        <v>45639.635601851849</v>
      </c>
      <c r="C1191" t="s">
        <v>1316</v>
      </c>
      <c r="D1191" s="4">
        <v>45639.635601851849</v>
      </c>
      <c r="E1191" t="s">
        <v>750</v>
      </c>
      <c r="F1191" t="s">
        <v>751</v>
      </c>
      <c r="G1191">
        <v>5</v>
      </c>
      <c r="H1191" t="s">
        <v>100</v>
      </c>
      <c r="I1191">
        <f t="shared" si="74"/>
        <v>5</v>
      </c>
      <c r="J1191">
        <f>VLOOKUP(E1191,[1]Sheet1!$A$2:$K$148,11,0)</f>
        <v>5405</v>
      </c>
      <c r="K1191">
        <v>5405</v>
      </c>
      <c r="L1191">
        <v>0</v>
      </c>
      <c r="M1191">
        <v>0</v>
      </c>
      <c r="N1191">
        <v>0</v>
      </c>
      <c r="O1191">
        <v>0</v>
      </c>
      <c r="P1191">
        <v>5405</v>
      </c>
      <c r="Q1191" s="5">
        <f t="shared" si="69"/>
        <v>27025</v>
      </c>
      <c r="R1191" s="5">
        <v>27025</v>
      </c>
      <c r="S1191" s="5">
        <v>29997.75</v>
      </c>
      <c r="T1191" t="s">
        <v>1317</v>
      </c>
      <c r="U1191" t="s">
        <v>1318</v>
      </c>
      <c r="V1191" t="s">
        <v>1319</v>
      </c>
      <c r="AB1191" t="s">
        <v>32</v>
      </c>
      <c r="AC1191" t="s">
        <v>2027</v>
      </c>
      <c r="AD1191" t="s">
        <v>33</v>
      </c>
      <c r="AE1191" s="2">
        <v>45651</v>
      </c>
      <c r="AF1191" t="s">
        <v>52</v>
      </c>
      <c r="AG1191" t="s">
        <v>2022</v>
      </c>
      <c r="AH1191" t="s">
        <v>2023</v>
      </c>
      <c r="AI1191" t="s">
        <v>2025</v>
      </c>
    </row>
    <row r="1192" spans="1:35" x14ac:dyDescent="0.25">
      <c r="A1192" t="s">
        <v>1316</v>
      </c>
      <c r="B1192" s="4">
        <v>45639.635601851849</v>
      </c>
      <c r="C1192" t="s">
        <v>1316</v>
      </c>
      <c r="D1192" s="4">
        <v>45639.635601851849</v>
      </c>
      <c r="E1192" t="s">
        <v>54</v>
      </c>
      <c r="F1192" t="s">
        <v>55</v>
      </c>
      <c r="G1192">
        <v>1</v>
      </c>
      <c r="H1192" t="s">
        <v>28</v>
      </c>
      <c r="I1192">
        <f>VLOOKUP(E1192,[1]Sheet1!$A$2:$G$148,7,0)*G1192</f>
        <v>10</v>
      </c>
      <c r="J1192">
        <f>VLOOKUP(E1192,[1]Sheet1!$A$2:$K$148,11,0)</f>
        <v>4955</v>
      </c>
      <c r="K1192">
        <v>49550</v>
      </c>
      <c r="L1192">
        <v>0</v>
      </c>
      <c r="M1192">
        <v>0</v>
      </c>
      <c r="N1192">
        <v>0</v>
      </c>
      <c r="O1192">
        <v>0</v>
      </c>
      <c r="P1192">
        <v>49550</v>
      </c>
      <c r="Q1192" s="5">
        <f t="shared" si="69"/>
        <v>49550</v>
      </c>
      <c r="R1192" s="5">
        <v>49550</v>
      </c>
      <c r="S1192" s="5">
        <v>55000.5</v>
      </c>
      <c r="T1192" t="s">
        <v>1317</v>
      </c>
      <c r="U1192" t="s">
        <v>1318</v>
      </c>
      <c r="V1192" t="s">
        <v>1319</v>
      </c>
      <c r="AB1192" t="s">
        <v>32</v>
      </c>
      <c r="AC1192" t="s">
        <v>2027</v>
      </c>
      <c r="AD1192" t="s">
        <v>33</v>
      </c>
      <c r="AE1192" s="2">
        <v>45651</v>
      </c>
      <c r="AF1192" t="s">
        <v>52</v>
      </c>
      <c r="AG1192" t="s">
        <v>2022</v>
      </c>
      <c r="AH1192" t="s">
        <v>2023</v>
      </c>
      <c r="AI1192" t="s">
        <v>2025</v>
      </c>
    </row>
    <row r="1193" spans="1:35" x14ac:dyDescent="0.25">
      <c r="A1193" t="s">
        <v>1316</v>
      </c>
      <c r="B1193" s="4">
        <v>45639.635601851849</v>
      </c>
      <c r="C1193" t="s">
        <v>1316</v>
      </c>
      <c r="D1193" s="4">
        <v>45639.635601851849</v>
      </c>
      <c r="E1193" t="s">
        <v>192</v>
      </c>
      <c r="F1193" t="s">
        <v>193</v>
      </c>
      <c r="G1193">
        <v>5</v>
      </c>
      <c r="H1193" t="s">
        <v>100</v>
      </c>
      <c r="I1193">
        <f>G1193</f>
        <v>5</v>
      </c>
      <c r="J1193">
        <f>VLOOKUP(E1193,[1]Sheet1!$A$2:$K$148,11,0)</f>
        <v>2523</v>
      </c>
      <c r="K1193">
        <v>2523</v>
      </c>
      <c r="L1193">
        <v>0</v>
      </c>
      <c r="M1193">
        <v>0</v>
      </c>
      <c r="N1193">
        <v>0</v>
      </c>
      <c r="O1193">
        <v>0</v>
      </c>
      <c r="P1193">
        <v>2523</v>
      </c>
      <c r="Q1193" s="5">
        <f t="shared" si="69"/>
        <v>12615</v>
      </c>
      <c r="R1193" s="5">
        <v>12615</v>
      </c>
      <c r="S1193" s="5">
        <v>14002.65</v>
      </c>
      <c r="T1193" t="s">
        <v>1317</v>
      </c>
      <c r="U1193" t="s">
        <v>1318</v>
      </c>
      <c r="V1193" t="s">
        <v>1319</v>
      </c>
      <c r="AB1193" t="s">
        <v>32</v>
      </c>
      <c r="AC1193" t="s">
        <v>2027</v>
      </c>
      <c r="AD1193" t="s">
        <v>33</v>
      </c>
      <c r="AE1193" s="2">
        <v>45651</v>
      </c>
      <c r="AF1193" t="s">
        <v>52</v>
      </c>
      <c r="AG1193" t="s">
        <v>2022</v>
      </c>
      <c r="AH1193" t="s">
        <v>2023</v>
      </c>
      <c r="AI1193" t="s">
        <v>2025</v>
      </c>
    </row>
    <row r="1194" spans="1:35" x14ac:dyDescent="0.25">
      <c r="A1194" t="s">
        <v>1316</v>
      </c>
      <c r="B1194" s="4">
        <v>45639.635601851849</v>
      </c>
      <c r="C1194" t="s">
        <v>1316</v>
      </c>
      <c r="D1194" s="4">
        <v>45639.635601851849</v>
      </c>
      <c r="E1194" t="s">
        <v>98</v>
      </c>
      <c r="F1194" t="s">
        <v>99</v>
      </c>
      <c r="G1194">
        <v>1</v>
      </c>
      <c r="H1194" t="s">
        <v>28</v>
      </c>
      <c r="I1194">
        <f>VLOOKUP(E1194,[1]Sheet1!$A$2:$G$148,7,0)*G1194</f>
        <v>120</v>
      </c>
      <c r="J1194">
        <f>VLOOKUP(E1194,[1]Sheet1!$A$2:$K$148,11,0)</f>
        <v>379</v>
      </c>
      <c r="K1194">
        <v>45495</v>
      </c>
      <c r="L1194">
        <v>0</v>
      </c>
      <c r="M1194">
        <v>0</v>
      </c>
      <c r="N1194">
        <v>0</v>
      </c>
      <c r="O1194">
        <v>0</v>
      </c>
      <c r="P1194">
        <v>45495</v>
      </c>
      <c r="Q1194" s="5">
        <f t="shared" si="69"/>
        <v>45480</v>
      </c>
      <c r="R1194" s="5">
        <v>45495</v>
      </c>
      <c r="S1194" s="5">
        <v>50499.45</v>
      </c>
      <c r="T1194" t="s">
        <v>1317</v>
      </c>
      <c r="U1194" t="s">
        <v>1318</v>
      </c>
      <c r="V1194" t="s">
        <v>1319</v>
      </c>
      <c r="AB1194" t="s">
        <v>32</v>
      </c>
      <c r="AC1194" t="s">
        <v>2027</v>
      </c>
      <c r="AD1194" t="s">
        <v>33</v>
      </c>
      <c r="AE1194" s="2">
        <v>45651</v>
      </c>
      <c r="AF1194" t="s">
        <v>52</v>
      </c>
      <c r="AG1194" t="s">
        <v>2022</v>
      </c>
      <c r="AH1194" t="s">
        <v>2023</v>
      </c>
      <c r="AI1194" t="s">
        <v>2025</v>
      </c>
    </row>
    <row r="1195" spans="1:35" x14ac:dyDescent="0.25">
      <c r="A1195" t="s">
        <v>1316</v>
      </c>
      <c r="B1195" s="4">
        <v>45639.635601851849</v>
      </c>
      <c r="C1195" t="s">
        <v>1316</v>
      </c>
      <c r="D1195" s="4">
        <v>45639.635601851849</v>
      </c>
      <c r="E1195" t="s">
        <v>112</v>
      </c>
      <c r="F1195" t="s">
        <v>113</v>
      </c>
      <c r="G1195">
        <v>1</v>
      </c>
      <c r="H1195" t="s">
        <v>28</v>
      </c>
      <c r="I1195">
        <f>VLOOKUP(E1195,[1]Sheet1!$A$2:$G$148,7,0)*G1195</f>
        <v>120</v>
      </c>
      <c r="J1195">
        <f>VLOOKUP(E1195,[1]Sheet1!$A$2:$K$148,11,0)</f>
        <v>379</v>
      </c>
      <c r="K1195">
        <v>45495</v>
      </c>
      <c r="L1195">
        <v>0</v>
      </c>
      <c r="M1195">
        <v>0</v>
      </c>
      <c r="N1195">
        <v>0</v>
      </c>
      <c r="O1195">
        <v>0</v>
      </c>
      <c r="P1195">
        <v>45495</v>
      </c>
      <c r="Q1195" s="5">
        <f t="shared" si="69"/>
        <v>45480</v>
      </c>
      <c r="R1195" s="5">
        <v>45495</v>
      </c>
      <c r="S1195" s="5">
        <v>50499.45</v>
      </c>
      <c r="T1195" t="s">
        <v>1317</v>
      </c>
      <c r="U1195" t="s">
        <v>1318</v>
      </c>
      <c r="V1195" t="s">
        <v>1319</v>
      </c>
      <c r="AB1195" t="s">
        <v>32</v>
      </c>
      <c r="AC1195" t="s">
        <v>2027</v>
      </c>
      <c r="AD1195" t="s">
        <v>33</v>
      </c>
      <c r="AE1195" s="2">
        <v>45651</v>
      </c>
      <c r="AF1195" t="s">
        <v>52</v>
      </c>
      <c r="AG1195" t="s">
        <v>2022</v>
      </c>
      <c r="AH1195" t="s">
        <v>2023</v>
      </c>
      <c r="AI1195" t="s">
        <v>2025</v>
      </c>
    </row>
    <row r="1196" spans="1:35" x14ac:dyDescent="0.25">
      <c r="A1196" t="s">
        <v>1316</v>
      </c>
      <c r="B1196" s="4">
        <v>45639.635601851849</v>
      </c>
      <c r="C1196" t="s">
        <v>1316</v>
      </c>
      <c r="D1196" s="4">
        <v>45639.635601851849</v>
      </c>
      <c r="E1196" t="s">
        <v>61</v>
      </c>
      <c r="F1196" t="s">
        <v>62</v>
      </c>
      <c r="G1196">
        <v>1</v>
      </c>
      <c r="H1196" t="s">
        <v>28</v>
      </c>
      <c r="I1196">
        <f>VLOOKUP(E1196,[1]Sheet1!$A$2:$G$148,7,0)*G1196</f>
        <v>120</v>
      </c>
      <c r="J1196">
        <f>VLOOKUP(E1196,[1]Sheet1!$A$2:$K$148,11,0)</f>
        <v>379</v>
      </c>
      <c r="K1196">
        <v>45495</v>
      </c>
      <c r="L1196">
        <v>0</v>
      </c>
      <c r="M1196">
        <v>0</v>
      </c>
      <c r="N1196">
        <v>0</v>
      </c>
      <c r="O1196">
        <v>0</v>
      </c>
      <c r="P1196">
        <v>45495</v>
      </c>
      <c r="Q1196" s="5">
        <f t="shared" si="69"/>
        <v>45480</v>
      </c>
      <c r="R1196" s="5">
        <v>45495</v>
      </c>
      <c r="S1196" s="5">
        <v>50499.45</v>
      </c>
      <c r="T1196" t="s">
        <v>1317</v>
      </c>
      <c r="U1196" t="s">
        <v>1318</v>
      </c>
      <c r="V1196" t="s">
        <v>1319</v>
      </c>
      <c r="AB1196" t="s">
        <v>32</v>
      </c>
      <c r="AC1196" t="s">
        <v>2027</v>
      </c>
      <c r="AD1196" t="s">
        <v>33</v>
      </c>
      <c r="AE1196" s="2">
        <v>45651</v>
      </c>
      <c r="AF1196" t="s">
        <v>52</v>
      </c>
      <c r="AG1196" t="s">
        <v>2022</v>
      </c>
      <c r="AH1196" t="s">
        <v>2023</v>
      </c>
      <c r="AI1196" t="s">
        <v>2025</v>
      </c>
    </row>
    <row r="1197" spans="1:35" x14ac:dyDescent="0.25">
      <c r="A1197" t="s">
        <v>1316</v>
      </c>
      <c r="B1197" s="4">
        <v>45639.635601851849</v>
      </c>
      <c r="C1197" t="s">
        <v>1316</v>
      </c>
      <c r="D1197" s="4">
        <v>45639.635601851849</v>
      </c>
      <c r="E1197" t="s">
        <v>59</v>
      </c>
      <c r="F1197" t="s">
        <v>60</v>
      </c>
      <c r="G1197">
        <v>1</v>
      </c>
      <c r="H1197" t="s">
        <v>28</v>
      </c>
      <c r="I1197">
        <f>VLOOKUP(E1197,[1]Sheet1!$A$2:$G$148,7,0)*G1197</f>
        <v>120</v>
      </c>
      <c r="J1197">
        <f>VLOOKUP(E1197,[1]Sheet1!$A$2:$K$148,11,0)</f>
        <v>379</v>
      </c>
      <c r="K1197">
        <v>45495</v>
      </c>
      <c r="L1197">
        <v>0</v>
      </c>
      <c r="M1197">
        <v>0</v>
      </c>
      <c r="N1197">
        <v>0</v>
      </c>
      <c r="O1197">
        <v>0</v>
      </c>
      <c r="P1197">
        <v>45495</v>
      </c>
      <c r="Q1197" s="5">
        <f t="shared" si="69"/>
        <v>45480</v>
      </c>
      <c r="R1197" s="5">
        <v>45495</v>
      </c>
      <c r="S1197" s="5">
        <v>50499.45</v>
      </c>
      <c r="T1197" t="s">
        <v>1317</v>
      </c>
      <c r="U1197" t="s">
        <v>1318</v>
      </c>
      <c r="V1197" t="s">
        <v>1319</v>
      </c>
      <c r="AB1197" t="s">
        <v>32</v>
      </c>
      <c r="AC1197" t="s">
        <v>2027</v>
      </c>
      <c r="AD1197" t="s">
        <v>33</v>
      </c>
      <c r="AE1197" s="2">
        <v>45651</v>
      </c>
      <c r="AF1197" t="s">
        <v>52</v>
      </c>
      <c r="AG1197" t="s">
        <v>2022</v>
      </c>
      <c r="AH1197" t="s">
        <v>2023</v>
      </c>
      <c r="AI1197" t="s">
        <v>2025</v>
      </c>
    </row>
    <row r="1198" spans="1:35" x14ac:dyDescent="0.25">
      <c r="A1198" t="s">
        <v>1320</v>
      </c>
      <c r="B1198" s="4">
        <v>45639.631203703706</v>
      </c>
      <c r="C1198" t="s">
        <v>1320</v>
      </c>
      <c r="D1198" s="4">
        <v>45639.631203703706</v>
      </c>
      <c r="E1198" t="s">
        <v>374</v>
      </c>
      <c r="F1198" t="s">
        <v>375</v>
      </c>
      <c r="G1198">
        <v>5</v>
      </c>
      <c r="H1198" t="s">
        <v>100</v>
      </c>
      <c r="I1198">
        <f t="shared" ref="I1198:I1201" si="75">G1198</f>
        <v>5</v>
      </c>
      <c r="J1198">
        <f>VLOOKUP(E1198,[1]Sheet1!$A$2:$K$148,11,0)</f>
        <v>5405</v>
      </c>
      <c r="K1198">
        <v>5405</v>
      </c>
      <c r="L1198">
        <v>0</v>
      </c>
      <c r="M1198">
        <v>0</v>
      </c>
      <c r="N1198">
        <v>0</v>
      </c>
      <c r="O1198">
        <v>0</v>
      </c>
      <c r="P1198">
        <v>5405</v>
      </c>
      <c r="Q1198" s="5">
        <f t="shared" si="69"/>
        <v>27025</v>
      </c>
      <c r="R1198" s="5">
        <v>27025</v>
      </c>
      <c r="S1198" s="5">
        <v>29997.75</v>
      </c>
      <c r="T1198" t="s">
        <v>1321</v>
      </c>
      <c r="U1198" t="s">
        <v>1322</v>
      </c>
      <c r="V1198" t="s">
        <v>1323</v>
      </c>
      <c r="AB1198" t="s">
        <v>32</v>
      </c>
      <c r="AC1198" t="s">
        <v>2027</v>
      </c>
      <c r="AD1198" t="s">
        <v>33</v>
      </c>
      <c r="AE1198" s="2">
        <v>45651</v>
      </c>
      <c r="AF1198" t="s">
        <v>52</v>
      </c>
      <c r="AG1198" t="s">
        <v>2022</v>
      </c>
      <c r="AH1198" t="s">
        <v>2023</v>
      </c>
      <c r="AI1198" t="s">
        <v>2025</v>
      </c>
    </row>
    <row r="1199" spans="1:35" x14ac:dyDescent="0.25">
      <c r="A1199" t="s">
        <v>1320</v>
      </c>
      <c r="B1199" s="4">
        <v>45639.631203703706</v>
      </c>
      <c r="C1199" t="s">
        <v>1320</v>
      </c>
      <c r="D1199" s="4">
        <v>45639.631203703706</v>
      </c>
      <c r="E1199" t="s">
        <v>214</v>
      </c>
      <c r="F1199" t="s">
        <v>215</v>
      </c>
      <c r="G1199">
        <v>5</v>
      </c>
      <c r="H1199" t="s">
        <v>100</v>
      </c>
      <c r="I1199">
        <f t="shared" si="75"/>
        <v>5</v>
      </c>
      <c r="J1199">
        <f>VLOOKUP(E1199,[1]Sheet1!$A$2:$K$148,11,0)</f>
        <v>5405</v>
      </c>
      <c r="K1199">
        <v>5405</v>
      </c>
      <c r="L1199">
        <v>0</v>
      </c>
      <c r="M1199">
        <v>0</v>
      </c>
      <c r="N1199">
        <v>0</v>
      </c>
      <c r="O1199">
        <v>0</v>
      </c>
      <c r="P1199">
        <v>5405</v>
      </c>
      <c r="Q1199" s="5">
        <f t="shared" si="69"/>
        <v>27025</v>
      </c>
      <c r="R1199" s="5">
        <v>27025</v>
      </c>
      <c r="S1199" s="5">
        <v>29997.75</v>
      </c>
      <c r="T1199" t="s">
        <v>1321</v>
      </c>
      <c r="U1199" t="s">
        <v>1322</v>
      </c>
      <c r="V1199" t="s">
        <v>1323</v>
      </c>
      <c r="AB1199" t="s">
        <v>32</v>
      </c>
      <c r="AC1199" t="s">
        <v>2027</v>
      </c>
      <c r="AD1199" t="s">
        <v>33</v>
      </c>
      <c r="AE1199" s="2">
        <v>45651</v>
      </c>
      <c r="AF1199" t="s">
        <v>52</v>
      </c>
      <c r="AG1199" t="s">
        <v>2022</v>
      </c>
      <c r="AH1199" t="s">
        <v>2023</v>
      </c>
      <c r="AI1199" t="s">
        <v>2025</v>
      </c>
    </row>
    <row r="1200" spans="1:35" x14ac:dyDescent="0.25">
      <c r="A1200" t="s">
        <v>1320</v>
      </c>
      <c r="B1200" s="4">
        <v>45639.631203703706</v>
      </c>
      <c r="C1200" t="s">
        <v>1320</v>
      </c>
      <c r="D1200" s="4">
        <v>45639.631203703706</v>
      </c>
      <c r="E1200" t="s">
        <v>796</v>
      </c>
      <c r="F1200" t="s">
        <v>797</v>
      </c>
      <c r="G1200">
        <v>5</v>
      </c>
      <c r="H1200" t="s">
        <v>100</v>
      </c>
      <c r="I1200">
        <f t="shared" si="75"/>
        <v>5</v>
      </c>
      <c r="J1200">
        <f>VLOOKUP(E1200,[1]Sheet1!$A$2:$K$148,11,0)</f>
        <v>5405</v>
      </c>
      <c r="K1200">
        <v>5405</v>
      </c>
      <c r="L1200">
        <v>0</v>
      </c>
      <c r="M1200">
        <v>0</v>
      </c>
      <c r="N1200">
        <v>0</v>
      </c>
      <c r="O1200">
        <v>0</v>
      </c>
      <c r="P1200">
        <v>5405</v>
      </c>
      <c r="Q1200" s="5">
        <f t="shared" si="69"/>
        <v>27025</v>
      </c>
      <c r="R1200" s="5">
        <v>27025</v>
      </c>
      <c r="S1200" s="5">
        <v>29997.75</v>
      </c>
      <c r="T1200" t="s">
        <v>1321</v>
      </c>
      <c r="U1200" t="s">
        <v>1322</v>
      </c>
      <c r="V1200" t="s">
        <v>1323</v>
      </c>
      <c r="AB1200" t="s">
        <v>32</v>
      </c>
      <c r="AC1200" t="s">
        <v>2027</v>
      </c>
      <c r="AD1200" t="s">
        <v>33</v>
      </c>
      <c r="AE1200" s="2">
        <v>45651</v>
      </c>
      <c r="AF1200" t="s">
        <v>52</v>
      </c>
      <c r="AG1200" t="s">
        <v>2022</v>
      </c>
      <c r="AH1200" t="s">
        <v>2023</v>
      </c>
      <c r="AI1200" t="s">
        <v>2025</v>
      </c>
    </row>
    <row r="1201" spans="1:35" x14ac:dyDescent="0.25">
      <c r="A1201" t="s">
        <v>1320</v>
      </c>
      <c r="B1201" s="4">
        <v>45639.631203703706</v>
      </c>
      <c r="C1201" t="s">
        <v>1320</v>
      </c>
      <c r="D1201" s="4">
        <v>45639.631203703706</v>
      </c>
      <c r="E1201" t="s">
        <v>750</v>
      </c>
      <c r="F1201" t="s">
        <v>751</v>
      </c>
      <c r="G1201">
        <v>5</v>
      </c>
      <c r="H1201" t="s">
        <v>100</v>
      </c>
      <c r="I1201">
        <f t="shared" si="75"/>
        <v>5</v>
      </c>
      <c r="J1201">
        <f>VLOOKUP(E1201,[1]Sheet1!$A$2:$K$148,11,0)</f>
        <v>5405</v>
      </c>
      <c r="K1201">
        <v>5405</v>
      </c>
      <c r="L1201">
        <v>0</v>
      </c>
      <c r="M1201">
        <v>0</v>
      </c>
      <c r="N1201">
        <v>0</v>
      </c>
      <c r="O1201">
        <v>0</v>
      </c>
      <c r="P1201">
        <v>5405</v>
      </c>
      <c r="Q1201" s="5">
        <f t="shared" si="69"/>
        <v>27025</v>
      </c>
      <c r="R1201" s="5">
        <v>27025</v>
      </c>
      <c r="S1201" s="5">
        <v>29997.75</v>
      </c>
      <c r="T1201" t="s">
        <v>1321</v>
      </c>
      <c r="U1201" t="s">
        <v>1322</v>
      </c>
      <c r="V1201" t="s">
        <v>1323</v>
      </c>
      <c r="AB1201" t="s">
        <v>32</v>
      </c>
      <c r="AC1201" t="s">
        <v>2027</v>
      </c>
      <c r="AD1201" t="s">
        <v>33</v>
      </c>
      <c r="AE1201" s="2">
        <v>45651</v>
      </c>
      <c r="AF1201" t="s">
        <v>52</v>
      </c>
      <c r="AG1201" t="s">
        <v>2022</v>
      </c>
      <c r="AH1201" t="s">
        <v>2023</v>
      </c>
      <c r="AI1201" t="s">
        <v>2025</v>
      </c>
    </row>
    <row r="1202" spans="1:35" x14ac:dyDescent="0.25">
      <c r="A1202" t="s">
        <v>1324</v>
      </c>
      <c r="B1202" s="4">
        <v>45639.629861111112</v>
      </c>
      <c r="C1202" t="s">
        <v>1324</v>
      </c>
      <c r="D1202" s="4">
        <v>45639.629861111112</v>
      </c>
      <c r="E1202" t="s">
        <v>54</v>
      </c>
      <c r="F1202" t="s">
        <v>55</v>
      </c>
      <c r="G1202">
        <v>1</v>
      </c>
      <c r="H1202" t="s">
        <v>28</v>
      </c>
      <c r="I1202">
        <f>VLOOKUP(E1202,[1]Sheet1!$A$2:$G$148,7,0)*G1202</f>
        <v>10</v>
      </c>
      <c r="J1202">
        <f>VLOOKUP(E1202,[1]Sheet1!$A$2:$K$148,11,0)</f>
        <v>4955</v>
      </c>
      <c r="K1202">
        <v>49550</v>
      </c>
      <c r="L1202">
        <v>0</v>
      </c>
      <c r="M1202">
        <v>0</v>
      </c>
      <c r="N1202">
        <v>0</v>
      </c>
      <c r="O1202">
        <v>0</v>
      </c>
      <c r="P1202">
        <v>49550</v>
      </c>
      <c r="Q1202" s="5">
        <f t="shared" si="69"/>
        <v>49550</v>
      </c>
      <c r="R1202" s="5">
        <v>49550</v>
      </c>
      <c r="S1202" s="5">
        <v>55000.5</v>
      </c>
      <c r="T1202" t="s">
        <v>1325</v>
      </c>
      <c r="U1202" t="s">
        <v>1326</v>
      </c>
      <c r="V1202" t="s">
        <v>1327</v>
      </c>
      <c r="AB1202" t="s">
        <v>32</v>
      </c>
      <c r="AC1202" t="s">
        <v>2027</v>
      </c>
      <c r="AD1202" t="s">
        <v>33</v>
      </c>
      <c r="AE1202" s="2">
        <v>45651</v>
      </c>
      <c r="AF1202" t="s">
        <v>52</v>
      </c>
      <c r="AG1202" t="s">
        <v>2022</v>
      </c>
      <c r="AH1202" t="s">
        <v>2023</v>
      </c>
      <c r="AI1202" t="s">
        <v>2025</v>
      </c>
    </row>
    <row r="1203" spans="1:35" x14ac:dyDescent="0.25">
      <c r="A1203" t="s">
        <v>1324</v>
      </c>
      <c r="B1203" s="4">
        <v>45639.629861111112</v>
      </c>
      <c r="C1203" t="s">
        <v>1324</v>
      </c>
      <c r="D1203" s="4">
        <v>45639.629861111112</v>
      </c>
      <c r="E1203" t="s">
        <v>192</v>
      </c>
      <c r="F1203" t="s">
        <v>193</v>
      </c>
      <c r="G1203">
        <v>5</v>
      </c>
      <c r="H1203" t="s">
        <v>100</v>
      </c>
      <c r="I1203">
        <f t="shared" ref="I1203:I1204" si="76">G1203</f>
        <v>5</v>
      </c>
      <c r="J1203">
        <f>VLOOKUP(E1203,[1]Sheet1!$A$2:$K$148,11,0)</f>
        <v>2523</v>
      </c>
      <c r="K1203">
        <v>2523</v>
      </c>
      <c r="L1203">
        <v>0</v>
      </c>
      <c r="M1203">
        <v>0</v>
      </c>
      <c r="N1203">
        <v>0</v>
      </c>
      <c r="O1203">
        <v>0</v>
      </c>
      <c r="P1203">
        <v>2523</v>
      </c>
      <c r="Q1203" s="5">
        <f t="shared" si="69"/>
        <v>12615</v>
      </c>
      <c r="R1203" s="5">
        <v>12615</v>
      </c>
      <c r="S1203" s="5">
        <v>14002.65</v>
      </c>
      <c r="T1203" t="s">
        <v>1325</v>
      </c>
      <c r="U1203" t="s">
        <v>1326</v>
      </c>
      <c r="V1203" t="s">
        <v>1327</v>
      </c>
      <c r="AB1203" t="s">
        <v>32</v>
      </c>
      <c r="AC1203" t="s">
        <v>2027</v>
      </c>
      <c r="AD1203" t="s">
        <v>33</v>
      </c>
      <c r="AE1203" s="2">
        <v>45651</v>
      </c>
      <c r="AF1203" t="s">
        <v>52</v>
      </c>
      <c r="AG1203" t="s">
        <v>2022</v>
      </c>
      <c r="AH1203" t="s">
        <v>2023</v>
      </c>
      <c r="AI1203" t="s">
        <v>2025</v>
      </c>
    </row>
    <row r="1204" spans="1:35" x14ac:dyDescent="0.25">
      <c r="A1204" t="s">
        <v>1324</v>
      </c>
      <c r="B1204" s="4">
        <v>45639.629861111112</v>
      </c>
      <c r="C1204" t="s">
        <v>1324</v>
      </c>
      <c r="D1204" s="4">
        <v>45639.629861111112</v>
      </c>
      <c r="E1204" t="s">
        <v>75</v>
      </c>
      <c r="F1204" t="s">
        <v>76</v>
      </c>
      <c r="G1204">
        <v>12</v>
      </c>
      <c r="H1204" t="s">
        <v>100</v>
      </c>
      <c r="I1204">
        <f t="shared" si="76"/>
        <v>12</v>
      </c>
      <c r="J1204">
        <f>VLOOKUP(E1204,[1]Sheet1!$A$2:$K$148,11,0)</f>
        <v>2502</v>
      </c>
      <c r="K1204">
        <v>2502</v>
      </c>
      <c r="L1204">
        <v>0</v>
      </c>
      <c r="M1204">
        <v>0</v>
      </c>
      <c r="N1204">
        <v>0</v>
      </c>
      <c r="O1204">
        <v>0</v>
      </c>
      <c r="P1204">
        <v>2502</v>
      </c>
      <c r="Q1204" s="5">
        <f t="shared" si="69"/>
        <v>30024</v>
      </c>
      <c r="R1204" s="5">
        <v>30024</v>
      </c>
      <c r="S1204" s="5">
        <v>33326.639999999999</v>
      </c>
      <c r="T1204" t="s">
        <v>1325</v>
      </c>
      <c r="U1204" t="s">
        <v>1326</v>
      </c>
      <c r="V1204" t="s">
        <v>1327</v>
      </c>
      <c r="AB1204" t="s">
        <v>32</v>
      </c>
      <c r="AC1204" t="s">
        <v>2027</v>
      </c>
      <c r="AD1204" t="s">
        <v>33</v>
      </c>
      <c r="AE1204" s="2">
        <v>45651</v>
      </c>
      <c r="AF1204" t="s">
        <v>52</v>
      </c>
      <c r="AG1204" t="s">
        <v>2022</v>
      </c>
      <c r="AH1204" t="s">
        <v>2023</v>
      </c>
      <c r="AI1204" t="s">
        <v>2025</v>
      </c>
    </row>
    <row r="1205" spans="1:35" x14ac:dyDescent="0.25">
      <c r="A1205" t="s">
        <v>1328</v>
      </c>
      <c r="B1205" s="4">
        <v>45639.627523148149</v>
      </c>
      <c r="C1205" t="s">
        <v>1328</v>
      </c>
      <c r="D1205" s="4">
        <v>45639.627523148149</v>
      </c>
      <c r="E1205" t="s">
        <v>73</v>
      </c>
      <c r="F1205" t="s">
        <v>74</v>
      </c>
      <c r="G1205">
        <v>1</v>
      </c>
      <c r="H1205" t="s">
        <v>28</v>
      </c>
      <c r="I1205">
        <f>VLOOKUP(E1205,[1]Sheet1!$A$2:$G$148,7,0)*G1205</f>
        <v>28</v>
      </c>
      <c r="J1205">
        <f>VLOOKUP(E1205,[1]Sheet1!$A$2:$K$148,11,0)</f>
        <v>6789</v>
      </c>
      <c r="K1205">
        <v>190090</v>
      </c>
      <c r="L1205">
        <v>0</v>
      </c>
      <c r="M1205">
        <v>0</v>
      </c>
      <c r="N1205">
        <v>0</v>
      </c>
      <c r="O1205">
        <v>0</v>
      </c>
      <c r="P1205">
        <v>190090</v>
      </c>
      <c r="Q1205" s="5">
        <f t="shared" si="69"/>
        <v>190092</v>
      </c>
      <c r="R1205" s="5">
        <v>190090</v>
      </c>
      <c r="S1205" s="5">
        <v>210999.9</v>
      </c>
      <c r="T1205" t="s">
        <v>448</v>
      </c>
      <c r="U1205" t="s">
        <v>449</v>
      </c>
      <c r="V1205" t="s">
        <v>450</v>
      </c>
      <c r="AB1205" t="s">
        <v>32</v>
      </c>
      <c r="AC1205" t="s">
        <v>2027</v>
      </c>
      <c r="AD1205" t="s">
        <v>33</v>
      </c>
      <c r="AE1205" s="2">
        <v>45651</v>
      </c>
      <c r="AF1205" t="s">
        <v>52</v>
      </c>
      <c r="AG1205" t="s">
        <v>2022</v>
      </c>
      <c r="AH1205" t="s">
        <v>2023</v>
      </c>
      <c r="AI1205" t="s">
        <v>2025</v>
      </c>
    </row>
    <row r="1206" spans="1:35" x14ac:dyDescent="0.25">
      <c r="A1206" t="s">
        <v>1329</v>
      </c>
      <c r="B1206" s="4">
        <v>45639.627013888887</v>
      </c>
      <c r="C1206" t="s">
        <v>1329</v>
      </c>
      <c r="D1206" s="4">
        <v>45639.627013888887</v>
      </c>
      <c r="E1206" t="s">
        <v>374</v>
      </c>
      <c r="F1206" t="s">
        <v>375</v>
      </c>
      <c r="G1206">
        <v>5</v>
      </c>
      <c r="H1206" t="s">
        <v>100</v>
      </c>
      <c r="I1206">
        <f t="shared" ref="I1206:I1209" si="77">G1206</f>
        <v>5</v>
      </c>
      <c r="J1206">
        <f>VLOOKUP(E1206,[1]Sheet1!$A$2:$K$148,11,0)</f>
        <v>5405</v>
      </c>
      <c r="K1206">
        <v>5405</v>
      </c>
      <c r="L1206">
        <v>0</v>
      </c>
      <c r="M1206">
        <v>0</v>
      </c>
      <c r="N1206">
        <v>0</v>
      </c>
      <c r="O1206">
        <v>0</v>
      </c>
      <c r="P1206">
        <v>5405</v>
      </c>
      <c r="Q1206" s="5">
        <f t="shared" si="69"/>
        <v>27025</v>
      </c>
      <c r="R1206" s="5">
        <v>27025</v>
      </c>
      <c r="S1206" s="5">
        <v>29997.75</v>
      </c>
      <c r="T1206" t="s">
        <v>1330</v>
      </c>
      <c r="U1206" t="s">
        <v>1331</v>
      </c>
      <c r="V1206" t="s">
        <v>1332</v>
      </c>
      <c r="AB1206" t="s">
        <v>32</v>
      </c>
      <c r="AC1206" t="s">
        <v>2027</v>
      </c>
      <c r="AD1206" t="s">
        <v>33</v>
      </c>
      <c r="AE1206" s="2">
        <v>45639</v>
      </c>
      <c r="AF1206" t="s">
        <v>52</v>
      </c>
      <c r="AG1206" t="s">
        <v>2022</v>
      </c>
      <c r="AH1206" t="s">
        <v>2023</v>
      </c>
      <c r="AI1206" t="s">
        <v>2025</v>
      </c>
    </row>
    <row r="1207" spans="1:35" x14ac:dyDescent="0.25">
      <c r="A1207" t="s">
        <v>1329</v>
      </c>
      <c r="B1207" s="4">
        <v>45639.627013888887</v>
      </c>
      <c r="C1207" t="s">
        <v>1329</v>
      </c>
      <c r="D1207" s="4">
        <v>45639.627013888887</v>
      </c>
      <c r="E1207" t="s">
        <v>214</v>
      </c>
      <c r="F1207" t="s">
        <v>215</v>
      </c>
      <c r="G1207">
        <v>5</v>
      </c>
      <c r="H1207" t="s">
        <v>100</v>
      </c>
      <c r="I1207">
        <f t="shared" si="77"/>
        <v>5</v>
      </c>
      <c r="J1207">
        <f>VLOOKUP(E1207,[1]Sheet1!$A$2:$K$148,11,0)</f>
        <v>5405</v>
      </c>
      <c r="K1207">
        <v>5405</v>
      </c>
      <c r="L1207">
        <v>0</v>
      </c>
      <c r="M1207">
        <v>0</v>
      </c>
      <c r="N1207">
        <v>0</v>
      </c>
      <c r="O1207">
        <v>0</v>
      </c>
      <c r="P1207">
        <v>5405</v>
      </c>
      <c r="Q1207" s="5">
        <f t="shared" si="69"/>
        <v>27025</v>
      </c>
      <c r="R1207" s="5">
        <v>27025</v>
      </c>
      <c r="S1207" s="5">
        <v>29997.75</v>
      </c>
      <c r="T1207" t="s">
        <v>1330</v>
      </c>
      <c r="U1207" t="s">
        <v>1331</v>
      </c>
      <c r="V1207" t="s">
        <v>1332</v>
      </c>
      <c r="AB1207" t="s">
        <v>32</v>
      </c>
      <c r="AC1207" t="s">
        <v>2027</v>
      </c>
      <c r="AD1207" t="s">
        <v>33</v>
      </c>
      <c r="AE1207" s="2">
        <v>45639</v>
      </c>
      <c r="AF1207" t="s">
        <v>52</v>
      </c>
      <c r="AG1207" t="s">
        <v>2022</v>
      </c>
      <c r="AH1207" t="s">
        <v>2023</v>
      </c>
      <c r="AI1207" t="s">
        <v>2025</v>
      </c>
    </row>
    <row r="1208" spans="1:35" x14ac:dyDescent="0.25">
      <c r="A1208" t="s">
        <v>1329</v>
      </c>
      <c r="B1208" s="4">
        <v>45639.627013888887</v>
      </c>
      <c r="C1208" t="s">
        <v>1329</v>
      </c>
      <c r="D1208" s="4">
        <v>45639.627013888887</v>
      </c>
      <c r="E1208" t="s">
        <v>796</v>
      </c>
      <c r="F1208" t="s">
        <v>797</v>
      </c>
      <c r="G1208">
        <v>5</v>
      </c>
      <c r="H1208" t="s">
        <v>100</v>
      </c>
      <c r="I1208">
        <f t="shared" si="77"/>
        <v>5</v>
      </c>
      <c r="J1208">
        <f>VLOOKUP(E1208,[1]Sheet1!$A$2:$K$148,11,0)</f>
        <v>5405</v>
      </c>
      <c r="K1208">
        <v>5405</v>
      </c>
      <c r="L1208">
        <v>0</v>
      </c>
      <c r="M1208">
        <v>0</v>
      </c>
      <c r="N1208">
        <v>0</v>
      </c>
      <c r="O1208">
        <v>0</v>
      </c>
      <c r="P1208">
        <v>5405</v>
      </c>
      <c r="Q1208" s="5">
        <f t="shared" si="69"/>
        <v>27025</v>
      </c>
      <c r="R1208" s="5">
        <v>27025</v>
      </c>
      <c r="S1208" s="5">
        <v>29997.75</v>
      </c>
      <c r="T1208" t="s">
        <v>1330</v>
      </c>
      <c r="U1208" t="s">
        <v>1331</v>
      </c>
      <c r="V1208" t="s">
        <v>1332</v>
      </c>
      <c r="AB1208" t="s">
        <v>32</v>
      </c>
      <c r="AC1208" t="s">
        <v>2027</v>
      </c>
      <c r="AD1208" t="s">
        <v>33</v>
      </c>
      <c r="AE1208" s="2">
        <v>45639</v>
      </c>
      <c r="AF1208" t="s">
        <v>52</v>
      </c>
      <c r="AG1208" t="s">
        <v>2022</v>
      </c>
      <c r="AH1208" t="s">
        <v>2023</v>
      </c>
      <c r="AI1208" t="s">
        <v>2025</v>
      </c>
    </row>
    <row r="1209" spans="1:35" x14ac:dyDescent="0.25">
      <c r="A1209" t="s">
        <v>1329</v>
      </c>
      <c r="B1209" s="4">
        <v>45639.627013888887</v>
      </c>
      <c r="C1209" t="s">
        <v>1329</v>
      </c>
      <c r="D1209" s="4">
        <v>45639.627013888887</v>
      </c>
      <c r="E1209" t="s">
        <v>750</v>
      </c>
      <c r="F1209" t="s">
        <v>751</v>
      </c>
      <c r="G1209">
        <v>5</v>
      </c>
      <c r="H1209" t="s">
        <v>100</v>
      </c>
      <c r="I1209">
        <f t="shared" si="77"/>
        <v>5</v>
      </c>
      <c r="J1209">
        <f>VLOOKUP(E1209,[1]Sheet1!$A$2:$K$148,11,0)</f>
        <v>5405</v>
      </c>
      <c r="K1209">
        <v>5405</v>
      </c>
      <c r="L1209">
        <v>0</v>
      </c>
      <c r="M1209">
        <v>0</v>
      </c>
      <c r="N1209">
        <v>0</v>
      </c>
      <c r="O1209">
        <v>0</v>
      </c>
      <c r="P1209">
        <v>5405</v>
      </c>
      <c r="Q1209" s="5">
        <f t="shared" si="69"/>
        <v>27025</v>
      </c>
      <c r="R1209" s="5">
        <v>27025</v>
      </c>
      <c r="S1209" s="5">
        <v>29997.75</v>
      </c>
      <c r="T1209" t="s">
        <v>1330</v>
      </c>
      <c r="U1209" t="s">
        <v>1331</v>
      </c>
      <c r="V1209" t="s">
        <v>1332</v>
      </c>
      <c r="AB1209" t="s">
        <v>32</v>
      </c>
      <c r="AC1209" t="s">
        <v>2027</v>
      </c>
      <c r="AD1209" t="s">
        <v>33</v>
      </c>
      <c r="AE1209" s="2">
        <v>45639</v>
      </c>
      <c r="AF1209" t="s">
        <v>52</v>
      </c>
      <c r="AG1209" t="s">
        <v>2022</v>
      </c>
      <c r="AH1209" t="s">
        <v>2023</v>
      </c>
      <c r="AI1209" t="s">
        <v>2025</v>
      </c>
    </row>
    <row r="1210" spans="1:35" x14ac:dyDescent="0.25">
      <c r="A1210" t="s">
        <v>1333</v>
      </c>
      <c r="B1210" s="4">
        <v>45639.626018518517</v>
      </c>
      <c r="C1210" t="s">
        <v>1333</v>
      </c>
      <c r="D1210" s="4">
        <v>45639.626018518517</v>
      </c>
      <c r="E1210" t="s">
        <v>54</v>
      </c>
      <c r="F1210" t="s">
        <v>55</v>
      </c>
      <c r="G1210">
        <v>1</v>
      </c>
      <c r="H1210" t="s">
        <v>28</v>
      </c>
      <c r="I1210">
        <f>VLOOKUP(E1210,[1]Sheet1!$A$2:$G$148,7,0)*G1210</f>
        <v>10</v>
      </c>
      <c r="J1210">
        <f>VLOOKUP(E1210,[1]Sheet1!$A$2:$K$148,11,0)</f>
        <v>4955</v>
      </c>
      <c r="K1210">
        <v>49550</v>
      </c>
      <c r="L1210">
        <v>0</v>
      </c>
      <c r="M1210">
        <v>0</v>
      </c>
      <c r="N1210">
        <v>0</v>
      </c>
      <c r="O1210">
        <v>0</v>
      </c>
      <c r="P1210">
        <v>49550</v>
      </c>
      <c r="Q1210" s="5">
        <f t="shared" si="69"/>
        <v>49550</v>
      </c>
      <c r="R1210" s="5">
        <v>49550</v>
      </c>
      <c r="S1210" s="5">
        <v>55000.5</v>
      </c>
      <c r="T1210" t="s">
        <v>379</v>
      </c>
      <c r="U1210" t="s">
        <v>380</v>
      </c>
      <c r="V1210" t="s">
        <v>381</v>
      </c>
      <c r="AB1210" t="s">
        <v>32</v>
      </c>
      <c r="AC1210" t="s">
        <v>2027</v>
      </c>
      <c r="AD1210" t="s">
        <v>33</v>
      </c>
      <c r="AE1210" s="2">
        <v>45651</v>
      </c>
      <c r="AF1210" t="s">
        <v>52</v>
      </c>
      <c r="AG1210" t="s">
        <v>2022</v>
      </c>
      <c r="AH1210" t="s">
        <v>2023</v>
      </c>
      <c r="AI1210" t="s">
        <v>2025</v>
      </c>
    </row>
    <row r="1211" spans="1:35" x14ac:dyDescent="0.25">
      <c r="A1211" t="s">
        <v>1333</v>
      </c>
      <c r="B1211" s="4">
        <v>45639.626018518517</v>
      </c>
      <c r="C1211" t="s">
        <v>1333</v>
      </c>
      <c r="D1211" s="4">
        <v>45639.626018518517</v>
      </c>
      <c r="E1211" t="s">
        <v>192</v>
      </c>
      <c r="F1211" t="s">
        <v>193</v>
      </c>
      <c r="G1211">
        <v>1</v>
      </c>
      <c r="H1211" t="s">
        <v>28</v>
      </c>
      <c r="I1211">
        <f>VLOOKUP(E1211,[1]Sheet1!$A$2:$G$148,7,0)*G1211</f>
        <v>20</v>
      </c>
      <c r="J1211">
        <f>VLOOKUP(E1211,[1]Sheet1!$A$2:$K$148,11,0)</f>
        <v>2523</v>
      </c>
      <c r="K1211">
        <v>50451</v>
      </c>
      <c r="L1211">
        <v>0</v>
      </c>
      <c r="M1211">
        <v>0</v>
      </c>
      <c r="N1211">
        <v>0</v>
      </c>
      <c r="O1211">
        <v>0</v>
      </c>
      <c r="P1211">
        <v>50451</v>
      </c>
      <c r="Q1211" s="5">
        <f t="shared" si="69"/>
        <v>50460</v>
      </c>
      <c r="R1211" s="5">
        <v>50451</v>
      </c>
      <c r="S1211" s="5">
        <v>56000.61</v>
      </c>
      <c r="T1211" t="s">
        <v>379</v>
      </c>
      <c r="U1211" t="s">
        <v>380</v>
      </c>
      <c r="V1211" t="s">
        <v>381</v>
      </c>
      <c r="AB1211" t="s">
        <v>32</v>
      </c>
      <c r="AC1211" t="s">
        <v>2027</v>
      </c>
      <c r="AD1211" t="s">
        <v>33</v>
      </c>
      <c r="AE1211" s="2">
        <v>45651</v>
      </c>
      <c r="AF1211" t="s">
        <v>52</v>
      </c>
      <c r="AG1211" t="s">
        <v>2022</v>
      </c>
      <c r="AH1211" t="s">
        <v>2023</v>
      </c>
      <c r="AI1211" t="s">
        <v>2025</v>
      </c>
    </row>
    <row r="1212" spans="1:35" x14ac:dyDescent="0.25">
      <c r="A1212" t="s">
        <v>1333</v>
      </c>
      <c r="B1212" s="4">
        <v>45639.626018518517</v>
      </c>
      <c r="C1212" t="s">
        <v>1333</v>
      </c>
      <c r="D1212" s="4">
        <v>45639.626018518517</v>
      </c>
      <c r="E1212" t="s">
        <v>73</v>
      </c>
      <c r="F1212" t="s">
        <v>74</v>
      </c>
      <c r="G1212">
        <v>7</v>
      </c>
      <c r="H1212" t="s">
        <v>100</v>
      </c>
      <c r="I1212">
        <f>G1212</f>
        <v>7</v>
      </c>
      <c r="J1212">
        <f>VLOOKUP(E1212,[1]Sheet1!$A$2:$K$148,11,0)</f>
        <v>6789</v>
      </c>
      <c r="K1212">
        <v>6789</v>
      </c>
      <c r="L1212">
        <v>0</v>
      </c>
      <c r="M1212">
        <v>0</v>
      </c>
      <c r="N1212">
        <v>0</v>
      </c>
      <c r="O1212">
        <v>0</v>
      </c>
      <c r="P1212">
        <v>6789</v>
      </c>
      <c r="Q1212" s="5">
        <f t="shared" si="69"/>
        <v>47523</v>
      </c>
      <c r="R1212" s="5">
        <v>47523</v>
      </c>
      <c r="S1212" s="5">
        <v>52750.53</v>
      </c>
      <c r="T1212" t="s">
        <v>379</v>
      </c>
      <c r="U1212" t="s">
        <v>380</v>
      </c>
      <c r="V1212" t="s">
        <v>381</v>
      </c>
      <c r="AB1212" t="s">
        <v>32</v>
      </c>
      <c r="AC1212" t="s">
        <v>2027</v>
      </c>
      <c r="AD1212" t="s">
        <v>33</v>
      </c>
      <c r="AE1212" s="2">
        <v>45651</v>
      </c>
      <c r="AF1212" t="s">
        <v>52</v>
      </c>
      <c r="AG1212" t="s">
        <v>2022</v>
      </c>
      <c r="AH1212" t="s">
        <v>2023</v>
      </c>
      <c r="AI1212" t="s">
        <v>2025</v>
      </c>
    </row>
    <row r="1213" spans="1:35" x14ac:dyDescent="0.25">
      <c r="A1213" t="s">
        <v>1334</v>
      </c>
      <c r="B1213" s="4">
        <v>45639.61928240741</v>
      </c>
      <c r="C1213" t="s">
        <v>1334</v>
      </c>
      <c r="D1213" s="4">
        <v>45639.61928240741</v>
      </c>
      <c r="E1213" t="s">
        <v>54</v>
      </c>
      <c r="F1213" t="s">
        <v>55</v>
      </c>
      <c r="G1213">
        <v>2</v>
      </c>
      <c r="H1213" t="s">
        <v>28</v>
      </c>
      <c r="I1213">
        <f>VLOOKUP(E1213,[1]Sheet1!$A$2:$G$148,7,0)*G1213</f>
        <v>20</v>
      </c>
      <c r="J1213">
        <f>VLOOKUP(E1213,[1]Sheet1!$A$2:$K$148,11,0)</f>
        <v>4955</v>
      </c>
      <c r="K1213">
        <v>49550</v>
      </c>
      <c r="L1213">
        <v>0</v>
      </c>
      <c r="M1213">
        <v>0</v>
      </c>
      <c r="N1213">
        <v>0</v>
      </c>
      <c r="O1213">
        <v>0</v>
      </c>
      <c r="P1213">
        <v>49550</v>
      </c>
      <c r="Q1213" s="5">
        <f t="shared" si="69"/>
        <v>99100</v>
      </c>
      <c r="R1213" s="5">
        <v>99100</v>
      </c>
      <c r="S1213" s="5">
        <v>110001</v>
      </c>
      <c r="T1213" t="s">
        <v>452</v>
      </c>
      <c r="U1213" t="s">
        <v>453</v>
      </c>
      <c r="V1213" t="s">
        <v>414</v>
      </c>
      <c r="AB1213" t="s">
        <v>32</v>
      </c>
      <c r="AC1213" t="s">
        <v>2027</v>
      </c>
      <c r="AD1213" t="s">
        <v>33</v>
      </c>
      <c r="AE1213" s="2">
        <v>45651</v>
      </c>
      <c r="AF1213" t="s">
        <v>52</v>
      </c>
      <c r="AG1213" t="s">
        <v>2022</v>
      </c>
      <c r="AH1213" t="s">
        <v>2023</v>
      </c>
      <c r="AI1213" t="s">
        <v>2025</v>
      </c>
    </row>
    <row r="1214" spans="1:35" x14ac:dyDescent="0.25">
      <c r="A1214" t="s">
        <v>1334</v>
      </c>
      <c r="B1214" s="4">
        <v>45639.61928240741</v>
      </c>
      <c r="C1214" t="s">
        <v>1334</v>
      </c>
      <c r="D1214" s="4">
        <v>45639.61928240741</v>
      </c>
      <c r="E1214" t="s">
        <v>73</v>
      </c>
      <c r="F1214" t="s">
        <v>74</v>
      </c>
      <c r="G1214">
        <v>1</v>
      </c>
      <c r="H1214" t="s">
        <v>28</v>
      </c>
      <c r="I1214">
        <f>VLOOKUP(E1214,[1]Sheet1!$A$2:$G$148,7,0)*G1214</f>
        <v>28</v>
      </c>
      <c r="J1214">
        <f>VLOOKUP(E1214,[1]Sheet1!$A$2:$K$148,11,0)</f>
        <v>6789</v>
      </c>
      <c r="K1214">
        <v>190090</v>
      </c>
      <c r="L1214">
        <v>0</v>
      </c>
      <c r="M1214">
        <v>0</v>
      </c>
      <c r="N1214">
        <v>0</v>
      </c>
      <c r="O1214">
        <v>0</v>
      </c>
      <c r="P1214">
        <v>190090</v>
      </c>
      <c r="Q1214" s="5">
        <f t="shared" si="69"/>
        <v>190092</v>
      </c>
      <c r="R1214" s="5">
        <v>190090</v>
      </c>
      <c r="S1214" s="5">
        <v>210999.9</v>
      </c>
      <c r="T1214" t="s">
        <v>452</v>
      </c>
      <c r="U1214" t="s">
        <v>453</v>
      </c>
      <c r="V1214" t="s">
        <v>414</v>
      </c>
      <c r="AB1214" t="s">
        <v>32</v>
      </c>
      <c r="AC1214" t="s">
        <v>2027</v>
      </c>
      <c r="AD1214" t="s">
        <v>33</v>
      </c>
      <c r="AE1214" s="2">
        <v>45651</v>
      </c>
      <c r="AF1214" t="s">
        <v>52</v>
      </c>
      <c r="AG1214" t="s">
        <v>2022</v>
      </c>
      <c r="AH1214" t="s">
        <v>2023</v>
      </c>
      <c r="AI1214" t="s">
        <v>2025</v>
      </c>
    </row>
    <row r="1215" spans="1:35" x14ac:dyDescent="0.25">
      <c r="A1215" t="s">
        <v>1334</v>
      </c>
      <c r="B1215" s="4">
        <v>45639.61928240741</v>
      </c>
      <c r="C1215" t="s">
        <v>1334</v>
      </c>
      <c r="D1215" s="4">
        <v>45639.61928240741</v>
      </c>
      <c r="E1215" t="s">
        <v>98</v>
      </c>
      <c r="F1215" t="s">
        <v>99</v>
      </c>
      <c r="G1215">
        <v>1</v>
      </c>
      <c r="H1215" t="s">
        <v>28</v>
      </c>
      <c r="I1215">
        <f>VLOOKUP(E1215,[1]Sheet1!$A$2:$G$148,7,0)*G1215</f>
        <v>120</v>
      </c>
      <c r="J1215">
        <f>VLOOKUP(E1215,[1]Sheet1!$A$2:$K$148,11,0)</f>
        <v>379</v>
      </c>
      <c r="K1215">
        <v>45495</v>
      </c>
      <c r="L1215">
        <v>0</v>
      </c>
      <c r="M1215">
        <v>0</v>
      </c>
      <c r="N1215">
        <v>0</v>
      </c>
      <c r="O1215">
        <v>0</v>
      </c>
      <c r="P1215">
        <v>45495</v>
      </c>
      <c r="Q1215" s="5">
        <f t="shared" si="69"/>
        <v>45480</v>
      </c>
      <c r="R1215" s="5">
        <v>45495</v>
      </c>
      <c r="S1215" s="5">
        <v>50499.45</v>
      </c>
      <c r="T1215" t="s">
        <v>452</v>
      </c>
      <c r="U1215" t="s">
        <v>453</v>
      </c>
      <c r="V1215" t="s">
        <v>414</v>
      </c>
      <c r="AB1215" t="s">
        <v>32</v>
      </c>
      <c r="AC1215" t="s">
        <v>2027</v>
      </c>
      <c r="AD1215" t="s">
        <v>33</v>
      </c>
      <c r="AE1215" s="2">
        <v>45651</v>
      </c>
      <c r="AF1215" t="s">
        <v>52</v>
      </c>
      <c r="AG1215" t="s">
        <v>2022</v>
      </c>
      <c r="AH1215" t="s">
        <v>2023</v>
      </c>
      <c r="AI1215" t="s">
        <v>2025</v>
      </c>
    </row>
    <row r="1216" spans="1:35" x14ac:dyDescent="0.25">
      <c r="A1216" t="s">
        <v>1334</v>
      </c>
      <c r="B1216" s="4">
        <v>45639.61928240741</v>
      </c>
      <c r="C1216" t="s">
        <v>1334</v>
      </c>
      <c r="D1216" s="4">
        <v>45639.61928240741</v>
      </c>
      <c r="E1216" t="s">
        <v>112</v>
      </c>
      <c r="F1216" t="s">
        <v>113</v>
      </c>
      <c r="G1216">
        <v>1</v>
      </c>
      <c r="H1216" t="s">
        <v>28</v>
      </c>
      <c r="I1216">
        <f>VLOOKUP(E1216,[1]Sheet1!$A$2:$G$148,7,0)*G1216</f>
        <v>120</v>
      </c>
      <c r="J1216">
        <f>VLOOKUP(E1216,[1]Sheet1!$A$2:$K$148,11,0)</f>
        <v>379</v>
      </c>
      <c r="K1216">
        <v>45495</v>
      </c>
      <c r="L1216">
        <v>0</v>
      </c>
      <c r="M1216">
        <v>0</v>
      </c>
      <c r="N1216">
        <v>0</v>
      </c>
      <c r="O1216">
        <v>0</v>
      </c>
      <c r="P1216">
        <v>45495</v>
      </c>
      <c r="Q1216" s="5">
        <f t="shared" si="69"/>
        <v>45480</v>
      </c>
      <c r="R1216" s="5">
        <v>45495</v>
      </c>
      <c r="S1216" s="5">
        <v>50499.45</v>
      </c>
      <c r="T1216" t="s">
        <v>452</v>
      </c>
      <c r="U1216" t="s">
        <v>453</v>
      </c>
      <c r="V1216" t="s">
        <v>414</v>
      </c>
      <c r="AB1216" t="s">
        <v>32</v>
      </c>
      <c r="AC1216" t="s">
        <v>2027</v>
      </c>
      <c r="AD1216" t="s">
        <v>33</v>
      </c>
      <c r="AE1216" s="2">
        <v>45651</v>
      </c>
      <c r="AF1216" t="s">
        <v>52</v>
      </c>
      <c r="AG1216" t="s">
        <v>2022</v>
      </c>
      <c r="AH1216" t="s">
        <v>2023</v>
      </c>
      <c r="AI1216" t="s">
        <v>2025</v>
      </c>
    </row>
    <row r="1217" spans="1:35" x14ac:dyDescent="0.25">
      <c r="A1217" t="s">
        <v>1335</v>
      </c>
      <c r="B1217" s="4">
        <v>45639.618587962963</v>
      </c>
      <c r="C1217" t="s">
        <v>1335</v>
      </c>
      <c r="D1217" s="4">
        <v>45639.618587962963</v>
      </c>
      <c r="E1217" t="s">
        <v>54</v>
      </c>
      <c r="F1217" t="s">
        <v>55</v>
      </c>
      <c r="G1217">
        <v>5</v>
      </c>
      <c r="H1217" t="s">
        <v>28</v>
      </c>
      <c r="I1217">
        <f>VLOOKUP(E1217,[1]Sheet1!$A$2:$G$148,7,0)*G1217</f>
        <v>50</v>
      </c>
      <c r="J1217">
        <f>VLOOKUP(E1217,[1]Sheet1!$A$2:$K$148,11,0)</f>
        <v>4955</v>
      </c>
      <c r="K1217">
        <v>49550</v>
      </c>
      <c r="L1217">
        <v>0</v>
      </c>
      <c r="M1217">
        <v>0</v>
      </c>
      <c r="N1217">
        <v>0</v>
      </c>
      <c r="O1217">
        <v>0</v>
      </c>
      <c r="P1217">
        <v>49550</v>
      </c>
      <c r="Q1217" s="5">
        <f t="shared" si="69"/>
        <v>247750</v>
      </c>
      <c r="R1217" s="5">
        <v>247750</v>
      </c>
      <c r="S1217" s="5">
        <v>275002.5</v>
      </c>
      <c r="T1217" t="s">
        <v>489</v>
      </c>
      <c r="U1217" t="s">
        <v>490</v>
      </c>
      <c r="V1217" t="s">
        <v>414</v>
      </c>
      <c r="AB1217" t="s">
        <v>32</v>
      </c>
      <c r="AC1217" t="s">
        <v>2027</v>
      </c>
      <c r="AD1217" t="s">
        <v>33</v>
      </c>
      <c r="AE1217" s="2">
        <v>45651</v>
      </c>
      <c r="AF1217" t="s">
        <v>52</v>
      </c>
      <c r="AG1217" t="s">
        <v>2022</v>
      </c>
      <c r="AH1217" t="s">
        <v>2023</v>
      </c>
      <c r="AI1217" t="s">
        <v>2025</v>
      </c>
    </row>
    <row r="1218" spans="1:35" x14ac:dyDescent="0.25">
      <c r="A1218" t="s">
        <v>1335</v>
      </c>
      <c r="B1218" s="4">
        <v>45639.618587962963</v>
      </c>
      <c r="C1218" t="s">
        <v>1335</v>
      </c>
      <c r="D1218" s="4">
        <v>45639.618587962963</v>
      </c>
      <c r="E1218" t="s">
        <v>54</v>
      </c>
      <c r="F1218" t="s">
        <v>55</v>
      </c>
      <c r="G1218">
        <v>1</v>
      </c>
      <c r="H1218" t="s">
        <v>100</v>
      </c>
      <c r="I1218">
        <f>G1218</f>
        <v>1</v>
      </c>
      <c r="J1218">
        <f>VLOOKUP(E1218,[1]Sheet1!$A$2:$K$148,11,0)</f>
        <v>4955</v>
      </c>
      <c r="K1218">
        <v>4955</v>
      </c>
      <c r="L1218">
        <v>100</v>
      </c>
      <c r="M1218">
        <v>0</v>
      </c>
      <c r="N1218">
        <v>0</v>
      </c>
      <c r="O1218">
        <v>0</v>
      </c>
      <c r="P1218">
        <v>0</v>
      </c>
      <c r="Q1218" s="5">
        <f t="shared" si="69"/>
        <v>4955</v>
      </c>
      <c r="R1218" s="5">
        <v>0</v>
      </c>
      <c r="S1218" s="5">
        <v>0</v>
      </c>
      <c r="T1218" t="s">
        <v>489</v>
      </c>
      <c r="U1218" t="s">
        <v>490</v>
      </c>
      <c r="V1218" t="s">
        <v>414</v>
      </c>
      <c r="AB1218" t="s">
        <v>32</v>
      </c>
      <c r="AC1218" t="s">
        <v>2027</v>
      </c>
      <c r="AD1218" t="s">
        <v>33</v>
      </c>
      <c r="AE1218" s="2">
        <v>45651</v>
      </c>
      <c r="AF1218" t="s">
        <v>52</v>
      </c>
      <c r="AG1218" t="s">
        <v>2022</v>
      </c>
      <c r="AH1218" t="s">
        <v>2023</v>
      </c>
      <c r="AI1218" t="s">
        <v>2024</v>
      </c>
    </row>
    <row r="1219" spans="1:35" x14ac:dyDescent="0.25">
      <c r="A1219" t="s">
        <v>1335</v>
      </c>
      <c r="B1219" s="4">
        <v>45639.618587962963</v>
      </c>
      <c r="C1219" t="s">
        <v>1335</v>
      </c>
      <c r="D1219" s="4">
        <v>45639.618587962963</v>
      </c>
      <c r="E1219" t="s">
        <v>192</v>
      </c>
      <c r="F1219" t="s">
        <v>193</v>
      </c>
      <c r="G1219">
        <v>1</v>
      </c>
      <c r="H1219" t="s">
        <v>28</v>
      </c>
      <c r="I1219">
        <f>VLOOKUP(E1219,[1]Sheet1!$A$2:$G$148,7,0)*G1219</f>
        <v>20</v>
      </c>
      <c r="J1219">
        <f>VLOOKUP(E1219,[1]Sheet1!$A$2:$K$148,11,0)</f>
        <v>2523</v>
      </c>
      <c r="K1219">
        <v>50451</v>
      </c>
      <c r="L1219">
        <v>0</v>
      </c>
      <c r="M1219">
        <v>0</v>
      </c>
      <c r="N1219">
        <v>0</v>
      </c>
      <c r="O1219">
        <v>0</v>
      </c>
      <c r="P1219">
        <v>50451</v>
      </c>
      <c r="Q1219" s="5">
        <f t="shared" ref="Q1219:Q1282" si="78">J1219*I1219</f>
        <v>50460</v>
      </c>
      <c r="R1219" s="5">
        <v>50451</v>
      </c>
      <c r="S1219" s="5">
        <v>56000.61</v>
      </c>
      <c r="T1219" t="s">
        <v>489</v>
      </c>
      <c r="U1219" t="s">
        <v>490</v>
      </c>
      <c r="V1219" t="s">
        <v>414</v>
      </c>
      <c r="AB1219" t="s">
        <v>32</v>
      </c>
      <c r="AC1219" t="s">
        <v>2027</v>
      </c>
      <c r="AD1219" t="s">
        <v>33</v>
      </c>
      <c r="AE1219" s="2">
        <v>45651</v>
      </c>
      <c r="AF1219" t="s">
        <v>52</v>
      </c>
      <c r="AG1219" t="s">
        <v>2022</v>
      </c>
      <c r="AH1219" t="s">
        <v>2023</v>
      </c>
      <c r="AI1219" t="s">
        <v>2025</v>
      </c>
    </row>
    <row r="1220" spans="1:35" x14ac:dyDescent="0.25">
      <c r="A1220" t="s">
        <v>1336</v>
      </c>
      <c r="B1220" s="4">
        <v>45639.617337962962</v>
      </c>
      <c r="C1220" t="s">
        <v>1336</v>
      </c>
      <c r="D1220" s="4">
        <v>45639.617337962962</v>
      </c>
      <c r="E1220" t="s">
        <v>112</v>
      </c>
      <c r="F1220" t="s">
        <v>113</v>
      </c>
      <c r="G1220">
        <v>1</v>
      </c>
      <c r="H1220" t="s">
        <v>28</v>
      </c>
      <c r="I1220">
        <f>VLOOKUP(E1220,[1]Sheet1!$A$2:$G$148,7,0)*G1220</f>
        <v>120</v>
      </c>
      <c r="J1220">
        <f>VLOOKUP(E1220,[1]Sheet1!$A$2:$K$148,11,0)</f>
        <v>379</v>
      </c>
      <c r="K1220">
        <v>45495</v>
      </c>
      <c r="L1220">
        <v>0</v>
      </c>
      <c r="M1220">
        <v>0</v>
      </c>
      <c r="N1220">
        <v>0</v>
      </c>
      <c r="O1220">
        <v>0</v>
      </c>
      <c r="P1220">
        <v>45495</v>
      </c>
      <c r="Q1220" s="5">
        <f t="shared" si="78"/>
        <v>45480</v>
      </c>
      <c r="R1220" s="5">
        <v>45495</v>
      </c>
      <c r="S1220" s="5">
        <v>50499.45</v>
      </c>
      <c r="T1220" t="s">
        <v>1337</v>
      </c>
      <c r="U1220" t="s">
        <v>1338</v>
      </c>
      <c r="V1220" t="s">
        <v>1339</v>
      </c>
      <c r="AB1220" t="s">
        <v>32</v>
      </c>
      <c r="AC1220" t="s">
        <v>2027</v>
      </c>
      <c r="AD1220" t="s">
        <v>33</v>
      </c>
      <c r="AE1220" s="2">
        <v>45651</v>
      </c>
      <c r="AF1220" t="s">
        <v>52</v>
      </c>
      <c r="AG1220" t="s">
        <v>2022</v>
      </c>
      <c r="AH1220" t="s">
        <v>2023</v>
      </c>
      <c r="AI1220" t="s">
        <v>2025</v>
      </c>
    </row>
    <row r="1221" spans="1:35" x14ac:dyDescent="0.25">
      <c r="A1221" t="s">
        <v>1336</v>
      </c>
      <c r="B1221" s="4">
        <v>45639.617337962962</v>
      </c>
      <c r="C1221" t="s">
        <v>1336</v>
      </c>
      <c r="D1221" s="4">
        <v>45639.617337962962</v>
      </c>
      <c r="E1221" t="s">
        <v>98</v>
      </c>
      <c r="F1221" t="s">
        <v>99</v>
      </c>
      <c r="G1221">
        <v>1</v>
      </c>
      <c r="H1221" t="s">
        <v>28</v>
      </c>
      <c r="I1221">
        <f>VLOOKUP(E1221,[1]Sheet1!$A$2:$G$148,7,0)*G1221</f>
        <v>120</v>
      </c>
      <c r="J1221">
        <f>VLOOKUP(E1221,[1]Sheet1!$A$2:$K$148,11,0)</f>
        <v>379</v>
      </c>
      <c r="K1221">
        <v>45495</v>
      </c>
      <c r="L1221">
        <v>0</v>
      </c>
      <c r="M1221">
        <v>0</v>
      </c>
      <c r="N1221">
        <v>0</v>
      </c>
      <c r="O1221">
        <v>0</v>
      </c>
      <c r="P1221">
        <v>45495</v>
      </c>
      <c r="Q1221" s="5">
        <f t="shared" si="78"/>
        <v>45480</v>
      </c>
      <c r="R1221" s="5">
        <v>45495</v>
      </c>
      <c r="S1221" s="5">
        <v>50499.45</v>
      </c>
      <c r="T1221" t="s">
        <v>1337</v>
      </c>
      <c r="U1221" t="s">
        <v>1338</v>
      </c>
      <c r="V1221" t="s">
        <v>1339</v>
      </c>
      <c r="AB1221" t="s">
        <v>32</v>
      </c>
      <c r="AC1221" t="s">
        <v>2027</v>
      </c>
      <c r="AD1221" t="s">
        <v>33</v>
      </c>
      <c r="AE1221" s="2">
        <v>45651</v>
      </c>
      <c r="AF1221" t="s">
        <v>52</v>
      </c>
      <c r="AG1221" t="s">
        <v>2022</v>
      </c>
      <c r="AH1221" t="s">
        <v>2023</v>
      </c>
      <c r="AI1221" t="s">
        <v>2025</v>
      </c>
    </row>
    <row r="1222" spans="1:35" x14ac:dyDescent="0.25">
      <c r="A1222" t="s">
        <v>1336</v>
      </c>
      <c r="B1222" s="4">
        <v>45639.617337962962</v>
      </c>
      <c r="C1222" t="s">
        <v>1336</v>
      </c>
      <c r="D1222" s="4">
        <v>45639.617337962962</v>
      </c>
      <c r="E1222" t="s">
        <v>59</v>
      </c>
      <c r="F1222" t="s">
        <v>60</v>
      </c>
      <c r="G1222">
        <v>1</v>
      </c>
      <c r="H1222" t="s">
        <v>28</v>
      </c>
      <c r="I1222">
        <f>VLOOKUP(E1222,[1]Sheet1!$A$2:$G$148,7,0)*G1222</f>
        <v>120</v>
      </c>
      <c r="J1222">
        <f>VLOOKUP(E1222,[1]Sheet1!$A$2:$K$148,11,0)</f>
        <v>379</v>
      </c>
      <c r="K1222">
        <v>45495</v>
      </c>
      <c r="L1222">
        <v>0</v>
      </c>
      <c r="M1222">
        <v>0</v>
      </c>
      <c r="N1222">
        <v>0</v>
      </c>
      <c r="O1222">
        <v>0</v>
      </c>
      <c r="P1222">
        <v>45495</v>
      </c>
      <c r="Q1222" s="5">
        <f t="shared" si="78"/>
        <v>45480</v>
      </c>
      <c r="R1222" s="5">
        <v>45495</v>
      </c>
      <c r="S1222" s="5">
        <v>50499.45</v>
      </c>
      <c r="T1222" t="s">
        <v>1337</v>
      </c>
      <c r="U1222" t="s">
        <v>1338</v>
      </c>
      <c r="V1222" t="s">
        <v>1339</v>
      </c>
      <c r="AB1222" t="s">
        <v>32</v>
      </c>
      <c r="AC1222" t="s">
        <v>2027</v>
      </c>
      <c r="AD1222" t="s">
        <v>33</v>
      </c>
      <c r="AE1222" s="2">
        <v>45651</v>
      </c>
      <c r="AF1222" t="s">
        <v>52</v>
      </c>
      <c r="AG1222" t="s">
        <v>2022</v>
      </c>
      <c r="AH1222" t="s">
        <v>2023</v>
      </c>
      <c r="AI1222" t="s">
        <v>2025</v>
      </c>
    </row>
    <row r="1223" spans="1:35" x14ac:dyDescent="0.25">
      <c r="A1223" t="s">
        <v>1340</v>
      </c>
      <c r="B1223" s="4">
        <v>45639.616782407407</v>
      </c>
      <c r="C1223" t="s">
        <v>1340</v>
      </c>
      <c r="D1223" s="4">
        <v>45639.616782407407</v>
      </c>
      <c r="E1223" t="s">
        <v>126</v>
      </c>
      <c r="F1223" t="s">
        <v>127</v>
      </c>
      <c r="G1223">
        <v>2</v>
      </c>
      <c r="H1223" t="s">
        <v>28</v>
      </c>
      <c r="I1223">
        <f>VLOOKUP(E1223,[1]Sheet1!$A$2:$G$148,7,0)*G1223</f>
        <v>240</v>
      </c>
      <c r="J1223">
        <f>VLOOKUP(E1223,[1]Sheet1!$A$2:$K$148,11,0)</f>
        <v>379</v>
      </c>
      <c r="K1223">
        <v>45495</v>
      </c>
      <c r="L1223">
        <v>0</v>
      </c>
      <c r="M1223">
        <v>0</v>
      </c>
      <c r="N1223">
        <v>0</v>
      </c>
      <c r="O1223">
        <v>0</v>
      </c>
      <c r="P1223">
        <v>45495</v>
      </c>
      <c r="Q1223" s="5">
        <f t="shared" si="78"/>
        <v>90960</v>
      </c>
      <c r="R1223" s="5">
        <v>90990</v>
      </c>
      <c r="S1223" s="5">
        <v>100998.9</v>
      </c>
      <c r="T1223" t="s">
        <v>1341</v>
      </c>
      <c r="U1223" t="s">
        <v>1342</v>
      </c>
      <c r="V1223" t="s">
        <v>414</v>
      </c>
      <c r="AB1223" t="s">
        <v>32</v>
      </c>
      <c r="AC1223" t="s">
        <v>2027</v>
      </c>
      <c r="AD1223" t="s">
        <v>33</v>
      </c>
      <c r="AE1223" s="2">
        <v>45651</v>
      </c>
      <c r="AF1223" t="s">
        <v>52</v>
      </c>
      <c r="AG1223" t="s">
        <v>2022</v>
      </c>
      <c r="AH1223" t="s">
        <v>2023</v>
      </c>
      <c r="AI1223" t="s">
        <v>2025</v>
      </c>
    </row>
    <row r="1224" spans="1:35" x14ac:dyDescent="0.25">
      <c r="A1224" t="s">
        <v>1343</v>
      </c>
      <c r="B1224" s="4">
        <v>45639.61619212963</v>
      </c>
      <c r="C1224" t="s">
        <v>1343</v>
      </c>
      <c r="D1224" s="4">
        <v>45639.61619212963</v>
      </c>
      <c r="E1224" t="s">
        <v>126</v>
      </c>
      <c r="F1224" t="s">
        <v>127</v>
      </c>
      <c r="G1224">
        <v>1</v>
      </c>
      <c r="H1224" t="s">
        <v>28</v>
      </c>
      <c r="I1224">
        <f>VLOOKUP(E1224,[1]Sheet1!$A$2:$G$148,7,0)*G1224</f>
        <v>120</v>
      </c>
      <c r="J1224">
        <f>VLOOKUP(E1224,[1]Sheet1!$A$2:$K$148,11,0)</f>
        <v>379</v>
      </c>
      <c r="K1224">
        <v>45495</v>
      </c>
      <c r="L1224">
        <v>0</v>
      </c>
      <c r="M1224">
        <v>0</v>
      </c>
      <c r="N1224">
        <v>0</v>
      </c>
      <c r="O1224">
        <v>0</v>
      </c>
      <c r="P1224">
        <v>45495</v>
      </c>
      <c r="Q1224" s="5">
        <f t="shared" si="78"/>
        <v>45480</v>
      </c>
      <c r="R1224" s="5">
        <v>45495</v>
      </c>
      <c r="S1224" s="5">
        <v>50499.45</v>
      </c>
      <c r="T1224" t="s">
        <v>475</v>
      </c>
      <c r="U1224" t="s">
        <v>476</v>
      </c>
      <c r="V1224" t="s">
        <v>477</v>
      </c>
      <c r="AB1224" t="s">
        <v>32</v>
      </c>
      <c r="AC1224" t="s">
        <v>2027</v>
      </c>
      <c r="AD1224" t="s">
        <v>33</v>
      </c>
      <c r="AE1224" s="2">
        <v>45651</v>
      </c>
      <c r="AF1224" t="s">
        <v>52</v>
      </c>
      <c r="AG1224" t="s">
        <v>2022</v>
      </c>
      <c r="AH1224" t="s">
        <v>2023</v>
      </c>
      <c r="AI1224" t="s">
        <v>2025</v>
      </c>
    </row>
    <row r="1225" spans="1:35" x14ac:dyDescent="0.25">
      <c r="A1225" t="s">
        <v>1343</v>
      </c>
      <c r="B1225" s="4">
        <v>45639.61619212963</v>
      </c>
      <c r="C1225" t="s">
        <v>1343</v>
      </c>
      <c r="D1225" s="4">
        <v>45639.61619212963</v>
      </c>
      <c r="E1225" t="s">
        <v>98</v>
      </c>
      <c r="F1225" t="s">
        <v>99</v>
      </c>
      <c r="G1225">
        <v>1</v>
      </c>
      <c r="H1225" t="s">
        <v>28</v>
      </c>
      <c r="I1225">
        <f>VLOOKUP(E1225,[1]Sheet1!$A$2:$G$148,7,0)*G1225</f>
        <v>120</v>
      </c>
      <c r="J1225">
        <f>VLOOKUP(E1225,[1]Sheet1!$A$2:$K$148,11,0)</f>
        <v>379</v>
      </c>
      <c r="K1225">
        <v>45495</v>
      </c>
      <c r="L1225">
        <v>0</v>
      </c>
      <c r="M1225">
        <v>0</v>
      </c>
      <c r="N1225">
        <v>0</v>
      </c>
      <c r="O1225">
        <v>0</v>
      </c>
      <c r="P1225">
        <v>45495</v>
      </c>
      <c r="Q1225" s="5">
        <f t="shared" si="78"/>
        <v>45480</v>
      </c>
      <c r="R1225" s="5">
        <v>45495</v>
      </c>
      <c r="S1225" s="5">
        <v>50499.45</v>
      </c>
      <c r="T1225" t="s">
        <v>475</v>
      </c>
      <c r="U1225" t="s">
        <v>476</v>
      </c>
      <c r="V1225" t="s">
        <v>477</v>
      </c>
      <c r="AB1225" t="s">
        <v>32</v>
      </c>
      <c r="AC1225" t="s">
        <v>2027</v>
      </c>
      <c r="AD1225" t="s">
        <v>33</v>
      </c>
      <c r="AE1225" s="2">
        <v>45651</v>
      </c>
      <c r="AF1225" t="s">
        <v>52</v>
      </c>
      <c r="AG1225" t="s">
        <v>2022</v>
      </c>
      <c r="AH1225" t="s">
        <v>2023</v>
      </c>
      <c r="AI1225" t="s">
        <v>2025</v>
      </c>
    </row>
    <row r="1226" spans="1:35" x14ac:dyDescent="0.25">
      <c r="A1226" t="s">
        <v>1343</v>
      </c>
      <c r="B1226" s="4">
        <v>45639.61619212963</v>
      </c>
      <c r="C1226" t="s">
        <v>1343</v>
      </c>
      <c r="D1226" s="4">
        <v>45639.61619212963</v>
      </c>
      <c r="E1226" t="s">
        <v>112</v>
      </c>
      <c r="F1226" t="s">
        <v>113</v>
      </c>
      <c r="G1226">
        <v>1</v>
      </c>
      <c r="H1226" t="s">
        <v>28</v>
      </c>
      <c r="I1226">
        <f>VLOOKUP(E1226,[1]Sheet1!$A$2:$G$148,7,0)*G1226</f>
        <v>120</v>
      </c>
      <c r="J1226">
        <f>VLOOKUP(E1226,[1]Sheet1!$A$2:$K$148,11,0)</f>
        <v>379</v>
      </c>
      <c r="K1226">
        <v>45495</v>
      </c>
      <c r="L1226">
        <v>0</v>
      </c>
      <c r="M1226">
        <v>0</v>
      </c>
      <c r="N1226">
        <v>0</v>
      </c>
      <c r="O1226">
        <v>0</v>
      </c>
      <c r="P1226">
        <v>45495</v>
      </c>
      <c r="Q1226" s="5">
        <f t="shared" si="78"/>
        <v>45480</v>
      </c>
      <c r="R1226" s="5">
        <v>45495</v>
      </c>
      <c r="S1226" s="5">
        <v>50499.45</v>
      </c>
      <c r="T1226" t="s">
        <v>475</v>
      </c>
      <c r="U1226" t="s">
        <v>476</v>
      </c>
      <c r="V1226" t="s">
        <v>477</v>
      </c>
      <c r="AB1226" t="s">
        <v>32</v>
      </c>
      <c r="AC1226" t="s">
        <v>2027</v>
      </c>
      <c r="AD1226" t="s">
        <v>33</v>
      </c>
      <c r="AE1226" s="2">
        <v>45651</v>
      </c>
      <c r="AF1226" t="s">
        <v>52</v>
      </c>
      <c r="AG1226" t="s">
        <v>2022</v>
      </c>
      <c r="AH1226" t="s">
        <v>2023</v>
      </c>
      <c r="AI1226" t="s">
        <v>2025</v>
      </c>
    </row>
    <row r="1227" spans="1:35" x14ac:dyDescent="0.25">
      <c r="A1227" t="s">
        <v>1343</v>
      </c>
      <c r="B1227" s="4">
        <v>45639.61619212963</v>
      </c>
      <c r="C1227" t="s">
        <v>1343</v>
      </c>
      <c r="D1227" s="4">
        <v>45639.61619212963</v>
      </c>
      <c r="E1227" t="s">
        <v>61</v>
      </c>
      <c r="F1227" t="s">
        <v>62</v>
      </c>
      <c r="G1227">
        <v>1</v>
      </c>
      <c r="H1227" t="s">
        <v>28</v>
      </c>
      <c r="I1227">
        <f>VLOOKUP(E1227,[1]Sheet1!$A$2:$G$148,7,0)*G1227</f>
        <v>120</v>
      </c>
      <c r="J1227">
        <f>VLOOKUP(E1227,[1]Sheet1!$A$2:$K$148,11,0)</f>
        <v>379</v>
      </c>
      <c r="K1227">
        <v>45495</v>
      </c>
      <c r="L1227">
        <v>0</v>
      </c>
      <c r="M1227">
        <v>0</v>
      </c>
      <c r="N1227">
        <v>0</v>
      </c>
      <c r="O1227">
        <v>0</v>
      </c>
      <c r="P1227">
        <v>45495</v>
      </c>
      <c r="Q1227" s="5">
        <f t="shared" si="78"/>
        <v>45480</v>
      </c>
      <c r="R1227" s="5">
        <v>45495</v>
      </c>
      <c r="S1227" s="5">
        <v>50499.45</v>
      </c>
      <c r="T1227" t="s">
        <v>475</v>
      </c>
      <c r="U1227" t="s">
        <v>476</v>
      </c>
      <c r="V1227" t="s">
        <v>477</v>
      </c>
      <c r="AB1227" t="s">
        <v>32</v>
      </c>
      <c r="AC1227" t="s">
        <v>2027</v>
      </c>
      <c r="AD1227" t="s">
        <v>33</v>
      </c>
      <c r="AE1227" s="2">
        <v>45651</v>
      </c>
      <c r="AF1227" t="s">
        <v>52</v>
      </c>
      <c r="AG1227" t="s">
        <v>2022</v>
      </c>
      <c r="AH1227" t="s">
        <v>2023</v>
      </c>
      <c r="AI1227" t="s">
        <v>2025</v>
      </c>
    </row>
    <row r="1228" spans="1:35" x14ac:dyDescent="0.25">
      <c r="A1228" t="s">
        <v>1343</v>
      </c>
      <c r="B1228" s="4">
        <v>45639.61619212963</v>
      </c>
      <c r="C1228" t="s">
        <v>1343</v>
      </c>
      <c r="D1228" s="4">
        <v>45639.61619212963</v>
      </c>
      <c r="E1228" t="s">
        <v>59</v>
      </c>
      <c r="F1228" t="s">
        <v>60</v>
      </c>
      <c r="G1228">
        <v>1</v>
      </c>
      <c r="H1228" t="s">
        <v>28</v>
      </c>
      <c r="I1228">
        <f>VLOOKUP(E1228,[1]Sheet1!$A$2:$G$148,7,0)*G1228</f>
        <v>120</v>
      </c>
      <c r="J1228">
        <f>VLOOKUP(E1228,[1]Sheet1!$A$2:$K$148,11,0)</f>
        <v>379</v>
      </c>
      <c r="K1228">
        <v>45495</v>
      </c>
      <c r="L1228">
        <v>0</v>
      </c>
      <c r="M1228">
        <v>0</v>
      </c>
      <c r="N1228">
        <v>0</v>
      </c>
      <c r="O1228">
        <v>0</v>
      </c>
      <c r="P1228">
        <v>45495</v>
      </c>
      <c r="Q1228" s="5">
        <f t="shared" si="78"/>
        <v>45480</v>
      </c>
      <c r="R1228" s="5">
        <v>45495</v>
      </c>
      <c r="S1228" s="5">
        <v>50499.45</v>
      </c>
      <c r="T1228" t="s">
        <v>475</v>
      </c>
      <c r="U1228" t="s">
        <v>476</v>
      </c>
      <c r="V1228" t="s">
        <v>477</v>
      </c>
      <c r="AB1228" t="s">
        <v>32</v>
      </c>
      <c r="AC1228" t="s">
        <v>2027</v>
      </c>
      <c r="AD1228" t="s">
        <v>33</v>
      </c>
      <c r="AE1228" s="2">
        <v>45651</v>
      </c>
      <c r="AF1228" t="s">
        <v>52</v>
      </c>
      <c r="AG1228" t="s">
        <v>2022</v>
      </c>
      <c r="AH1228" t="s">
        <v>2023</v>
      </c>
      <c r="AI1228" t="s">
        <v>2025</v>
      </c>
    </row>
    <row r="1229" spans="1:35" x14ac:dyDescent="0.25">
      <c r="A1229" t="s">
        <v>1343</v>
      </c>
      <c r="B1229" s="4">
        <v>45639.61619212963</v>
      </c>
      <c r="C1229" t="s">
        <v>1343</v>
      </c>
      <c r="D1229" s="4">
        <v>45639.61619212963</v>
      </c>
      <c r="E1229" t="s">
        <v>54</v>
      </c>
      <c r="F1229" t="s">
        <v>55</v>
      </c>
      <c r="G1229">
        <v>5</v>
      </c>
      <c r="H1229" t="s">
        <v>28</v>
      </c>
      <c r="I1229">
        <f>VLOOKUP(E1229,[1]Sheet1!$A$2:$G$148,7,0)*G1229</f>
        <v>50</v>
      </c>
      <c r="J1229">
        <f>VLOOKUP(E1229,[1]Sheet1!$A$2:$K$148,11,0)</f>
        <v>4955</v>
      </c>
      <c r="K1229">
        <v>49550</v>
      </c>
      <c r="L1229">
        <v>0</v>
      </c>
      <c r="M1229">
        <v>0</v>
      </c>
      <c r="N1229">
        <v>0</v>
      </c>
      <c r="O1229">
        <v>0</v>
      </c>
      <c r="P1229">
        <v>49550</v>
      </c>
      <c r="Q1229" s="5">
        <f t="shared" si="78"/>
        <v>247750</v>
      </c>
      <c r="R1229" s="5">
        <v>247750</v>
      </c>
      <c r="S1229" s="5">
        <v>275002.5</v>
      </c>
      <c r="T1229" t="s">
        <v>475</v>
      </c>
      <c r="U1229" t="s">
        <v>476</v>
      </c>
      <c r="V1229" t="s">
        <v>477</v>
      </c>
      <c r="AB1229" t="s">
        <v>32</v>
      </c>
      <c r="AC1229" t="s">
        <v>2027</v>
      </c>
      <c r="AD1229" t="s">
        <v>33</v>
      </c>
      <c r="AE1229" s="2">
        <v>45651</v>
      </c>
      <c r="AF1229" t="s">
        <v>52</v>
      </c>
      <c r="AG1229" t="s">
        <v>2022</v>
      </c>
      <c r="AH1229" t="s">
        <v>2023</v>
      </c>
      <c r="AI1229" t="s">
        <v>2025</v>
      </c>
    </row>
    <row r="1230" spans="1:35" x14ac:dyDescent="0.25">
      <c r="A1230" t="s">
        <v>1343</v>
      </c>
      <c r="B1230" s="4">
        <v>45639.61619212963</v>
      </c>
      <c r="C1230" t="s">
        <v>1343</v>
      </c>
      <c r="D1230" s="4">
        <v>45639.61619212963</v>
      </c>
      <c r="E1230" t="s">
        <v>54</v>
      </c>
      <c r="F1230" t="s">
        <v>55</v>
      </c>
      <c r="G1230">
        <v>1</v>
      </c>
      <c r="H1230" t="s">
        <v>100</v>
      </c>
      <c r="I1230">
        <f t="shared" ref="I1230:I1231" si="79">G1230</f>
        <v>1</v>
      </c>
      <c r="J1230">
        <f>VLOOKUP(E1230,[1]Sheet1!$A$2:$K$148,11,0)</f>
        <v>4955</v>
      </c>
      <c r="K1230">
        <v>4955</v>
      </c>
      <c r="L1230">
        <v>100</v>
      </c>
      <c r="M1230">
        <v>0</v>
      </c>
      <c r="N1230">
        <v>0</v>
      </c>
      <c r="O1230">
        <v>0</v>
      </c>
      <c r="P1230">
        <v>0</v>
      </c>
      <c r="Q1230" s="5">
        <f t="shared" si="78"/>
        <v>4955</v>
      </c>
      <c r="R1230" s="5">
        <v>0</v>
      </c>
      <c r="S1230" s="5">
        <v>0</v>
      </c>
      <c r="T1230" t="s">
        <v>475</v>
      </c>
      <c r="U1230" t="s">
        <v>476</v>
      </c>
      <c r="V1230" t="s">
        <v>477</v>
      </c>
      <c r="AB1230" t="s">
        <v>32</v>
      </c>
      <c r="AC1230" t="s">
        <v>2027</v>
      </c>
      <c r="AD1230" t="s">
        <v>33</v>
      </c>
      <c r="AE1230" s="2">
        <v>45651</v>
      </c>
      <c r="AF1230" t="s">
        <v>52</v>
      </c>
      <c r="AG1230" t="s">
        <v>2022</v>
      </c>
      <c r="AH1230" t="s">
        <v>2023</v>
      </c>
      <c r="AI1230" t="s">
        <v>2024</v>
      </c>
    </row>
    <row r="1231" spans="1:35" x14ac:dyDescent="0.25">
      <c r="A1231" t="s">
        <v>1343</v>
      </c>
      <c r="B1231" s="4">
        <v>45639.61619212963</v>
      </c>
      <c r="C1231" t="s">
        <v>1343</v>
      </c>
      <c r="D1231" s="4">
        <v>45639.61619212963</v>
      </c>
      <c r="E1231" t="s">
        <v>192</v>
      </c>
      <c r="F1231" t="s">
        <v>193</v>
      </c>
      <c r="G1231">
        <v>5</v>
      </c>
      <c r="H1231" t="s">
        <v>100</v>
      </c>
      <c r="I1231">
        <f t="shared" si="79"/>
        <v>5</v>
      </c>
      <c r="J1231">
        <f>VLOOKUP(E1231,[1]Sheet1!$A$2:$K$148,11,0)</f>
        <v>2523</v>
      </c>
      <c r="K1231">
        <v>2523</v>
      </c>
      <c r="L1231">
        <v>100</v>
      </c>
      <c r="M1231">
        <v>0</v>
      </c>
      <c r="N1231">
        <v>0</v>
      </c>
      <c r="O1231">
        <v>0</v>
      </c>
      <c r="P1231">
        <v>0</v>
      </c>
      <c r="Q1231" s="5">
        <f t="shared" si="78"/>
        <v>12615</v>
      </c>
      <c r="R1231" s="5">
        <v>0</v>
      </c>
      <c r="S1231" s="5">
        <v>0</v>
      </c>
      <c r="T1231" t="s">
        <v>475</v>
      </c>
      <c r="U1231" t="s">
        <v>476</v>
      </c>
      <c r="V1231" t="s">
        <v>477</v>
      </c>
      <c r="AB1231" t="s">
        <v>32</v>
      </c>
      <c r="AC1231" t="s">
        <v>2027</v>
      </c>
      <c r="AD1231" t="s">
        <v>33</v>
      </c>
      <c r="AE1231" s="2">
        <v>45651</v>
      </c>
      <c r="AF1231" t="s">
        <v>52</v>
      </c>
      <c r="AG1231" t="s">
        <v>2022</v>
      </c>
      <c r="AH1231" t="s">
        <v>2023</v>
      </c>
      <c r="AI1231" t="s">
        <v>2024</v>
      </c>
    </row>
    <row r="1232" spans="1:35" x14ac:dyDescent="0.25">
      <c r="A1232" t="s">
        <v>1343</v>
      </c>
      <c r="B1232" s="4">
        <v>45639.61619212963</v>
      </c>
      <c r="C1232" t="s">
        <v>1343</v>
      </c>
      <c r="D1232" s="4">
        <v>45639.61619212963</v>
      </c>
      <c r="E1232" t="s">
        <v>192</v>
      </c>
      <c r="F1232" t="s">
        <v>193</v>
      </c>
      <c r="G1232">
        <v>7</v>
      </c>
      <c r="H1232" t="s">
        <v>28</v>
      </c>
      <c r="I1232">
        <f>VLOOKUP(E1232,[1]Sheet1!$A$2:$G$148,7,0)*G1232</f>
        <v>140</v>
      </c>
      <c r="J1232">
        <f>VLOOKUP(E1232,[1]Sheet1!$A$2:$K$148,11,0)</f>
        <v>2523</v>
      </c>
      <c r="K1232">
        <v>50451</v>
      </c>
      <c r="L1232">
        <v>0</v>
      </c>
      <c r="M1232">
        <v>0</v>
      </c>
      <c r="N1232">
        <v>0</v>
      </c>
      <c r="O1232">
        <v>0</v>
      </c>
      <c r="P1232">
        <v>50451</v>
      </c>
      <c r="Q1232" s="5">
        <f t="shared" si="78"/>
        <v>353220</v>
      </c>
      <c r="R1232" s="5">
        <v>353157</v>
      </c>
      <c r="S1232" s="5">
        <v>392004.27</v>
      </c>
      <c r="T1232" t="s">
        <v>475</v>
      </c>
      <c r="U1232" t="s">
        <v>476</v>
      </c>
      <c r="V1232" t="s">
        <v>477</v>
      </c>
      <c r="AB1232" t="s">
        <v>32</v>
      </c>
      <c r="AC1232" t="s">
        <v>2027</v>
      </c>
      <c r="AD1232" t="s">
        <v>33</v>
      </c>
      <c r="AE1232" s="2">
        <v>45651</v>
      </c>
      <c r="AF1232" t="s">
        <v>52</v>
      </c>
      <c r="AG1232" t="s">
        <v>2022</v>
      </c>
      <c r="AH1232" t="s">
        <v>2023</v>
      </c>
      <c r="AI1232" t="s">
        <v>2025</v>
      </c>
    </row>
    <row r="1233" spans="1:35" x14ac:dyDescent="0.25">
      <c r="A1233" t="s">
        <v>1343</v>
      </c>
      <c r="B1233" s="4">
        <v>45639.61619212963</v>
      </c>
      <c r="C1233" t="s">
        <v>1343</v>
      </c>
      <c r="D1233" s="4">
        <v>45639.61619212963</v>
      </c>
      <c r="E1233" t="s">
        <v>75</v>
      </c>
      <c r="F1233" t="s">
        <v>76</v>
      </c>
      <c r="G1233">
        <v>1</v>
      </c>
      <c r="H1233" t="s">
        <v>28</v>
      </c>
      <c r="I1233">
        <f>VLOOKUP(E1233,[1]Sheet1!$A$2:$G$148,7,0)*G1233</f>
        <v>36</v>
      </c>
      <c r="J1233">
        <f>VLOOKUP(E1233,[1]Sheet1!$A$2:$K$148,11,0)</f>
        <v>2502</v>
      </c>
      <c r="K1233">
        <v>90090</v>
      </c>
      <c r="L1233">
        <v>0</v>
      </c>
      <c r="M1233">
        <v>0</v>
      </c>
      <c r="N1233">
        <v>0</v>
      </c>
      <c r="O1233">
        <v>0</v>
      </c>
      <c r="P1233">
        <v>90090</v>
      </c>
      <c r="Q1233" s="5">
        <f t="shared" si="78"/>
        <v>90072</v>
      </c>
      <c r="R1233" s="5">
        <v>90090</v>
      </c>
      <c r="S1233" s="5">
        <v>99999.9</v>
      </c>
      <c r="T1233" t="s">
        <v>475</v>
      </c>
      <c r="U1233" t="s">
        <v>476</v>
      </c>
      <c r="V1233" t="s">
        <v>477</v>
      </c>
      <c r="AB1233" t="s">
        <v>32</v>
      </c>
      <c r="AC1233" t="s">
        <v>2027</v>
      </c>
      <c r="AD1233" t="s">
        <v>33</v>
      </c>
      <c r="AE1233" s="2">
        <v>45651</v>
      </c>
      <c r="AF1233" t="s">
        <v>52</v>
      </c>
      <c r="AG1233" t="s">
        <v>2022</v>
      </c>
      <c r="AH1233" t="s">
        <v>2023</v>
      </c>
      <c r="AI1233" t="s">
        <v>2025</v>
      </c>
    </row>
    <row r="1234" spans="1:35" x14ac:dyDescent="0.25">
      <c r="A1234" t="s">
        <v>1344</v>
      </c>
      <c r="B1234" s="4">
        <v>45639.600659722222</v>
      </c>
      <c r="C1234" t="s">
        <v>1344</v>
      </c>
      <c r="D1234" s="4">
        <v>45639.600659722222</v>
      </c>
      <c r="E1234" t="s">
        <v>126</v>
      </c>
      <c r="F1234" t="s">
        <v>127</v>
      </c>
      <c r="G1234">
        <v>5</v>
      </c>
      <c r="H1234" t="s">
        <v>28</v>
      </c>
      <c r="I1234">
        <f>VLOOKUP(E1234,[1]Sheet1!$A$2:$G$148,7,0)*G1234</f>
        <v>600</v>
      </c>
      <c r="J1234">
        <f>VLOOKUP(E1234,[1]Sheet1!$A$2:$K$148,11,0)</f>
        <v>379</v>
      </c>
      <c r="K1234">
        <v>45495</v>
      </c>
      <c r="L1234">
        <v>0</v>
      </c>
      <c r="M1234">
        <v>0</v>
      </c>
      <c r="N1234">
        <v>0</v>
      </c>
      <c r="O1234">
        <v>0</v>
      </c>
      <c r="P1234">
        <v>45495</v>
      </c>
      <c r="Q1234" s="5">
        <f t="shared" si="78"/>
        <v>227400</v>
      </c>
      <c r="R1234" s="5">
        <v>227475</v>
      </c>
      <c r="S1234" s="5">
        <v>252497.25</v>
      </c>
      <c r="T1234" t="s">
        <v>1345</v>
      </c>
      <c r="U1234" t="s">
        <v>1346</v>
      </c>
      <c r="V1234" t="s">
        <v>1347</v>
      </c>
      <c r="AB1234" t="s">
        <v>32</v>
      </c>
      <c r="AC1234" t="s">
        <v>2027</v>
      </c>
      <c r="AD1234" t="s">
        <v>33</v>
      </c>
      <c r="AE1234" s="2">
        <v>45651</v>
      </c>
      <c r="AF1234" t="s">
        <v>52</v>
      </c>
      <c r="AG1234" t="s">
        <v>2022</v>
      </c>
      <c r="AH1234" t="s">
        <v>2023</v>
      </c>
      <c r="AI1234" t="s">
        <v>2025</v>
      </c>
    </row>
    <row r="1235" spans="1:35" x14ac:dyDescent="0.25">
      <c r="A1235" t="s">
        <v>1344</v>
      </c>
      <c r="B1235" s="4">
        <v>45639.600659722222</v>
      </c>
      <c r="C1235" t="s">
        <v>1344</v>
      </c>
      <c r="D1235" s="4">
        <v>45639.600659722222</v>
      </c>
      <c r="E1235" t="s">
        <v>54</v>
      </c>
      <c r="F1235" t="s">
        <v>55</v>
      </c>
      <c r="G1235">
        <v>5</v>
      </c>
      <c r="H1235" t="s">
        <v>28</v>
      </c>
      <c r="I1235">
        <f>VLOOKUP(E1235,[1]Sheet1!$A$2:$G$148,7,0)*G1235</f>
        <v>50</v>
      </c>
      <c r="J1235">
        <f>VLOOKUP(E1235,[1]Sheet1!$A$2:$K$148,11,0)</f>
        <v>4955</v>
      </c>
      <c r="K1235">
        <v>49550</v>
      </c>
      <c r="L1235">
        <v>0</v>
      </c>
      <c r="M1235">
        <v>0</v>
      </c>
      <c r="N1235">
        <v>0</v>
      </c>
      <c r="O1235">
        <v>0</v>
      </c>
      <c r="P1235">
        <v>49550</v>
      </c>
      <c r="Q1235" s="5">
        <f t="shared" si="78"/>
        <v>247750</v>
      </c>
      <c r="R1235" s="5">
        <v>247750</v>
      </c>
      <c r="S1235" s="5">
        <v>275002.5</v>
      </c>
      <c r="T1235" t="s">
        <v>1345</v>
      </c>
      <c r="U1235" t="s">
        <v>1346</v>
      </c>
      <c r="V1235" t="s">
        <v>1347</v>
      </c>
      <c r="AB1235" t="s">
        <v>32</v>
      </c>
      <c r="AC1235" t="s">
        <v>2027</v>
      </c>
      <c r="AD1235" t="s">
        <v>33</v>
      </c>
      <c r="AE1235" s="2">
        <v>45651</v>
      </c>
      <c r="AF1235" t="s">
        <v>52</v>
      </c>
      <c r="AG1235" t="s">
        <v>2022</v>
      </c>
      <c r="AH1235" t="s">
        <v>2023</v>
      </c>
      <c r="AI1235" t="s">
        <v>2025</v>
      </c>
    </row>
    <row r="1236" spans="1:35" x14ac:dyDescent="0.25">
      <c r="A1236" t="s">
        <v>1344</v>
      </c>
      <c r="B1236" s="4">
        <v>45639.600659722222</v>
      </c>
      <c r="C1236" t="s">
        <v>1344</v>
      </c>
      <c r="D1236" s="4">
        <v>45639.600659722222</v>
      </c>
      <c r="E1236" t="s">
        <v>54</v>
      </c>
      <c r="F1236" t="s">
        <v>55</v>
      </c>
      <c r="G1236">
        <v>1</v>
      </c>
      <c r="H1236" t="s">
        <v>100</v>
      </c>
      <c r="I1236">
        <f>G1236</f>
        <v>1</v>
      </c>
      <c r="J1236">
        <f>VLOOKUP(E1236,[1]Sheet1!$A$2:$K$148,11,0)</f>
        <v>4955</v>
      </c>
      <c r="K1236">
        <v>4955</v>
      </c>
      <c r="L1236">
        <v>100</v>
      </c>
      <c r="M1236">
        <v>0</v>
      </c>
      <c r="N1236">
        <v>0</v>
      </c>
      <c r="O1236">
        <v>0</v>
      </c>
      <c r="P1236">
        <v>0</v>
      </c>
      <c r="Q1236" s="5">
        <f t="shared" si="78"/>
        <v>4955</v>
      </c>
      <c r="R1236" s="5">
        <v>0</v>
      </c>
      <c r="S1236" s="5">
        <v>0</v>
      </c>
      <c r="T1236" t="s">
        <v>1345</v>
      </c>
      <c r="U1236" t="s">
        <v>1346</v>
      </c>
      <c r="V1236" t="s">
        <v>1347</v>
      </c>
      <c r="AB1236" t="s">
        <v>32</v>
      </c>
      <c r="AC1236" t="s">
        <v>2027</v>
      </c>
      <c r="AD1236" t="s">
        <v>33</v>
      </c>
      <c r="AE1236" s="2">
        <v>45651</v>
      </c>
      <c r="AF1236" t="s">
        <v>52</v>
      </c>
      <c r="AG1236" t="s">
        <v>2022</v>
      </c>
      <c r="AH1236" t="s">
        <v>2023</v>
      </c>
      <c r="AI1236" t="s">
        <v>2024</v>
      </c>
    </row>
    <row r="1237" spans="1:35" x14ac:dyDescent="0.25">
      <c r="A1237" t="s">
        <v>1344</v>
      </c>
      <c r="B1237" s="4">
        <v>45639.600659722222</v>
      </c>
      <c r="C1237" t="s">
        <v>1344</v>
      </c>
      <c r="D1237" s="4">
        <v>45639.600659722222</v>
      </c>
      <c r="E1237" t="s">
        <v>63</v>
      </c>
      <c r="F1237" t="s">
        <v>64</v>
      </c>
      <c r="G1237">
        <v>1</v>
      </c>
      <c r="H1237" t="s">
        <v>28</v>
      </c>
      <c r="I1237">
        <f>VLOOKUP(E1237,[1]Sheet1!$A$2:$G$148,7,0)*G1237</f>
        <v>21</v>
      </c>
      <c r="J1237">
        <f>VLOOKUP(E1237,[1]Sheet1!$A$2:$K$148,11,0)</f>
        <v>4676</v>
      </c>
      <c r="K1237">
        <v>98198</v>
      </c>
      <c r="L1237">
        <v>7</v>
      </c>
      <c r="M1237">
        <v>0</v>
      </c>
      <c r="N1237">
        <v>0</v>
      </c>
      <c r="O1237">
        <v>0</v>
      </c>
      <c r="P1237">
        <v>91000</v>
      </c>
      <c r="Q1237" s="5">
        <f t="shared" si="78"/>
        <v>98196</v>
      </c>
      <c r="R1237" s="5">
        <v>91000</v>
      </c>
      <c r="S1237" s="5">
        <v>101010</v>
      </c>
      <c r="T1237" t="s">
        <v>1345</v>
      </c>
      <c r="U1237" t="s">
        <v>1346</v>
      </c>
      <c r="V1237" t="s">
        <v>1347</v>
      </c>
      <c r="AB1237" t="s">
        <v>32</v>
      </c>
      <c r="AC1237" t="s">
        <v>2027</v>
      </c>
      <c r="AD1237" t="s">
        <v>33</v>
      </c>
      <c r="AE1237" s="2">
        <v>45651</v>
      </c>
      <c r="AF1237" t="s">
        <v>52</v>
      </c>
      <c r="AG1237" t="s">
        <v>2022</v>
      </c>
      <c r="AH1237" t="s">
        <v>2023</v>
      </c>
      <c r="AI1237" t="s">
        <v>2025</v>
      </c>
    </row>
    <row r="1238" spans="1:35" x14ac:dyDescent="0.25">
      <c r="A1238" t="s">
        <v>1344</v>
      </c>
      <c r="B1238" s="4">
        <v>45639.600659722222</v>
      </c>
      <c r="C1238" t="s">
        <v>1344</v>
      </c>
      <c r="D1238" s="4">
        <v>45639.600659722222</v>
      </c>
      <c r="E1238" t="s">
        <v>65</v>
      </c>
      <c r="F1238" t="s">
        <v>66</v>
      </c>
      <c r="G1238">
        <v>1</v>
      </c>
      <c r="H1238" t="s">
        <v>28</v>
      </c>
      <c r="I1238">
        <f>VLOOKUP(E1238,[1]Sheet1!$A$2:$G$148,7,0)*G1238</f>
        <v>21</v>
      </c>
      <c r="J1238">
        <f>VLOOKUP(E1238,[1]Sheet1!$A$2:$K$148,11,0)</f>
        <v>4676</v>
      </c>
      <c r="K1238">
        <v>98198</v>
      </c>
      <c r="L1238">
        <v>7</v>
      </c>
      <c r="M1238">
        <v>0</v>
      </c>
      <c r="N1238">
        <v>0</v>
      </c>
      <c r="O1238">
        <v>0</v>
      </c>
      <c r="P1238">
        <v>91000</v>
      </c>
      <c r="Q1238" s="5">
        <f t="shared" si="78"/>
        <v>98196</v>
      </c>
      <c r="R1238" s="5">
        <v>91000</v>
      </c>
      <c r="S1238" s="5">
        <v>101010</v>
      </c>
      <c r="T1238" t="s">
        <v>1345</v>
      </c>
      <c r="U1238" t="s">
        <v>1346</v>
      </c>
      <c r="V1238" t="s">
        <v>1347</v>
      </c>
      <c r="AB1238" t="s">
        <v>32</v>
      </c>
      <c r="AC1238" t="s">
        <v>2027</v>
      </c>
      <c r="AD1238" t="s">
        <v>33</v>
      </c>
      <c r="AE1238" s="2">
        <v>45651</v>
      </c>
      <c r="AF1238" t="s">
        <v>52</v>
      </c>
      <c r="AG1238" t="s">
        <v>2022</v>
      </c>
      <c r="AH1238" t="s">
        <v>2023</v>
      </c>
      <c r="AI1238" t="s">
        <v>2025</v>
      </c>
    </row>
    <row r="1239" spans="1:35" x14ac:dyDescent="0.25">
      <c r="A1239" t="s">
        <v>1344</v>
      </c>
      <c r="B1239" s="4">
        <v>45639.600659722222</v>
      </c>
      <c r="C1239" t="s">
        <v>1344</v>
      </c>
      <c r="D1239" s="4">
        <v>45639.600659722222</v>
      </c>
      <c r="E1239" t="s">
        <v>480</v>
      </c>
      <c r="F1239" t="s">
        <v>481</v>
      </c>
      <c r="G1239">
        <v>1</v>
      </c>
      <c r="H1239" t="s">
        <v>28</v>
      </c>
      <c r="I1239">
        <f>VLOOKUP(E1239,[1]Sheet1!$A$2:$G$148,7,0)*G1239</f>
        <v>21</v>
      </c>
      <c r="J1239">
        <f>VLOOKUP(E1239,[1]Sheet1!$A$2:$K$148,11,0)</f>
        <v>4676</v>
      </c>
      <c r="K1239">
        <v>98198</v>
      </c>
      <c r="L1239">
        <v>7</v>
      </c>
      <c r="M1239">
        <v>0</v>
      </c>
      <c r="N1239">
        <v>0</v>
      </c>
      <c r="O1239">
        <v>0</v>
      </c>
      <c r="P1239">
        <v>91000</v>
      </c>
      <c r="Q1239" s="5">
        <f t="shared" si="78"/>
        <v>98196</v>
      </c>
      <c r="R1239" s="5">
        <v>91000</v>
      </c>
      <c r="S1239" s="5">
        <v>101010</v>
      </c>
      <c r="T1239" t="s">
        <v>1345</v>
      </c>
      <c r="U1239" t="s">
        <v>1346</v>
      </c>
      <c r="V1239" t="s">
        <v>1347</v>
      </c>
      <c r="AB1239" t="s">
        <v>32</v>
      </c>
      <c r="AC1239" t="s">
        <v>2027</v>
      </c>
      <c r="AD1239" t="s">
        <v>33</v>
      </c>
      <c r="AE1239" s="2">
        <v>45651</v>
      </c>
      <c r="AF1239" t="s">
        <v>52</v>
      </c>
      <c r="AG1239" t="s">
        <v>2022</v>
      </c>
      <c r="AH1239" t="s">
        <v>2023</v>
      </c>
      <c r="AI1239" t="s">
        <v>2025</v>
      </c>
    </row>
    <row r="1240" spans="1:35" x14ac:dyDescent="0.25">
      <c r="A1240" t="s">
        <v>1344</v>
      </c>
      <c r="B1240" s="4">
        <v>45639.600659722222</v>
      </c>
      <c r="C1240" t="s">
        <v>1344</v>
      </c>
      <c r="D1240" s="4">
        <v>45639.600659722222</v>
      </c>
      <c r="E1240" t="s">
        <v>71</v>
      </c>
      <c r="F1240" t="s">
        <v>72</v>
      </c>
      <c r="G1240">
        <v>1</v>
      </c>
      <c r="H1240" t="s">
        <v>28</v>
      </c>
      <c r="I1240">
        <f>VLOOKUP(E1240,[1]Sheet1!$A$2:$G$148,7,0)*G1240</f>
        <v>21</v>
      </c>
      <c r="J1240">
        <f>VLOOKUP(E1240,[1]Sheet1!$A$2:$K$148,11,0)</f>
        <v>4676</v>
      </c>
      <c r="K1240">
        <v>98198</v>
      </c>
      <c r="L1240">
        <v>7</v>
      </c>
      <c r="M1240">
        <v>0</v>
      </c>
      <c r="N1240">
        <v>0</v>
      </c>
      <c r="O1240">
        <v>0</v>
      </c>
      <c r="P1240">
        <v>91000</v>
      </c>
      <c r="Q1240" s="5">
        <f t="shared" si="78"/>
        <v>98196</v>
      </c>
      <c r="R1240" s="5">
        <v>91000</v>
      </c>
      <c r="S1240" s="5">
        <v>101010</v>
      </c>
      <c r="T1240" t="s">
        <v>1345</v>
      </c>
      <c r="U1240" t="s">
        <v>1346</v>
      </c>
      <c r="V1240" t="s">
        <v>1347</v>
      </c>
      <c r="AB1240" t="s">
        <v>32</v>
      </c>
      <c r="AC1240" t="s">
        <v>2027</v>
      </c>
      <c r="AD1240" t="s">
        <v>33</v>
      </c>
      <c r="AE1240" s="2">
        <v>45651</v>
      </c>
      <c r="AF1240" t="s">
        <v>52</v>
      </c>
      <c r="AG1240" t="s">
        <v>2022</v>
      </c>
      <c r="AH1240" t="s">
        <v>2023</v>
      </c>
      <c r="AI1240" t="s">
        <v>2025</v>
      </c>
    </row>
    <row r="1241" spans="1:35" x14ac:dyDescent="0.25">
      <c r="A1241" t="s">
        <v>1344</v>
      </c>
      <c r="B1241" s="4">
        <v>45639.600659722222</v>
      </c>
      <c r="C1241" t="s">
        <v>1344</v>
      </c>
      <c r="D1241" s="4">
        <v>45639.600659722222</v>
      </c>
      <c r="E1241" t="s">
        <v>69</v>
      </c>
      <c r="F1241" t="s">
        <v>70</v>
      </c>
      <c r="G1241">
        <v>1</v>
      </c>
      <c r="H1241" t="s">
        <v>28</v>
      </c>
      <c r="I1241">
        <f>VLOOKUP(E1241,[1]Sheet1!$A$2:$G$148,7,0)*G1241</f>
        <v>21</v>
      </c>
      <c r="J1241">
        <f>VLOOKUP(E1241,[1]Sheet1!$A$2:$K$148,11,0)</f>
        <v>4676</v>
      </c>
      <c r="K1241">
        <v>98198</v>
      </c>
      <c r="L1241">
        <v>7</v>
      </c>
      <c r="M1241">
        <v>0</v>
      </c>
      <c r="N1241">
        <v>0</v>
      </c>
      <c r="O1241">
        <v>0</v>
      </c>
      <c r="P1241">
        <v>91000</v>
      </c>
      <c r="Q1241" s="5">
        <f t="shared" si="78"/>
        <v>98196</v>
      </c>
      <c r="R1241" s="5">
        <v>91000</v>
      </c>
      <c r="S1241" s="5">
        <v>101010</v>
      </c>
      <c r="T1241" t="s">
        <v>1345</v>
      </c>
      <c r="U1241" t="s">
        <v>1346</v>
      </c>
      <c r="V1241" t="s">
        <v>1347</v>
      </c>
      <c r="AB1241" t="s">
        <v>32</v>
      </c>
      <c r="AC1241" t="s">
        <v>2027</v>
      </c>
      <c r="AD1241" t="s">
        <v>33</v>
      </c>
      <c r="AE1241" s="2">
        <v>45651</v>
      </c>
      <c r="AF1241" t="s">
        <v>52</v>
      </c>
      <c r="AG1241" t="s">
        <v>2022</v>
      </c>
      <c r="AH1241" t="s">
        <v>2023</v>
      </c>
      <c r="AI1241" t="s">
        <v>2025</v>
      </c>
    </row>
    <row r="1242" spans="1:35" x14ac:dyDescent="0.25">
      <c r="A1242" t="s">
        <v>1348</v>
      </c>
      <c r="B1242" s="4">
        <v>45639.595127314817</v>
      </c>
      <c r="C1242" t="s">
        <v>1348</v>
      </c>
      <c r="D1242" s="4">
        <v>45639.595127314817</v>
      </c>
      <c r="E1242" t="s">
        <v>192</v>
      </c>
      <c r="F1242" t="s">
        <v>193</v>
      </c>
      <c r="G1242">
        <v>3</v>
      </c>
      <c r="H1242" t="s">
        <v>28</v>
      </c>
      <c r="I1242">
        <f>VLOOKUP(E1242,[1]Sheet1!$A$2:$G$148,7,0)*G1242</f>
        <v>60</v>
      </c>
      <c r="J1242">
        <f>VLOOKUP(E1242,[1]Sheet1!$A$2:$K$148,11,0)</f>
        <v>2523</v>
      </c>
      <c r="K1242">
        <v>50451</v>
      </c>
      <c r="L1242">
        <v>0</v>
      </c>
      <c r="M1242">
        <v>0</v>
      </c>
      <c r="N1242">
        <v>0</v>
      </c>
      <c r="O1242">
        <v>0</v>
      </c>
      <c r="P1242">
        <v>50451</v>
      </c>
      <c r="Q1242" s="5">
        <f t="shared" si="78"/>
        <v>151380</v>
      </c>
      <c r="R1242" s="5">
        <v>151353</v>
      </c>
      <c r="S1242" s="5">
        <v>168001.83000000002</v>
      </c>
      <c r="T1242" t="s">
        <v>1349</v>
      </c>
      <c r="U1242" t="s">
        <v>1350</v>
      </c>
      <c r="V1242" t="s">
        <v>1351</v>
      </c>
      <c r="AB1242" t="s">
        <v>32</v>
      </c>
      <c r="AC1242" t="s">
        <v>2027</v>
      </c>
      <c r="AD1242" t="s">
        <v>33</v>
      </c>
      <c r="AE1242" s="2">
        <v>45651</v>
      </c>
      <c r="AF1242" t="s">
        <v>52</v>
      </c>
      <c r="AG1242" t="s">
        <v>2022</v>
      </c>
      <c r="AH1242" t="s">
        <v>2023</v>
      </c>
      <c r="AI1242" t="s">
        <v>2025</v>
      </c>
    </row>
    <row r="1243" spans="1:35" x14ac:dyDescent="0.25">
      <c r="A1243" t="s">
        <v>1348</v>
      </c>
      <c r="B1243" s="4">
        <v>45639.595127314817</v>
      </c>
      <c r="C1243" t="s">
        <v>1348</v>
      </c>
      <c r="D1243" s="4">
        <v>45639.595127314817</v>
      </c>
      <c r="E1243" t="s">
        <v>192</v>
      </c>
      <c r="F1243" t="s">
        <v>193</v>
      </c>
      <c r="G1243">
        <v>1</v>
      </c>
      <c r="H1243" t="s">
        <v>100</v>
      </c>
      <c r="I1243">
        <f>G1243</f>
        <v>1</v>
      </c>
      <c r="J1243">
        <f>VLOOKUP(E1243,[1]Sheet1!$A$2:$K$148,11,0)</f>
        <v>2523</v>
      </c>
      <c r="K1243">
        <v>2523</v>
      </c>
      <c r="L1243">
        <v>100</v>
      </c>
      <c r="M1243">
        <v>0</v>
      </c>
      <c r="N1243">
        <v>0</v>
      </c>
      <c r="O1243">
        <v>0</v>
      </c>
      <c r="P1243">
        <v>0</v>
      </c>
      <c r="Q1243" s="5">
        <f t="shared" si="78"/>
        <v>2523</v>
      </c>
      <c r="R1243" s="5">
        <v>0</v>
      </c>
      <c r="S1243" s="5">
        <v>0</v>
      </c>
      <c r="T1243" t="s">
        <v>1349</v>
      </c>
      <c r="U1243" t="s">
        <v>1350</v>
      </c>
      <c r="V1243" t="s">
        <v>1351</v>
      </c>
      <c r="AB1243" t="s">
        <v>32</v>
      </c>
      <c r="AC1243" t="s">
        <v>2027</v>
      </c>
      <c r="AD1243" t="s">
        <v>33</v>
      </c>
      <c r="AE1243" s="2">
        <v>45651</v>
      </c>
      <c r="AF1243" t="s">
        <v>52</v>
      </c>
      <c r="AG1243" t="s">
        <v>2022</v>
      </c>
      <c r="AH1243" t="s">
        <v>2023</v>
      </c>
      <c r="AI1243" t="s">
        <v>2024</v>
      </c>
    </row>
    <row r="1244" spans="1:35" x14ac:dyDescent="0.25">
      <c r="A1244" t="s">
        <v>1348</v>
      </c>
      <c r="B1244" s="4">
        <v>45639.595127314817</v>
      </c>
      <c r="C1244" t="s">
        <v>1348</v>
      </c>
      <c r="D1244" s="4">
        <v>45639.595127314817</v>
      </c>
      <c r="E1244" t="s">
        <v>54</v>
      </c>
      <c r="F1244" t="s">
        <v>55</v>
      </c>
      <c r="G1244">
        <v>5</v>
      </c>
      <c r="H1244" t="s">
        <v>28</v>
      </c>
      <c r="I1244">
        <f>VLOOKUP(E1244,[1]Sheet1!$A$2:$G$148,7,0)*G1244</f>
        <v>50</v>
      </c>
      <c r="J1244">
        <f>VLOOKUP(E1244,[1]Sheet1!$A$2:$K$148,11,0)</f>
        <v>4955</v>
      </c>
      <c r="K1244">
        <v>49550</v>
      </c>
      <c r="L1244">
        <v>0</v>
      </c>
      <c r="M1244">
        <v>0</v>
      </c>
      <c r="N1244">
        <v>0</v>
      </c>
      <c r="O1244">
        <v>0</v>
      </c>
      <c r="P1244">
        <v>49550</v>
      </c>
      <c r="Q1244" s="5">
        <f t="shared" si="78"/>
        <v>247750</v>
      </c>
      <c r="R1244" s="5">
        <v>247750</v>
      </c>
      <c r="S1244" s="5">
        <v>275002.5</v>
      </c>
      <c r="T1244" t="s">
        <v>1349</v>
      </c>
      <c r="U1244" t="s">
        <v>1350</v>
      </c>
      <c r="V1244" t="s">
        <v>1351</v>
      </c>
      <c r="AB1244" t="s">
        <v>32</v>
      </c>
      <c r="AC1244" t="s">
        <v>2027</v>
      </c>
      <c r="AD1244" t="s">
        <v>33</v>
      </c>
      <c r="AE1244" s="2">
        <v>45651</v>
      </c>
      <c r="AF1244" t="s">
        <v>52</v>
      </c>
      <c r="AG1244" t="s">
        <v>2022</v>
      </c>
      <c r="AH1244" t="s">
        <v>2023</v>
      </c>
      <c r="AI1244" t="s">
        <v>2025</v>
      </c>
    </row>
    <row r="1245" spans="1:35" x14ac:dyDescent="0.25">
      <c r="A1245" t="s">
        <v>1348</v>
      </c>
      <c r="B1245" s="4">
        <v>45639.595127314817</v>
      </c>
      <c r="C1245" t="s">
        <v>1348</v>
      </c>
      <c r="D1245" s="4">
        <v>45639.595127314817</v>
      </c>
      <c r="E1245" t="s">
        <v>54</v>
      </c>
      <c r="F1245" t="s">
        <v>55</v>
      </c>
      <c r="G1245">
        <v>1</v>
      </c>
      <c r="H1245" t="s">
        <v>100</v>
      </c>
      <c r="I1245">
        <f>G1245</f>
        <v>1</v>
      </c>
      <c r="J1245">
        <f>VLOOKUP(E1245,[1]Sheet1!$A$2:$K$148,11,0)</f>
        <v>4955</v>
      </c>
      <c r="K1245">
        <v>4955</v>
      </c>
      <c r="L1245">
        <v>100</v>
      </c>
      <c r="M1245">
        <v>0</v>
      </c>
      <c r="N1245">
        <v>0</v>
      </c>
      <c r="O1245">
        <v>0</v>
      </c>
      <c r="P1245">
        <v>0</v>
      </c>
      <c r="Q1245" s="5">
        <f t="shared" si="78"/>
        <v>4955</v>
      </c>
      <c r="R1245" s="5">
        <v>0</v>
      </c>
      <c r="S1245" s="5">
        <v>0</v>
      </c>
      <c r="T1245" t="s">
        <v>1349</v>
      </c>
      <c r="U1245" t="s">
        <v>1350</v>
      </c>
      <c r="V1245" t="s">
        <v>1351</v>
      </c>
      <c r="AB1245" t="s">
        <v>32</v>
      </c>
      <c r="AC1245" t="s">
        <v>2027</v>
      </c>
      <c r="AD1245" t="s">
        <v>33</v>
      </c>
      <c r="AE1245" s="2">
        <v>45651</v>
      </c>
      <c r="AF1245" t="s">
        <v>52</v>
      </c>
      <c r="AG1245" t="s">
        <v>2022</v>
      </c>
      <c r="AH1245" t="s">
        <v>2023</v>
      </c>
      <c r="AI1245" t="s">
        <v>2024</v>
      </c>
    </row>
    <row r="1246" spans="1:35" x14ac:dyDescent="0.25">
      <c r="A1246" t="s">
        <v>1352</v>
      </c>
      <c r="B1246" s="4">
        <v>45639.592094907406</v>
      </c>
      <c r="C1246" t="s">
        <v>1352</v>
      </c>
      <c r="D1246" s="4">
        <v>45639.592094907406</v>
      </c>
      <c r="E1246" t="s">
        <v>54</v>
      </c>
      <c r="F1246" t="s">
        <v>55</v>
      </c>
      <c r="G1246">
        <v>5</v>
      </c>
      <c r="H1246" t="s">
        <v>28</v>
      </c>
      <c r="I1246">
        <f>VLOOKUP(E1246,[1]Sheet1!$A$2:$G$148,7,0)*G1246</f>
        <v>50</v>
      </c>
      <c r="J1246">
        <f>VLOOKUP(E1246,[1]Sheet1!$A$2:$K$148,11,0)</f>
        <v>4955</v>
      </c>
      <c r="K1246">
        <v>49550</v>
      </c>
      <c r="L1246">
        <v>0</v>
      </c>
      <c r="M1246">
        <v>0</v>
      </c>
      <c r="N1246">
        <v>0</v>
      </c>
      <c r="O1246">
        <v>0</v>
      </c>
      <c r="P1246">
        <v>49550</v>
      </c>
      <c r="Q1246" s="5">
        <f t="shared" si="78"/>
        <v>247750</v>
      </c>
      <c r="R1246" s="5">
        <v>247750</v>
      </c>
      <c r="S1246" s="5">
        <v>275002.5</v>
      </c>
      <c r="T1246" t="s">
        <v>455</v>
      </c>
      <c r="U1246" t="s">
        <v>456</v>
      </c>
      <c r="V1246" t="s">
        <v>414</v>
      </c>
      <c r="AB1246" t="s">
        <v>32</v>
      </c>
      <c r="AC1246" t="s">
        <v>2027</v>
      </c>
      <c r="AD1246" t="s">
        <v>33</v>
      </c>
      <c r="AE1246" s="2">
        <v>45651</v>
      </c>
      <c r="AF1246" t="s">
        <v>52</v>
      </c>
      <c r="AG1246" t="s">
        <v>2022</v>
      </c>
      <c r="AH1246" t="s">
        <v>2023</v>
      </c>
      <c r="AI1246" t="s">
        <v>2025</v>
      </c>
    </row>
    <row r="1247" spans="1:35" x14ac:dyDescent="0.25">
      <c r="A1247" t="s">
        <v>1352</v>
      </c>
      <c r="B1247" s="4">
        <v>45639.592094907406</v>
      </c>
      <c r="C1247" t="s">
        <v>1352</v>
      </c>
      <c r="D1247" s="4">
        <v>45639.592094907406</v>
      </c>
      <c r="E1247" t="s">
        <v>54</v>
      </c>
      <c r="F1247" t="s">
        <v>55</v>
      </c>
      <c r="G1247">
        <v>1</v>
      </c>
      <c r="H1247" t="s">
        <v>100</v>
      </c>
      <c r="I1247">
        <f>G1247</f>
        <v>1</v>
      </c>
      <c r="J1247">
        <f>VLOOKUP(E1247,[1]Sheet1!$A$2:$K$148,11,0)</f>
        <v>4955</v>
      </c>
      <c r="K1247">
        <v>4955</v>
      </c>
      <c r="L1247">
        <v>100</v>
      </c>
      <c r="M1247">
        <v>0</v>
      </c>
      <c r="N1247">
        <v>0</v>
      </c>
      <c r="O1247">
        <v>0</v>
      </c>
      <c r="P1247">
        <v>0</v>
      </c>
      <c r="Q1247" s="5">
        <f t="shared" si="78"/>
        <v>4955</v>
      </c>
      <c r="R1247" s="5">
        <v>0</v>
      </c>
      <c r="S1247" s="5">
        <v>0</v>
      </c>
      <c r="T1247" t="s">
        <v>455</v>
      </c>
      <c r="U1247" t="s">
        <v>456</v>
      </c>
      <c r="V1247" t="s">
        <v>414</v>
      </c>
      <c r="AB1247" t="s">
        <v>32</v>
      </c>
      <c r="AC1247" t="s">
        <v>2027</v>
      </c>
      <c r="AD1247" t="s">
        <v>33</v>
      </c>
      <c r="AE1247" s="2">
        <v>45651</v>
      </c>
      <c r="AF1247" t="s">
        <v>52</v>
      </c>
      <c r="AG1247" t="s">
        <v>2022</v>
      </c>
      <c r="AH1247" t="s">
        <v>2023</v>
      </c>
      <c r="AI1247" t="s">
        <v>2024</v>
      </c>
    </row>
    <row r="1248" spans="1:35" x14ac:dyDescent="0.25">
      <c r="A1248" t="s">
        <v>1352</v>
      </c>
      <c r="B1248" s="4">
        <v>45639.592094907406</v>
      </c>
      <c r="C1248" t="s">
        <v>1352</v>
      </c>
      <c r="D1248" s="4">
        <v>45639.592094907406</v>
      </c>
      <c r="E1248" t="s">
        <v>104</v>
      </c>
      <c r="F1248" t="s">
        <v>105</v>
      </c>
      <c r="G1248">
        <v>1</v>
      </c>
      <c r="H1248" t="s">
        <v>28</v>
      </c>
      <c r="I1248">
        <f>VLOOKUP(E1248,[1]Sheet1!$A$2:$G$148,7,0)*G1248</f>
        <v>100</v>
      </c>
      <c r="J1248">
        <f>VLOOKUP(E1248,[1]Sheet1!$A$2:$K$148,11,0)</f>
        <v>721</v>
      </c>
      <c r="K1248">
        <v>72072</v>
      </c>
      <c r="L1248">
        <v>25</v>
      </c>
      <c r="M1248">
        <v>0</v>
      </c>
      <c r="N1248">
        <v>0</v>
      </c>
      <c r="O1248">
        <v>0</v>
      </c>
      <c r="P1248">
        <v>54054</v>
      </c>
      <c r="Q1248" s="5">
        <f t="shared" si="78"/>
        <v>72100</v>
      </c>
      <c r="R1248" s="5">
        <v>54054</v>
      </c>
      <c r="S1248" s="5">
        <v>59999.94</v>
      </c>
      <c r="T1248" t="s">
        <v>455</v>
      </c>
      <c r="U1248" t="s">
        <v>456</v>
      </c>
      <c r="V1248" t="s">
        <v>414</v>
      </c>
      <c r="AB1248" t="s">
        <v>32</v>
      </c>
      <c r="AC1248" t="s">
        <v>2027</v>
      </c>
      <c r="AD1248" t="s">
        <v>33</v>
      </c>
      <c r="AE1248" s="2">
        <v>45651</v>
      </c>
      <c r="AF1248" t="s">
        <v>52</v>
      </c>
      <c r="AG1248" t="s">
        <v>2022</v>
      </c>
      <c r="AH1248" t="s">
        <v>2023</v>
      </c>
      <c r="AI1248" t="s">
        <v>2025</v>
      </c>
    </row>
    <row r="1249" spans="1:35" x14ac:dyDescent="0.25">
      <c r="A1249" t="s">
        <v>1352</v>
      </c>
      <c r="B1249" s="4">
        <v>45639.592094907406</v>
      </c>
      <c r="C1249" t="s">
        <v>1352</v>
      </c>
      <c r="D1249" s="4">
        <v>45639.592094907406</v>
      </c>
      <c r="E1249" t="s">
        <v>106</v>
      </c>
      <c r="F1249" t="s">
        <v>107</v>
      </c>
      <c r="G1249">
        <v>1</v>
      </c>
      <c r="H1249" t="s">
        <v>28</v>
      </c>
      <c r="I1249">
        <f>VLOOKUP(E1249,[1]Sheet1!$A$2:$G$148,7,0)*G1249</f>
        <v>100</v>
      </c>
      <c r="J1249">
        <f>VLOOKUP(E1249,[1]Sheet1!$A$2:$K$148,11,0)</f>
        <v>721</v>
      </c>
      <c r="K1249">
        <v>72072</v>
      </c>
      <c r="L1249">
        <v>25</v>
      </c>
      <c r="M1249">
        <v>0</v>
      </c>
      <c r="N1249">
        <v>0</v>
      </c>
      <c r="O1249">
        <v>0</v>
      </c>
      <c r="P1249">
        <v>54054</v>
      </c>
      <c r="Q1249" s="5">
        <f t="shared" si="78"/>
        <v>72100</v>
      </c>
      <c r="R1249" s="5">
        <v>54054</v>
      </c>
      <c r="S1249" s="5">
        <v>59999.94</v>
      </c>
      <c r="T1249" t="s">
        <v>455</v>
      </c>
      <c r="U1249" t="s">
        <v>456</v>
      </c>
      <c r="V1249" t="s">
        <v>414</v>
      </c>
      <c r="AB1249" t="s">
        <v>32</v>
      </c>
      <c r="AC1249" t="s">
        <v>2027</v>
      </c>
      <c r="AD1249" t="s">
        <v>33</v>
      </c>
      <c r="AE1249" s="2">
        <v>45651</v>
      </c>
      <c r="AF1249" t="s">
        <v>52</v>
      </c>
      <c r="AG1249" t="s">
        <v>2022</v>
      </c>
      <c r="AH1249" t="s">
        <v>2023</v>
      </c>
      <c r="AI1249" t="s">
        <v>2025</v>
      </c>
    </row>
    <row r="1250" spans="1:35" x14ac:dyDescent="0.25">
      <c r="A1250" t="s">
        <v>1352</v>
      </c>
      <c r="B1250" s="4">
        <v>45639.592094907406</v>
      </c>
      <c r="C1250" t="s">
        <v>1352</v>
      </c>
      <c r="D1250" s="4">
        <v>45639.592094907406</v>
      </c>
      <c r="E1250" t="s">
        <v>112</v>
      </c>
      <c r="F1250" t="s">
        <v>113</v>
      </c>
      <c r="G1250">
        <v>1</v>
      </c>
      <c r="H1250" t="s">
        <v>28</v>
      </c>
      <c r="I1250">
        <f>VLOOKUP(E1250,[1]Sheet1!$A$2:$G$148,7,0)*G1250</f>
        <v>120</v>
      </c>
      <c r="J1250">
        <f>VLOOKUP(E1250,[1]Sheet1!$A$2:$K$148,11,0)</f>
        <v>379</v>
      </c>
      <c r="K1250">
        <v>45495</v>
      </c>
      <c r="L1250">
        <v>0</v>
      </c>
      <c r="M1250">
        <v>0</v>
      </c>
      <c r="N1250">
        <v>0</v>
      </c>
      <c r="O1250">
        <v>0</v>
      </c>
      <c r="P1250">
        <v>45495</v>
      </c>
      <c r="Q1250" s="5">
        <f t="shared" si="78"/>
        <v>45480</v>
      </c>
      <c r="R1250" s="5">
        <v>45495</v>
      </c>
      <c r="S1250" s="5">
        <v>50499.45</v>
      </c>
      <c r="T1250" t="s">
        <v>455</v>
      </c>
      <c r="U1250" t="s">
        <v>456</v>
      </c>
      <c r="V1250" t="s">
        <v>414</v>
      </c>
      <c r="AB1250" t="s">
        <v>32</v>
      </c>
      <c r="AC1250" t="s">
        <v>2027</v>
      </c>
      <c r="AD1250" t="s">
        <v>33</v>
      </c>
      <c r="AE1250" s="2">
        <v>45651</v>
      </c>
      <c r="AF1250" t="s">
        <v>52</v>
      </c>
      <c r="AG1250" t="s">
        <v>2022</v>
      </c>
      <c r="AH1250" t="s">
        <v>2023</v>
      </c>
      <c r="AI1250" t="s">
        <v>2025</v>
      </c>
    </row>
    <row r="1251" spans="1:35" x14ac:dyDescent="0.25">
      <c r="A1251" t="s">
        <v>1352</v>
      </c>
      <c r="B1251" s="4">
        <v>45639.592094907406</v>
      </c>
      <c r="C1251" t="s">
        <v>1352</v>
      </c>
      <c r="D1251" s="4">
        <v>45639.592094907406</v>
      </c>
      <c r="E1251" t="s">
        <v>98</v>
      </c>
      <c r="F1251" t="s">
        <v>99</v>
      </c>
      <c r="G1251">
        <v>1</v>
      </c>
      <c r="H1251" t="s">
        <v>28</v>
      </c>
      <c r="I1251">
        <f>VLOOKUP(E1251,[1]Sheet1!$A$2:$G$148,7,0)*G1251</f>
        <v>120</v>
      </c>
      <c r="J1251">
        <f>VLOOKUP(E1251,[1]Sheet1!$A$2:$K$148,11,0)</f>
        <v>379</v>
      </c>
      <c r="K1251">
        <v>45495</v>
      </c>
      <c r="L1251">
        <v>0</v>
      </c>
      <c r="M1251">
        <v>0</v>
      </c>
      <c r="N1251">
        <v>0</v>
      </c>
      <c r="O1251">
        <v>0</v>
      </c>
      <c r="P1251">
        <v>45495</v>
      </c>
      <c r="Q1251" s="5">
        <f t="shared" si="78"/>
        <v>45480</v>
      </c>
      <c r="R1251" s="5">
        <v>45495</v>
      </c>
      <c r="S1251" s="5">
        <v>50499.45</v>
      </c>
      <c r="T1251" t="s">
        <v>455</v>
      </c>
      <c r="U1251" t="s">
        <v>456</v>
      </c>
      <c r="V1251" t="s">
        <v>414</v>
      </c>
      <c r="AB1251" t="s">
        <v>32</v>
      </c>
      <c r="AC1251" t="s">
        <v>2027</v>
      </c>
      <c r="AD1251" t="s">
        <v>33</v>
      </c>
      <c r="AE1251" s="2">
        <v>45651</v>
      </c>
      <c r="AF1251" t="s">
        <v>52</v>
      </c>
      <c r="AG1251" t="s">
        <v>2022</v>
      </c>
      <c r="AH1251" t="s">
        <v>2023</v>
      </c>
      <c r="AI1251" t="s">
        <v>2025</v>
      </c>
    </row>
    <row r="1252" spans="1:35" x14ac:dyDescent="0.25">
      <c r="A1252" t="s">
        <v>1352</v>
      </c>
      <c r="B1252" s="4">
        <v>45639.592094907406</v>
      </c>
      <c r="C1252" t="s">
        <v>1352</v>
      </c>
      <c r="D1252" s="4">
        <v>45639.592094907406</v>
      </c>
      <c r="E1252" t="s">
        <v>59</v>
      </c>
      <c r="F1252" t="s">
        <v>60</v>
      </c>
      <c r="G1252">
        <v>1</v>
      </c>
      <c r="H1252" t="s">
        <v>28</v>
      </c>
      <c r="I1252">
        <f>VLOOKUP(E1252,[1]Sheet1!$A$2:$G$148,7,0)*G1252</f>
        <v>120</v>
      </c>
      <c r="J1252">
        <f>VLOOKUP(E1252,[1]Sheet1!$A$2:$K$148,11,0)</f>
        <v>379</v>
      </c>
      <c r="K1252">
        <v>45495</v>
      </c>
      <c r="L1252">
        <v>0</v>
      </c>
      <c r="M1252">
        <v>0</v>
      </c>
      <c r="N1252">
        <v>0</v>
      </c>
      <c r="O1252">
        <v>0</v>
      </c>
      <c r="P1252">
        <v>45495</v>
      </c>
      <c r="Q1252" s="5">
        <f t="shared" si="78"/>
        <v>45480</v>
      </c>
      <c r="R1252" s="5">
        <v>45495</v>
      </c>
      <c r="S1252" s="5">
        <v>50499.45</v>
      </c>
      <c r="T1252" t="s">
        <v>455</v>
      </c>
      <c r="U1252" t="s">
        <v>456</v>
      </c>
      <c r="V1252" t="s">
        <v>414</v>
      </c>
      <c r="AB1252" t="s">
        <v>32</v>
      </c>
      <c r="AC1252" t="s">
        <v>2027</v>
      </c>
      <c r="AD1252" t="s">
        <v>33</v>
      </c>
      <c r="AE1252" s="2">
        <v>45651</v>
      </c>
      <c r="AF1252" t="s">
        <v>52</v>
      </c>
      <c r="AG1252" t="s">
        <v>2022</v>
      </c>
      <c r="AH1252" t="s">
        <v>2023</v>
      </c>
      <c r="AI1252" t="s">
        <v>2025</v>
      </c>
    </row>
    <row r="1253" spans="1:35" x14ac:dyDescent="0.25">
      <c r="A1253" t="s">
        <v>1353</v>
      </c>
      <c r="B1253" s="4">
        <v>45639.524652777778</v>
      </c>
      <c r="C1253" t="s">
        <v>1353</v>
      </c>
      <c r="D1253" s="4">
        <v>45639.524652777778</v>
      </c>
      <c r="E1253" t="s">
        <v>150</v>
      </c>
      <c r="F1253" t="s">
        <v>151</v>
      </c>
      <c r="G1253">
        <v>7</v>
      </c>
      <c r="H1253" t="s">
        <v>100</v>
      </c>
      <c r="I1253">
        <f t="shared" ref="I1253:I1255" si="80">G1253</f>
        <v>7</v>
      </c>
      <c r="J1253">
        <f>VLOOKUP(E1253,[1]Sheet1!$A$2:$K$148,11,0)</f>
        <v>4054</v>
      </c>
      <c r="K1253">
        <v>4054</v>
      </c>
      <c r="L1253">
        <v>0</v>
      </c>
      <c r="M1253">
        <v>0</v>
      </c>
      <c r="N1253">
        <v>0</v>
      </c>
      <c r="O1253">
        <v>0</v>
      </c>
      <c r="P1253">
        <v>4054</v>
      </c>
      <c r="Q1253" s="5">
        <f t="shared" si="78"/>
        <v>28378</v>
      </c>
      <c r="R1253" s="5">
        <v>28378</v>
      </c>
      <c r="S1253" s="5">
        <v>31499.58</v>
      </c>
      <c r="T1253" t="s">
        <v>1354</v>
      </c>
      <c r="U1253" t="s">
        <v>1355</v>
      </c>
      <c r="V1253" t="s">
        <v>1356</v>
      </c>
      <c r="AB1253" t="s">
        <v>32</v>
      </c>
      <c r="AC1253" t="s">
        <v>2027</v>
      </c>
      <c r="AD1253" t="s">
        <v>33</v>
      </c>
      <c r="AE1253" s="2">
        <v>45651</v>
      </c>
      <c r="AF1253" t="s">
        <v>52</v>
      </c>
      <c r="AG1253" t="s">
        <v>2022</v>
      </c>
      <c r="AH1253" t="s">
        <v>2023</v>
      </c>
      <c r="AI1253" t="s">
        <v>2025</v>
      </c>
    </row>
    <row r="1254" spans="1:35" x14ac:dyDescent="0.25">
      <c r="A1254" t="s">
        <v>1353</v>
      </c>
      <c r="B1254" s="4">
        <v>45639.524652777778</v>
      </c>
      <c r="C1254" t="s">
        <v>1353</v>
      </c>
      <c r="D1254" s="4">
        <v>45639.524652777778</v>
      </c>
      <c r="E1254" t="s">
        <v>152</v>
      </c>
      <c r="F1254" t="s">
        <v>153</v>
      </c>
      <c r="G1254">
        <v>7</v>
      </c>
      <c r="H1254" t="s">
        <v>100</v>
      </c>
      <c r="I1254">
        <f t="shared" si="80"/>
        <v>7</v>
      </c>
      <c r="J1254">
        <f>VLOOKUP(E1254,[1]Sheet1!$A$2:$K$148,11,0)</f>
        <v>4054</v>
      </c>
      <c r="K1254">
        <v>4054</v>
      </c>
      <c r="L1254">
        <v>0</v>
      </c>
      <c r="M1254">
        <v>0</v>
      </c>
      <c r="N1254">
        <v>0</v>
      </c>
      <c r="O1254">
        <v>0</v>
      </c>
      <c r="P1254">
        <v>4054</v>
      </c>
      <c r="Q1254" s="5">
        <f t="shared" si="78"/>
        <v>28378</v>
      </c>
      <c r="R1254" s="5">
        <v>28378</v>
      </c>
      <c r="S1254" s="5">
        <v>31499.58</v>
      </c>
      <c r="T1254" t="s">
        <v>1354</v>
      </c>
      <c r="U1254" t="s">
        <v>1355</v>
      </c>
      <c r="V1254" t="s">
        <v>1356</v>
      </c>
      <c r="AB1254" t="s">
        <v>32</v>
      </c>
      <c r="AC1254" t="s">
        <v>2027</v>
      </c>
      <c r="AD1254" t="s">
        <v>33</v>
      </c>
      <c r="AE1254" s="2">
        <v>45651</v>
      </c>
      <c r="AF1254" t="s">
        <v>52</v>
      </c>
      <c r="AG1254" t="s">
        <v>2022</v>
      </c>
      <c r="AH1254" t="s">
        <v>2023</v>
      </c>
      <c r="AI1254" t="s">
        <v>2025</v>
      </c>
    </row>
    <row r="1255" spans="1:35" x14ac:dyDescent="0.25">
      <c r="A1255" t="s">
        <v>1353</v>
      </c>
      <c r="B1255" s="4">
        <v>45639.524652777778</v>
      </c>
      <c r="C1255" t="s">
        <v>1353</v>
      </c>
      <c r="D1255" s="4">
        <v>45639.524652777778</v>
      </c>
      <c r="E1255" t="s">
        <v>144</v>
      </c>
      <c r="F1255" t="s">
        <v>145</v>
      </c>
      <c r="G1255">
        <v>7</v>
      </c>
      <c r="H1255" t="s">
        <v>100</v>
      </c>
      <c r="I1255">
        <f t="shared" si="80"/>
        <v>7</v>
      </c>
      <c r="J1255">
        <f>VLOOKUP(E1255,[1]Sheet1!$A$2:$K$148,11,0)</f>
        <v>6789</v>
      </c>
      <c r="K1255">
        <v>6789</v>
      </c>
      <c r="L1255">
        <v>0</v>
      </c>
      <c r="M1255">
        <v>0</v>
      </c>
      <c r="N1255">
        <v>0</v>
      </c>
      <c r="O1255">
        <v>0</v>
      </c>
      <c r="P1255">
        <v>6789</v>
      </c>
      <c r="Q1255" s="5">
        <f t="shared" si="78"/>
        <v>47523</v>
      </c>
      <c r="R1255" s="5">
        <v>47523</v>
      </c>
      <c r="S1255" s="5">
        <v>52750.53</v>
      </c>
      <c r="T1255" t="s">
        <v>1354</v>
      </c>
      <c r="U1255" t="s">
        <v>1355</v>
      </c>
      <c r="V1255" t="s">
        <v>1356</v>
      </c>
      <c r="AB1255" t="s">
        <v>32</v>
      </c>
      <c r="AC1255" t="s">
        <v>2027</v>
      </c>
      <c r="AD1255" t="s">
        <v>33</v>
      </c>
      <c r="AE1255" s="2">
        <v>45651</v>
      </c>
      <c r="AF1255" t="s">
        <v>52</v>
      </c>
      <c r="AG1255" t="s">
        <v>2022</v>
      </c>
      <c r="AH1255" t="s">
        <v>2023</v>
      </c>
      <c r="AI1255" t="s">
        <v>2025</v>
      </c>
    </row>
    <row r="1256" spans="1:35" x14ac:dyDescent="0.25">
      <c r="A1256" t="s">
        <v>1357</v>
      </c>
      <c r="B1256" s="4">
        <v>45639.501284722224</v>
      </c>
      <c r="C1256" t="s">
        <v>1357</v>
      </c>
      <c r="D1256" s="4">
        <v>45639.501284722224</v>
      </c>
      <c r="E1256" t="s">
        <v>54</v>
      </c>
      <c r="F1256" t="s">
        <v>55</v>
      </c>
      <c r="G1256">
        <v>80</v>
      </c>
      <c r="H1256" t="s">
        <v>28</v>
      </c>
      <c r="I1256">
        <f>VLOOKUP(E1256,[1]Sheet1!$A$2:$G$148,7,0)*G1256</f>
        <v>800</v>
      </c>
      <c r="J1256">
        <f>VLOOKUP(E1256,[1]Sheet1!$A$2:$K$148,11,0)</f>
        <v>4955</v>
      </c>
      <c r="K1256">
        <v>49550</v>
      </c>
      <c r="L1256">
        <v>0</v>
      </c>
      <c r="M1256">
        <v>0</v>
      </c>
      <c r="N1256">
        <v>0</v>
      </c>
      <c r="O1256">
        <v>0</v>
      </c>
      <c r="P1256">
        <v>49550</v>
      </c>
      <c r="Q1256" s="5">
        <f t="shared" si="78"/>
        <v>3964000</v>
      </c>
      <c r="R1256" s="5">
        <v>3964000</v>
      </c>
      <c r="S1256" s="5">
        <v>4400040</v>
      </c>
      <c r="T1256" t="s">
        <v>1358</v>
      </c>
      <c r="U1256" t="s">
        <v>1359</v>
      </c>
      <c r="V1256" t="s">
        <v>1360</v>
      </c>
      <c r="AB1256" t="s">
        <v>32</v>
      </c>
      <c r="AC1256" t="s">
        <v>2028</v>
      </c>
      <c r="AD1256" t="s">
        <v>51</v>
      </c>
      <c r="AE1256" s="2">
        <v>45639</v>
      </c>
      <c r="AF1256" t="s">
        <v>52</v>
      </c>
      <c r="AG1256" t="s">
        <v>2022</v>
      </c>
      <c r="AH1256" t="s">
        <v>2023</v>
      </c>
      <c r="AI1256" t="s">
        <v>2025</v>
      </c>
    </row>
    <row r="1257" spans="1:35" x14ac:dyDescent="0.25">
      <c r="A1257" t="s">
        <v>1357</v>
      </c>
      <c r="B1257" s="4">
        <v>45639.501284722224</v>
      </c>
      <c r="C1257" t="s">
        <v>1357</v>
      </c>
      <c r="D1257" s="4">
        <v>45639.501284722224</v>
      </c>
      <c r="E1257" t="s">
        <v>54</v>
      </c>
      <c r="F1257" t="s">
        <v>55</v>
      </c>
      <c r="G1257">
        <v>2</v>
      </c>
      <c r="H1257" t="s">
        <v>28</v>
      </c>
      <c r="I1257">
        <f>VLOOKUP(E1257,[1]Sheet1!$A$2:$G$148,7,0)*G1257</f>
        <v>20</v>
      </c>
      <c r="J1257">
        <f>VLOOKUP(E1257,[1]Sheet1!$A$2:$K$148,11,0)</f>
        <v>4955</v>
      </c>
      <c r="K1257">
        <v>49550</v>
      </c>
      <c r="L1257">
        <v>100</v>
      </c>
      <c r="M1257">
        <v>0</v>
      </c>
      <c r="N1257">
        <v>0</v>
      </c>
      <c r="O1257">
        <v>0</v>
      </c>
      <c r="P1257">
        <v>0</v>
      </c>
      <c r="Q1257" s="5">
        <f t="shared" si="78"/>
        <v>99100</v>
      </c>
      <c r="R1257" s="5">
        <v>0</v>
      </c>
      <c r="S1257" s="5">
        <v>0</v>
      </c>
      <c r="T1257" t="s">
        <v>1358</v>
      </c>
      <c r="U1257" t="s">
        <v>1359</v>
      </c>
      <c r="V1257" t="s">
        <v>1360</v>
      </c>
      <c r="AB1257" t="s">
        <v>32</v>
      </c>
      <c r="AC1257" t="s">
        <v>2028</v>
      </c>
      <c r="AD1257" t="s">
        <v>51</v>
      </c>
      <c r="AE1257" s="2">
        <v>45639</v>
      </c>
      <c r="AF1257" t="s">
        <v>52</v>
      </c>
      <c r="AG1257" t="s">
        <v>2022</v>
      </c>
      <c r="AH1257" t="s">
        <v>2023</v>
      </c>
      <c r="AI1257" t="s">
        <v>2024</v>
      </c>
    </row>
    <row r="1258" spans="1:35" x14ac:dyDescent="0.25">
      <c r="A1258" t="s">
        <v>1361</v>
      </c>
      <c r="B1258" s="4">
        <v>45639.460555555554</v>
      </c>
      <c r="C1258" t="s">
        <v>1361</v>
      </c>
      <c r="D1258" s="4">
        <v>45639.460555555554</v>
      </c>
      <c r="E1258" t="s">
        <v>364</v>
      </c>
      <c r="F1258" t="s">
        <v>365</v>
      </c>
      <c r="G1258">
        <v>5</v>
      </c>
      <c r="H1258" t="s">
        <v>100</v>
      </c>
      <c r="I1258">
        <f t="shared" ref="I1258:I1259" si="81">G1258</f>
        <v>5</v>
      </c>
      <c r="J1258">
        <f>VLOOKUP(E1258,[1]Sheet1!$A$2:$K$148,11,0)</f>
        <v>6757</v>
      </c>
      <c r="K1258">
        <v>6757</v>
      </c>
      <c r="L1258">
        <v>0</v>
      </c>
      <c r="M1258">
        <v>0</v>
      </c>
      <c r="N1258">
        <v>0</v>
      </c>
      <c r="O1258">
        <v>0</v>
      </c>
      <c r="P1258">
        <v>6757</v>
      </c>
      <c r="Q1258" s="5">
        <f t="shared" si="78"/>
        <v>33785</v>
      </c>
      <c r="R1258" s="5">
        <v>33785</v>
      </c>
      <c r="S1258" s="5">
        <v>37501.35</v>
      </c>
      <c r="T1258" t="s">
        <v>416</v>
      </c>
      <c r="U1258" t="s">
        <v>417</v>
      </c>
      <c r="V1258" t="s">
        <v>418</v>
      </c>
      <c r="AB1258" t="s">
        <v>32</v>
      </c>
      <c r="AC1258" t="s">
        <v>2028</v>
      </c>
      <c r="AD1258" t="s">
        <v>51</v>
      </c>
      <c r="AE1258" s="2">
        <v>45651</v>
      </c>
      <c r="AF1258" t="s">
        <v>52</v>
      </c>
      <c r="AG1258" t="s">
        <v>2022</v>
      </c>
      <c r="AH1258" t="s">
        <v>2023</v>
      </c>
      <c r="AI1258" t="s">
        <v>2025</v>
      </c>
    </row>
    <row r="1259" spans="1:35" x14ac:dyDescent="0.25">
      <c r="A1259" t="s">
        <v>1361</v>
      </c>
      <c r="B1259" s="4">
        <v>45639.460555555554</v>
      </c>
      <c r="C1259" t="s">
        <v>1361</v>
      </c>
      <c r="D1259" s="4">
        <v>45639.460555555554</v>
      </c>
      <c r="E1259" t="s">
        <v>65</v>
      </c>
      <c r="F1259" t="s">
        <v>66</v>
      </c>
      <c r="G1259">
        <v>14</v>
      </c>
      <c r="H1259" t="s">
        <v>100</v>
      </c>
      <c r="I1259">
        <f t="shared" si="81"/>
        <v>14</v>
      </c>
      <c r="J1259">
        <f>VLOOKUP(E1259,[1]Sheet1!$A$2:$K$148,11,0)</f>
        <v>4676</v>
      </c>
      <c r="K1259">
        <v>4676</v>
      </c>
      <c r="L1259">
        <v>0</v>
      </c>
      <c r="M1259">
        <v>0</v>
      </c>
      <c r="N1259">
        <v>0</v>
      </c>
      <c r="O1259">
        <v>0</v>
      </c>
      <c r="P1259">
        <v>4676</v>
      </c>
      <c r="Q1259" s="5">
        <f t="shared" si="78"/>
        <v>65464</v>
      </c>
      <c r="R1259" s="5">
        <v>65464</v>
      </c>
      <c r="S1259" s="5">
        <v>72665.039999999994</v>
      </c>
      <c r="T1259" t="s">
        <v>416</v>
      </c>
      <c r="U1259" t="s">
        <v>417</v>
      </c>
      <c r="V1259" t="s">
        <v>418</v>
      </c>
      <c r="AB1259" t="s">
        <v>32</v>
      </c>
      <c r="AC1259" t="s">
        <v>2028</v>
      </c>
      <c r="AD1259" t="s">
        <v>51</v>
      </c>
      <c r="AE1259" s="2">
        <v>45651</v>
      </c>
      <c r="AF1259" t="s">
        <v>52</v>
      </c>
      <c r="AG1259" t="s">
        <v>2022</v>
      </c>
      <c r="AH1259" t="s">
        <v>2023</v>
      </c>
      <c r="AI1259" t="s">
        <v>2025</v>
      </c>
    </row>
    <row r="1260" spans="1:35" x14ac:dyDescent="0.25">
      <c r="A1260" t="s">
        <v>1361</v>
      </c>
      <c r="B1260" s="4">
        <v>45639.460555555554</v>
      </c>
      <c r="C1260" t="s">
        <v>1361</v>
      </c>
      <c r="D1260" s="4">
        <v>45639.460555555554</v>
      </c>
      <c r="E1260" t="s">
        <v>369</v>
      </c>
      <c r="F1260" t="s">
        <v>370</v>
      </c>
      <c r="G1260">
        <v>14</v>
      </c>
      <c r="H1260" t="s">
        <v>371</v>
      </c>
      <c r="I1260">
        <f>G1260</f>
        <v>14</v>
      </c>
      <c r="J1260">
        <f>VLOOKUP(E1260,[1]Sheet1!$A$2:$K$148,11,0)</f>
        <v>4676</v>
      </c>
      <c r="K1260">
        <v>4676</v>
      </c>
      <c r="L1260">
        <v>0</v>
      </c>
      <c r="M1260">
        <v>0</v>
      </c>
      <c r="N1260">
        <v>0</v>
      </c>
      <c r="O1260">
        <v>0</v>
      </c>
      <c r="P1260">
        <v>4676</v>
      </c>
      <c r="Q1260" s="5">
        <f t="shared" si="78"/>
        <v>65464</v>
      </c>
      <c r="R1260" s="5">
        <v>65464</v>
      </c>
      <c r="S1260" s="5">
        <v>72665.039999999994</v>
      </c>
      <c r="T1260" t="s">
        <v>416</v>
      </c>
      <c r="U1260" t="s">
        <v>417</v>
      </c>
      <c r="V1260" t="s">
        <v>418</v>
      </c>
      <c r="AB1260" t="s">
        <v>32</v>
      </c>
      <c r="AC1260" t="s">
        <v>2028</v>
      </c>
      <c r="AD1260" t="s">
        <v>51</v>
      </c>
      <c r="AE1260" s="2">
        <v>45651</v>
      </c>
      <c r="AF1260" t="s">
        <v>52</v>
      </c>
      <c r="AG1260" t="s">
        <v>2022</v>
      </c>
      <c r="AH1260" t="s">
        <v>2023</v>
      </c>
      <c r="AI1260" t="s">
        <v>2025</v>
      </c>
    </row>
    <row r="1261" spans="1:35" x14ac:dyDescent="0.25">
      <c r="A1261" t="s">
        <v>1361</v>
      </c>
      <c r="B1261" s="4">
        <v>45639.460555555554</v>
      </c>
      <c r="C1261" t="s">
        <v>1361</v>
      </c>
      <c r="D1261" s="4">
        <v>45639.460555555554</v>
      </c>
      <c r="E1261" t="s">
        <v>63</v>
      </c>
      <c r="F1261" t="s">
        <v>64</v>
      </c>
      <c r="G1261">
        <v>1</v>
      </c>
      <c r="H1261" t="s">
        <v>28</v>
      </c>
      <c r="I1261">
        <f>VLOOKUP(E1261,[1]Sheet1!$A$2:$G$148,7,0)*G1261</f>
        <v>21</v>
      </c>
      <c r="J1261">
        <f>VLOOKUP(E1261,[1]Sheet1!$A$2:$K$148,11,0)</f>
        <v>4676</v>
      </c>
      <c r="K1261">
        <v>98198</v>
      </c>
      <c r="L1261">
        <v>0</v>
      </c>
      <c r="M1261">
        <v>0</v>
      </c>
      <c r="N1261">
        <v>0</v>
      </c>
      <c r="O1261">
        <v>0</v>
      </c>
      <c r="P1261">
        <v>98198</v>
      </c>
      <c r="Q1261" s="5">
        <f t="shared" si="78"/>
        <v>98196</v>
      </c>
      <c r="R1261" s="5">
        <v>98198</v>
      </c>
      <c r="S1261" s="5">
        <v>108999.78</v>
      </c>
      <c r="T1261" t="s">
        <v>416</v>
      </c>
      <c r="U1261" t="s">
        <v>417</v>
      </c>
      <c r="V1261" t="s">
        <v>418</v>
      </c>
      <c r="AB1261" t="s">
        <v>32</v>
      </c>
      <c r="AC1261" t="s">
        <v>2028</v>
      </c>
      <c r="AD1261" t="s">
        <v>51</v>
      </c>
      <c r="AE1261" s="2">
        <v>45651</v>
      </c>
      <c r="AF1261" t="s">
        <v>52</v>
      </c>
      <c r="AG1261" t="s">
        <v>2022</v>
      </c>
      <c r="AH1261" t="s">
        <v>2023</v>
      </c>
      <c r="AI1261" t="s">
        <v>2025</v>
      </c>
    </row>
    <row r="1262" spans="1:35" x14ac:dyDescent="0.25">
      <c r="A1262" t="s">
        <v>1361</v>
      </c>
      <c r="B1262" s="4">
        <v>45639.460555555554</v>
      </c>
      <c r="C1262" t="s">
        <v>1361</v>
      </c>
      <c r="D1262" s="4">
        <v>45639.460555555554</v>
      </c>
      <c r="E1262" t="s">
        <v>69</v>
      </c>
      <c r="F1262" t="s">
        <v>70</v>
      </c>
      <c r="G1262">
        <v>7</v>
      </c>
      <c r="H1262" t="s">
        <v>100</v>
      </c>
      <c r="I1262">
        <f t="shared" ref="I1262:I1268" si="82">G1262</f>
        <v>7</v>
      </c>
      <c r="J1262">
        <f>VLOOKUP(E1262,[1]Sheet1!$A$2:$K$148,11,0)</f>
        <v>4676</v>
      </c>
      <c r="K1262">
        <v>4676</v>
      </c>
      <c r="L1262">
        <v>0</v>
      </c>
      <c r="M1262">
        <v>0</v>
      </c>
      <c r="N1262">
        <v>0</v>
      </c>
      <c r="O1262">
        <v>0</v>
      </c>
      <c r="P1262">
        <v>4676</v>
      </c>
      <c r="Q1262" s="5">
        <f t="shared" si="78"/>
        <v>32732</v>
      </c>
      <c r="R1262" s="5">
        <v>32732</v>
      </c>
      <c r="S1262" s="5">
        <v>36332.519999999997</v>
      </c>
      <c r="T1262" t="s">
        <v>416</v>
      </c>
      <c r="U1262" t="s">
        <v>417</v>
      </c>
      <c r="V1262" t="s">
        <v>418</v>
      </c>
      <c r="AB1262" t="s">
        <v>32</v>
      </c>
      <c r="AC1262" t="s">
        <v>2028</v>
      </c>
      <c r="AD1262" t="s">
        <v>51</v>
      </c>
      <c r="AE1262" s="2">
        <v>45651</v>
      </c>
      <c r="AF1262" t="s">
        <v>52</v>
      </c>
      <c r="AG1262" t="s">
        <v>2022</v>
      </c>
      <c r="AH1262" t="s">
        <v>2023</v>
      </c>
      <c r="AI1262" t="s">
        <v>2025</v>
      </c>
    </row>
    <row r="1263" spans="1:35" x14ac:dyDescent="0.25">
      <c r="A1263" t="s">
        <v>1361</v>
      </c>
      <c r="B1263" s="4">
        <v>45639.460555555554</v>
      </c>
      <c r="C1263" t="s">
        <v>1361</v>
      </c>
      <c r="D1263" s="4">
        <v>45639.460555555554</v>
      </c>
      <c r="E1263" t="s">
        <v>75</v>
      </c>
      <c r="F1263" t="s">
        <v>76</v>
      </c>
      <c r="G1263">
        <v>12</v>
      </c>
      <c r="H1263" t="s">
        <v>100</v>
      </c>
      <c r="I1263">
        <f t="shared" si="82"/>
        <v>12</v>
      </c>
      <c r="J1263">
        <f>VLOOKUP(E1263,[1]Sheet1!$A$2:$K$148,11,0)</f>
        <v>2502</v>
      </c>
      <c r="K1263">
        <v>2502</v>
      </c>
      <c r="L1263">
        <v>0</v>
      </c>
      <c r="M1263">
        <v>0</v>
      </c>
      <c r="N1263">
        <v>0</v>
      </c>
      <c r="O1263">
        <v>0</v>
      </c>
      <c r="P1263">
        <v>2502</v>
      </c>
      <c r="Q1263" s="5">
        <f t="shared" si="78"/>
        <v>30024</v>
      </c>
      <c r="R1263" s="5">
        <v>30024</v>
      </c>
      <c r="S1263" s="5">
        <v>33326.639999999999</v>
      </c>
      <c r="T1263" t="s">
        <v>416</v>
      </c>
      <c r="U1263" t="s">
        <v>417</v>
      </c>
      <c r="V1263" t="s">
        <v>418</v>
      </c>
      <c r="AB1263" t="s">
        <v>32</v>
      </c>
      <c r="AC1263" t="s">
        <v>2028</v>
      </c>
      <c r="AD1263" t="s">
        <v>51</v>
      </c>
      <c r="AE1263" s="2">
        <v>45651</v>
      </c>
      <c r="AF1263" t="s">
        <v>52</v>
      </c>
      <c r="AG1263" t="s">
        <v>2022</v>
      </c>
      <c r="AH1263" t="s">
        <v>2023</v>
      </c>
      <c r="AI1263" t="s">
        <v>2025</v>
      </c>
    </row>
    <row r="1264" spans="1:35" x14ac:dyDescent="0.25">
      <c r="A1264" t="s">
        <v>1361</v>
      </c>
      <c r="B1264" s="4">
        <v>45639.460555555554</v>
      </c>
      <c r="C1264" t="s">
        <v>1361</v>
      </c>
      <c r="D1264" s="4">
        <v>45639.460555555554</v>
      </c>
      <c r="E1264" t="s">
        <v>144</v>
      </c>
      <c r="F1264" t="s">
        <v>145</v>
      </c>
      <c r="G1264">
        <v>14</v>
      </c>
      <c r="H1264" t="s">
        <v>100</v>
      </c>
      <c r="I1264">
        <f t="shared" si="82"/>
        <v>14</v>
      </c>
      <c r="J1264">
        <f>VLOOKUP(E1264,[1]Sheet1!$A$2:$K$148,11,0)</f>
        <v>6789</v>
      </c>
      <c r="K1264">
        <v>6789</v>
      </c>
      <c r="L1264">
        <v>0</v>
      </c>
      <c r="M1264">
        <v>0</v>
      </c>
      <c r="N1264">
        <v>0</v>
      </c>
      <c r="O1264">
        <v>0</v>
      </c>
      <c r="P1264">
        <v>6789</v>
      </c>
      <c r="Q1264" s="5">
        <f t="shared" si="78"/>
        <v>95046</v>
      </c>
      <c r="R1264" s="5">
        <v>95046</v>
      </c>
      <c r="S1264" s="5">
        <v>105501.06</v>
      </c>
      <c r="T1264" t="s">
        <v>416</v>
      </c>
      <c r="U1264" t="s">
        <v>417</v>
      </c>
      <c r="V1264" t="s">
        <v>418</v>
      </c>
      <c r="AB1264" t="s">
        <v>32</v>
      </c>
      <c r="AC1264" t="s">
        <v>2028</v>
      </c>
      <c r="AD1264" t="s">
        <v>51</v>
      </c>
      <c r="AE1264" s="2">
        <v>45651</v>
      </c>
      <c r="AF1264" t="s">
        <v>52</v>
      </c>
      <c r="AG1264" t="s">
        <v>2022</v>
      </c>
      <c r="AH1264" t="s">
        <v>2023</v>
      </c>
      <c r="AI1264" t="s">
        <v>2025</v>
      </c>
    </row>
    <row r="1265" spans="1:35" x14ac:dyDescent="0.25">
      <c r="A1265" t="s">
        <v>1361</v>
      </c>
      <c r="B1265" s="4">
        <v>45639.460555555554</v>
      </c>
      <c r="C1265" t="s">
        <v>1361</v>
      </c>
      <c r="D1265" s="4">
        <v>45639.460555555554</v>
      </c>
      <c r="E1265" t="s">
        <v>73</v>
      </c>
      <c r="F1265" t="s">
        <v>74</v>
      </c>
      <c r="G1265">
        <v>7</v>
      </c>
      <c r="H1265" t="s">
        <v>100</v>
      </c>
      <c r="I1265">
        <f t="shared" si="82"/>
        <v>7</v>
      </c>
      <c r="J1265">
        <f>VLOOKUP(E1265,[1]Sheet1!$A$2:$K$148,11,0)</f>
        <v>6789</v>
      </c>
      <c r="K1265">
        <v>6789</v>
      </c>
      <c r="L1265">
        <v>0</v>
      </c>
      <c r="M1265">
        <v>0</v>
      </c>
      <c r="N1265">
        <v>0</v>
      </c>
      <c r="O1265">
        <v>0</v>
      </c>
      <c r="P1265">
        <v>6789</v>
      </c>
      <c r="Q1265" s="5">
        <f t="shared" si="78"/>
        <v>47523</v>
      </c>
      <c r="R1265" s="5">
        <v>47523</v>
      </c>
      <c r="S1265" s="5">
        <v>52750.53</v>
      </c>
      <c r="T1265" t="s">
        <v>416</v>
      </c>
      <c r="U1265" t="s">
        <v>417</v>
      </c>
      <c r="V1265" t="s">
        <v>418</v>
      </c>
      <c r="AB1265" t="s">
        <v>32</v>
      </c>
      <c r="AC1265" t="s">
        <v>2028</v>
      </c>
      <c r="AD1265" t="s">
        <v>51</v>
      </c>
      <c r="AE1265" s="2">
        <v>45651</v>
      </c>
      <c r="AF1265" t="s">
        <v>52</v>
      </c>
      <c r="AG1265" t="s">
        <v>2022</v>
      </c>
      <c r="AH1265" t="s">
        <v>2023</v>
      </c>
      <c r="AI1265" t="s">
        <v>2025</v>
      </c>
    </row>
    <row r="1266" spans="1:35" x14ac:dyDescent="0.25">
      <c r="A1266" t="s">
        <v>1361</v>
      </c>
      <c r="B1266" s="4">
        <v>45639.460555555554</v>
      </c>
      <c r="C1266" t="s">
        <v>1361</v>
      </c>
      <c r="D1266" s="4">
        <v>45639.460555555554</v>
      </c>
      <c r="E1266" t="s">
        <v>214</v>
      </c>
      <c r="F1266" t="s">
        <v>215</v>
      </c>
      <c r="G1266">
        <v>5</v>
      </c>
      <c r="H1266" t="s">
        <v>100</v>
      </c>
      <c r="I1266">
        <f t="shared" si="82"/>
        <v>5</v>
      </c>
      <c r="J1266">
        <f>VLOOKUP(E1266,[1]Sheet1!$A$2:$K$148,11,0)</f>
        <v>5405</v>
      </c>
      <c r="K1266">
        <v>5405</v>
      </c>
      <c r="L1266">
        <v>0</v>
      </c>
      <c r="M1266">
        <v>0</v>
      </c>
      <c r="N1266">
        <v>0</v>
      </c>
      <c r="O1266">
        <v>0</v>
      </c>
      <c r="P1266">
        <v>5405</v>
      </c>
      <c r="Q1266" s="5">
        <f t="shared" si="78"/>
        <v>27025</v>
      </c>
      <c r="R1266" s="5">
        <v>27025</v>
      </c>
      <c r="S1266" s="5">
        <v>29997.75</v>
      </c>
      <c r="T1266" t="s">
        <v>416</v>
      </c>
      <c r="U1266" t="s">
        <v>417</v>
      </c>
      <c r="V1266" t="s">
        <v>418</v>
      </c>
      <c r="AB1266" t="s">
        <v>32</v>
      </c>
      <c r="AC1266" t="s">
        <v>2028</v>
      </c>
      <c r="AD1266" t="s">
        <v>51</v>
      </c>
      <c r="AE1266" s="2">
        <v>45651</v>
      </c>
      <c r="AF1266" t="s">
        <v>52</v>
      </c>
      <c r="AG1266" t="s">
        <v>2022</v>
      </c>
      <c r="AH1266" t="s">
        <v>2023</v>
      </c>
      <c r="AI1266" t="s">
        <v>2025</v>
      </c>
    </row>
    <row r="1267" spans="1:35" x14ac:dyDescent="0.25">
      <c r="A1267" t="s">
        <v>1361</v>
      </c>
      <c r="B1267" s="4">
        <v>45639.460555555554</v>
      </c>
      <c r="C1267" t="s">
        <v>1361</v>
      </c>
      <c r="D1267" s="4">
        <v>45639.460555555554</v>
      </c>
      <c r="E1267" t="s">
        <v>275</v>
      </c>
      <c r="F1267" t="s">
        <v>276</v>
      </c>
      <c r="G1267">
        <v>5</v>
      </c>
      <c r="H1267" t="s">
        <v>100</v>
      </c>
      <c r="I1267">
        <f t="shared" si="82"/>
        <v>5</v>
      </c>
      <c r="J1267">
        <f>VLOOKUP(E1267,[1]Sheet1!$A$2:$K$148,11,0)</f>
        <v>5405</v>
      </c>
      <c r="K1267">
        <v>5405</v>
      </c>
      <c r="L1267">
        <v>0</v>
      </c>
      <c r="M1267">
        <v>0</v>
      </c>
      <c r="N1267">
        <v>0</v>
      </c>
      <c r="O1267">
        <v>0</v>
      </c>
      <c r="P1267">
        <v>5405</v>
      </c>
      <c r="Q1267" s="5">
        <f t="shared" si="78"/>
        <v>27025</v>
      </c>
      <c r="R1267" s="5">
        <v>27025</v>
      </c>
      <c r="S1267" s="5">
        <v>29997.75</v>
      </c>
      <c r="T1267" t="s">
        <v>416</v>
      </c>
      <c r="U1267" t="s">
        <v>417</v>
      </c>
      <c r="V1267" t="s">
        <v>418</v>
      </c>
      <c r="AB1267" t="s">
        <v>32</v>
      </c>
      <c r="AC1267" t="s">
        <v>2028</v>
      </c>
      <c r="AD1267" t="s">
        <v>51</v>
      </c>
      <c r="AE1267" s="2">
        <v>45651</v>
      </c>
      <c r="AF1267" t="s">
        <v>52</v>
      </c>
      <c r="AG1267" t="s">
        <v>2022</v>
      </c>
      <c r="AH1267" t="s">
        <v>2023</v>
      </c>
      <c r="AI1267" t="s">
        <v>2025</v>
      </c>
    </row>
    <row r="1268" spans="1:35" x14ac:dyDescent="0.25">
      <c r="A1268" t="s">
        <v>1361</v>
      </c>
      <c r="B1268" s="4">
        <v>45639.460555555554</v>
      </c>
      <c r="C1268" t="s">
        <v>1361</v>
      </c>
      <c r="D1268" s="4">
        <v>45639.460555555554</v>
      </c>
      <c r="E1268" t="s">
        <v>480</v>
      </c>
      <c r="F1268" t="s">
        <v>481</v>
      </c>
      <c r="G1268">
        <v>7</v>
      </c>
      <c r="H1268" t="s">
        <v>100</v>
      </c>
      <c r="I1268">
        <f t="shared" si="82"/>
        <v>7</v>
      </c>
      <c r="J1268">
        <f>VLOOKUP(E1268,[1]Sheet1!$A$2:$K$148,11,0)</f>
        <v>4676</v>
      </c>
      <c r="K1268">
        <v>4676</v>
      </c>
      <c r="L1268">
        <v>0</v>
      </c>
      <c r="M1268">
        <v>0</v>
      </c>
      <c r="N1268">
        <v>0</v>
      </c>
      <c r="O1268">
        <v>0</v>
      </c>
      <c r="P1268">
        <v>4676</v>
      </c>
      <c r="Q1268" s="5">
        <f t="shared" si="78"/>
        <v>32732</v>
      </c>
      <c r="R1268" s="5">
        <v>32732</v>
      </c>
      <c r="S1268" s="5">
        <v>36332.519999999997</v>
      </c>
      <c r="T1268" t="s">
        <v>416</v>
      </c>
      <c r="U1268" t="s">
        <v>417</v>
      </c>
      <c r="V1268" t="s">
        <v>418</v>
      </c>
      <c r="AB1268" t="s">
        <v>32</v>
      </c>
      <c r="AC1268" t="s">
        <v>2028</v>
      </c>
      <c r="AD1268" t="s">
        <v>51</v>
      </c>
      <c r="AE1268" s="2">
        <v>45651</v>
      </c>
      <c r="AF1268" t="s">
        <v>52</v>
      </c>
      <c r="AG1268" t="s">
        <v>2022</v>
      </c>
      <c r="AH1268" t="s">
        <v>2023</v>
      </c>
      <c r="AI1268" t="s">
        <v>2025</v>
      </c>
    </row>
    <row r="1269" spans="1:35" x14ac:dyDescent="0.25">
      <c r="A1269" t="s">
        <v>1362</v>
      </c>
      <c r="B1269" s="4">
        <v>45639.441469907404</v>
      </c>
      <c r="C1269" t="s">
        <v>1362</v>
      </c>
      <c r="D1269" s="4">
        <v>45639.441469907404</v>
      </c>
      <c r="E1269" t="s">
        <v>112</v>
      </c>
      <c r="F1269" t="s">
        <v>113</v>
      </c>
      <c r="G1269">
        <v>3</v>
      </c>
      <c r="H1269" t="s">
        <v>28</v>
      </c>
      <c r="I1269">
        <f>VLOOKUP(E1269,[1]Sheet1!$A$2:$G$148,7,0)*G1269</f>
        <v>360</v>
      </c>
      <c r="J1269">
        <f>VLOOKUP(E1269,[1]Sheet1!$A$2:$K$148,11,0)</f>
        <v>379</v>
      </c>
      <c r="K1269">
        <v>45495</v>
      </c>
      <c r="L1269">
        <v>0</v>
      </c>
      <c r="M1269">
        <v>0</v>
      </c>
      <c r="N1269">
        <v>0</v>
      </c>
      <c r="O1269">
        <v>0</v>
      </c>
      <c r="P1269">
        <v>45495</v>
      </c>
      <c r="Q1269" s="5">
        <f t="shared" si="78"/>
        <v>136440</v>
      </c>
      <c r="R1269" s="5">
        <v>136485</v>
      </c>
      <c r="S1269" s="5">
        <v>151498.35</v>
      </c>
      <c r="T1269" t="s">
        <v>1363</v>
      </c>
      <c r="U1269" t="s">
        <v>1364</v>
      </c>
      <c r="V1269" t="s">
        <v>1365</v>
      </c>
      <c r="AB1269" t="s">
        <v>32</v>
      </c>
      <c r="AC1269" t="s">
        <v>2028</v>
      </c>
      <c r="AD1269" t="s">
        <v>51</v>
      </c>
      <c r="AE1269" s="2">
        <v>45651</v>
      </c>
      <c r="AF1269" t="s">
        <v>52</v>
      </c>
      <c r="AG1269" t="s">
        <v>2022</v>
      </c>
      <c r="AH1269" t="s">
        <v>2023</v>
      </c>
      <c r="AI1269" t="s">
        <v>2025</v>
      </c>
    </row>
    <row r="1270" spans="1:35" x14ac:dyDescent="0.25">
      <c r="A1270" t="s">
        <v>1362</v>
      </c>
      <c r="B1270" s="4">
        <v>45639.441469907404</v>
      </c>
      <c r="C1270" t="s">
        <v>1362</v>
      </c>
      <c r="D1270" s="4">
        <v>45639.441469907404</v>
      </c>
      <c r="E1270" t="s">
        <v>59</v>
      </c>
      <c r="F1270" t="s">
        <v>60</v>
      </c>
      <c r="G1270">
        <v>3</v>
      </c>
      <c r="H1270" t="s">
        <v>28</v>
      </c>
      <c r="I1270">
        <f>VLOOKUP(E1270,[1]Sheet1!$A$2:$G$148,7,0)*G1270</f>
        <v>360</v>
      </c>
      <c r="J1270">
        <f>VLOOKUP(E1270,[1]Sheet1!$A$2:$K$148,11,0)</f>
        <v>379</v>
      </c>
      <c r="K1270">
        <v>45495</v>
      </c>
      <c r="L1270">
        <v>0</v>
      </c>
      <c r="M1270">
        <v>0</v>
      </c>
      <c r="N1270">
        <v>0</v>
      </c>
      <c r="O1270">
        <v>0</v>
      </c>
      <c r="P1270">
        <v>45495</v>
      </c>
      <c r="Q1270" s="5">
        <f t="shared" si="78"/>
        <v>136440</v>
      </c>
      <c r="R1270" s="5">
        <v>136485</v>
      </c>
      <c r="S1270" s="5">
        <v>151498.35</v>
      </c>
      <c r="T1270" t="s">
        <v>1363</v>
      </c>
      <c r="U1270" t="s">
        <v>1364</v>
      </c>
      <c r="V1270" t="s">
        <v>1365</v>
      </c>
      <c r="AB1270" t="s">
        <v>32</v>
      </c>
      <c r="AC1270" t="s">
        <v>2028</v>
      </c>
      <c r="AD1270" t="s">
        <v>51</v>
      </c>
      <c r="AE1270" s="2">
        <v>45651</v>
      </c>
      <c r="AF1270" t="s">
        <v>52</v>
      </c>
      <c r="AG1270" t="s">
        <v>2022</v>
      </c>
      <c r="AH1270" t="s">
        <v>2023</v>
      </c>
      <c r="AI1270" t="s">
        <v>2025</v>
      </c>
    </row>
    <row r="1271" spans="1:35" x14ac:dyDescent="0.25">
      <c r="A1271" t="s">
        <v>1362</v>
      </c>
      <c r="B1271" s="4">
        <v>45639.441469907404</v>
      </c>
      <c r="C1271" t="s">
        <v>1362</v>
      </c>
      <c r="D1271" s="4">
        <v>45639.441469907404</v>
      </c>
      <c r="E1271" t="s">
        <v>98</v>
      </c>
      <c r="F1271" t="s">
        <v>99</v>
      </c>
      <c r="G1271">
        <v>2</v>
      </c>
      <c r="H1271" t="s">
        <v>28</v>
      </c>
      <c r="I1271">
        <f>VLOOKUP(E1271,[1]Sheet1!$A$2:$G$148,7,0)*G1271</f>
        <v>240</v>
      </c>
      <c r="J1271">
        <f>VLOOKUP(E1271,[1]Sheet1!$A$2:$K$148,11,0)</f>
        <v>379</v>
      </c>
      <c r="K1271">
        <v>45495</v>
      </c>
      <c r="L1271">
        <v>0</v>
      </c>
      <c r="M1271">
        <v>0</v>
      </c>
      <c r="N1271">
        <v>0</v>
      </c>
      <c r="O1271">
        <v>0</v>
      </c>
      <c r="P1271">
        <v>45495</v>
      </c>
      <c r="Q1271" s="5">
        <f t="shared" si="78"/>
        <v>90960</v>
      </c>
      <c r="R1271" s="5">
        <v>90990</v>
      </c>
      <c r="S1271" s="5">
        <v>100998.9</v>
      </c>
      <c r="T1271" t="s">
        <v>1363</v>
      </c>
      <c r="U1271" t="s">
        <v>1364</v>
      </c>
      <c r="V1271" t="s">
        <v>1365</v>
      </c>
      <c r="AB1271" t="s">
        <v>32</v>
      </c>
      <c r="AC1271" t="s">
        <v>2028</v>
      </c>
      <c r="AD1271" t="s">
        <v>51</v>
      </c>
      <c r="AE1271" s="2">
        <v>45651</v>
      </c>
      <c r="AF1271" t="s">
        <v>52</v>
      </c>
      <c r="AG1271" t="s">
        <v>2022</v>
      </c>
      <c r="AH1271" t="s">
        <v>2023</v>
      </c>
      <c r="AI1271" t="s">
        <v>2025</v>
      </c>
    </row>
    <row r="1272" spans="1:35" x14ac:dyDescent="0.25">
      <c r="A1272" t="s">
        <v>1362</v>
      </c>
      <c r="B1272" s="4">
        <v>45639.441469907404</v>
      </c>
      <c r="C1272" t="s">
        <v>1362</v>
      </c>
      <c r="D1272" s="4">
        <v>45639.441469907404</v>
      </c>
      <c r="E1272" t="s">
        <v>104</v>
      </c>
      <c r="F1272" t="s">
        <v>105</v>
      </c>
      <c r="G1272">
        <v>2</v>
      </c>
      <c r="H1272" t="s">
        <v>28</v>
      </c>
      <c r="I1272">
        <f>VLOOKUP(E1272,[1]Sheet1!$A$2:$G$148,7,0)*G1272</f>
        <v>200</v>
      </c>
      <c r="J1272">
        <f>VLOOKUP(E1272,[1]Sheet1!$A$2:$K$148,11,0)</f>
        <v>721</v>
      </c>
      <c r="K1272">
        <v>72072</v>
      </c>
      <c r="L1272">
        <v>25</v>
      </c>
      <c r="M1272">
        <v>0</v>
      </c>
      <c r="N1272">
        <v>0</v>
      </c>
      <c r="O1272">
        <v>0</v>
      </c>
      <c r="P1272">
        <v>54054</v>
      </c>
      <c r="Q1272" s="5">
        <f t="shared" si="78"/>
        <v>144200</v>
      </c>
      <c r="R1272" s="5">
        <v>108108</v>
      </c>
      <c r="S1272" s="5">
        <v>119999.88</v>
      </c>
      <c r="T1272" t="s">
        <v>1363</v>
      </c>
      <c r="U1272" t="s">
        <v>1364</v>
      </c>
      <c r="V1272" t="s">
        <v>1365</v>
      </c>
      <c r="AB1272" t="s">
        <v>32</v>
      </c>
      <c r="AC1272" t="s">
        <v>2028</v>
      </c>
      <c r="AD1272" t="s">
        <v>51</v>
      </c>
      <c r="AE1272" s="2">
        <v>45651</v>
      </c>
      <c r="AF1272" t="s">
        <v>52</v>
      </c>
      <c r="AG1272" t="s">
        <v>2022</v>
      </c>
      <c r="AH1272" t="s">
        <v>2023</v>
      </c>
      <c r="AI1272" t="s">
        <v>2025</v>
      </c>
    </row>
    <row r="1273" spans="1:35" x14ac:dyDescent="0.25">
      <c r="A1273" t="s">
        <v>1362</v>
      </c>
      <c r="B1273" s="4">
        <v>45639.441469907404</v>
      </c>
      <c r="C1273" t="s">
        <v>1362</v>
      </c>
      <c r="D1273" s="4">
        <v>45639.441469907404</v>
      </c>
      <c r="E1273" t="s">
        <v>106</v>
      </c>
      <c r="F1273" t="s">
        <v>107</v>
      </c>
      <c r="G1273">
        <v>2</v>
      </c>
      <c r="H1273" t="s">
        <v>28</v>
      </c>
      <c r="I1273">
        <f>VLOOKUP(E1273,[1]Sheet1!$A$2:$G$148,7,0)*G1273</f>
        <v>200</v>
      </c>
      <c r="J1273">
        <f>VLOOKUP(E1273,[1]Sheet1!$A$2:$K$148,11,0)</f>
        <v>721</v>
      </c>
      <c r="K1273">
        <v>72072</v>
      </c>
      <c r="L1273">
        <v>25</v>
      </c>
      <c r="M1273">
        <v>0</v>
      </c>
      <c r="N1273">
        <v>0</v>
      </c>
      <c r="O1273">
        <v>0</v>
      </c>
      <c r="P1273">
        <v>54054</v>
      </c>
      <c r="Q1273" s="5">
        <f t="shared" si="78"/>
        <v>144200</v>
      </c>
      <c r="R1273" s="5">
        <v>108108</v>
      </c>
      <c r="S1273" s="5">
        <v>119999.88</v>
      </c>
      <c r="T1273" t="s">
        <v>1363</v>
      </c>
      <c r="U1273" t="s">
        <v>1364</v>
      </c>
      <c r="V1273" t="s">
        <v>1365</v>
      </c>
      <c r="AB1273" t="s">
        <v>32</v>
      </c>
      <c r="AC1273" t="s">
        <v>2028</v>
      </c>
      <c r="AD1273" t="s">
        <v>51</v>
      </c>
      <c r="AE1273" s="2">
        <v>45651</v>
      </c>
      <c r="AF1273" t="s">
        <v>52</v>
      </c>
      <c r="AG1273" t="s">
        <v>2022</v>
      </c>
      <c r="AH1273" t="s">
        <v>2023</v>
      </c>
      <c r="AI1273" t="s">
        <v>2025</v>
      </c>
    </row>
    <row r="1274" spans="1:35" x14ac:dyDescent="0.25">
      <c r="A1274" t="s">
        <v>1362</v>
      </c>
      <c r="B1274" s="4">
        <v>45639.441469907404</v>
      </c>
      <c r="C1274" t="s">
        <v>1362</v>
      </c>
      <c r="D1274" s="4">
        <v>45639.441469907404</v>
      </c>
      <c r="E1274" t="s">
        <v>158</v>
      </c>
      <c r="F1274" t="s">
        <v>159</v>
      </c>
      <c r="G1274">
        <v>1</v>
      </c>
      <c r="H1274" t="s">
        <v>28</v>
      </c>
      <c r="I1274">
        <f>VLOOKUP(E1274,[1]Sheet1!$A$2:$G$148,7,0)*G1274</f>
        <v>120</v>
      </c>
      <c r="J1274">
        <f>VLOOKUP(E1274,[1]Sheet1!$A$2:$K$148,11,0)</f>
        <v>766</v>
      </c>
      <c r="K1274">
        <v>91892</v>
      </c>
      <c r="L1274">
        <v>0</v>
      </c>
      <c r="M1274">
        <v>0</v>
      </c>
      <c r="N1274">
        <v>0</v>
      </c>
      <c r="O1274">
        <v>0</v>
      </c>
      <c r="P1274">
        <v>91892</v>
      </c>
      <c r="Q1274" s="5">
        <f t="shared" si="78"/>
        <v>91920</v>
      </c>
      <c r="R1274" s="5">
        <v>91892</v>
      </c>
      <c r="S1274" s="5">
        <v>102000.12</v>
      </c>
      <c r="T1274" t="s">
        <v>1363</v>
      </c>
      <c r="U1274" t="s">
        <v>1364</v>
      </c>
      <c r="V1274" t="s">
        <v>1365</v>
      </c>
      <c r="AB1274" t="s">
        <v>32</v>
      </c>
      <c r="AC1274" t="s">
        <v>2028</v>
      </c>
      <c r="AD1274" t="s">
        <v>51</v>
      </c>
      <c r="AE1274" s="2">
        <v>45651</v>
      </c>
      <c r="AF1274" t="s">
        <v>52</v>
      </c>
      <c r="AG1274" t="s">
        <v>2022</v>
      </c>
      <c r="AH1274" t="s">
        <v>2023</v>
      </c>
      <c r="AI1274" t="s">
        <v>2025</v>
      </c>
    </row>
    <row r="1275" spans="1:35" x14ac:dyDescent="0.25">
      <c r="A1275" t="s">
        <v>1366</v>
      </c>
      <c r="B1275" s="4">
        <v>45639.435798611114</v>
      </c>
      <c r="C1275" t="s">
        <v>1366</v>
      </c>
      <c r="D1275" s="4">
        <v>45639.435798611114</v>
      </c>
      <c r="E1275" t="s">
        <v>98</v>
      </c>
      <c r="F1275" t="s">
        <v>99</v>
      </c>
      <c r="G1275">
        <v>3</v>
      </c>
      <c r="H1275" t="s">
        <v>28</v>
      </c>
      <c r="I1275">
        <f>VLOOKUP(E1275,[1]Sheet1!$A$2:$G$148,7,0)*G1275</f>
        <v>360</v>
      </c>
      <c r="J1275">
        <f>VLOOKUP(E1275,[1]Sheet1!$A$2:$K$148,11,0)</f>
        <v>379</v>
      </c>
      <c r="K1275">
        <v>45495</v>
      </c>
      <c r="L1275">
        <v>0</v>
      </c>
      <c r="M1275">
        <v>0</v>
      </c>
      <c r="N1275">
        <v>0</v>
      </c>
      <c r="O1275">
        <v>0</v>
      </c>
      <c r="P1275">
        <v>45495</v>
      </c>
      <c r="Q1275" s="5">
        <f t="shared" si="78"/>
        <v>136440</v>
      </c>
      <c r="R1275" s="5">
        <v>136485</v>
      </c>
      <c r="S1275" s="5">
        <v>151498.35</v>
      </c>
      <c r="T1275" t="s">
        <v>420</v>
      </c>
      <c r="U1275" t="s">
        <v>421</v>
      </c>
      <c r="V1275" t="s">
        <v>422</v>
      </c>
      <c r="AB1275" t="s">
        <v>32</v>
      </c>
      <c r="AC1275" t="s">
        <v>2028</v>
      </c>
      <c r="AD1275" t="s">
        <v>51</v>
      </c>
      <c r="AE1275" s="2">
        <v>45651</v>
      </c>
      <c r="AF1275" t="s">
        <v>52</v>
      </c>
      <c r="AG1275" t="s">
        <v>2022</v>
      </c>
      <c r="AH1275" t="s">
        <v>2023</v>
      </c>
      <c r="AI1275" t="s">
        <v>2025</v>
      </c>
    </row>
    <row r="1276" spans="1:35" x14ac:dyDescent="0.25">
      <c r="A1276" t="s">
        <v>1366</v>
      </c>
      <c r="B1276" s="4">
        <v>45639.435798611114</v>
      </c>
      <c r="C1276" t="s">
        <v>1366</v>
      </c>
      <c r="D1276" s="4">
        <v>45639.435798611114</v>
      </c>
      <c r="E1276" t="s">
        <v>112</v>
      </c>
      <c r="F1276" t="s">
        <v>113</v>
      </c>
      <c r="G1276">
        <v>3</v>
      </c>
      <c r="H1276" t="s">
        <v>28</v>
      </c>
      <c r="I1276">
        <f>VLOOKUP(E1276,[1]Sheet1!$A$2:$G$148,7,0)*G1276</f>
        <v>360</v>
      </c>
      <c r="J1276">
        <f>VLOOKUP(E1276,[1]Sheet1!$A$2:$K$148,11,0)</f>
        <v>379</v>
      </c>
      <c r="K1276">
        <v>45495</v>
      </c>
      <c r="L1276">
        <v>0</v>
      </c>
      <c r="M1276">
        <v>0</v>
      </c>
      <c r="N1276">
        <v>0</v>
      </c>
      <c r="O1276">
        <v>0</v>
      </c>
      <c r="P1276">
        <v>45495</v>
      </c>
      <c r="Q1276" s="5">
        <f t="shared" si="78"/>
        <v>136440</v>
      </c>
      <c r="R1276" s="5">
        <v>136485</v>
      </c>
      <c r="S1276" s="5">
        <v>151498.35</v>
      </c>
      <c r="T1276" t="s">
        <v>420</v>
      </c>
      <c r="U1276" t="s">
        <v>421</v>
      </c>
      <c r="V1276" t="s">
        <v>422</v>
      </c>
      <c r="AB1276" t="s">
        <v>32</v>
      </c>
      <c r="AC1276" t="s">
        <v>2028</v>
      </c>
      <c r="AD1276" t="s">
        <v>51</v>
      </c>
      <c r="AE1276" s="2">
        <v>45651</v>
      </c>
      <c r="AF1276" t="s">
        <v>52</v>
      </c>
      <c r="AG1276" t="s">
        <v>2022</v>
      </c>
      <c r="AH1276" t="s">
        <v>2023</v>
      </c>
      <c r="AI1276" t="s">
        <v>2025</v>
      </c>
    </row>
    <row r="1277" spans="1:35" x14ac:dyDescent="0.25">
      <c r="A1277" t="s">
        <v>1366</v>
      </c>
      <c r="B1277" s="4">
        <v>45639.435798611114</v>
      </c>
      <c r="C1277" t="s">
        <v>1366</v>
      </c>
      <c r="D1277" s="4">
        <v>45639.435798611114</v>
      </c>
      <c r="E1277" t="s">
        <v>61</v>
      </c>
      <c r="F1277" t="s">
        <v>62</v>
      </c>
      <c r="G1277">
        <v>2</v>
      </c>
      <c r="H1277" t="s">
        <v>28</v>
      </c>
      <c r="I1277">
        <f>VLOOKUP(E1277,[1]Sheet1!$A$2:$G$148,7,0)*G1277</f>
        <v>240</v>
      </c>
      <c r="J1277">
        <f>VLOOKUP(E1277,[1]Sheet1!$A$2:$K$148,11,0)</f>
        <v>379</v>
      </c>
      <c r="K1277">
        <v>45495</v>
      </c>
      <c r="L1277">
        <v>0</v>
      </c>
      <c r="M1277">
        <v>0</v>
      </c>
      <c r="N1277">
        <v>0</v>
      </c>
      <c r="O1277">
        <v>0</v>
      </c>
      <c r="P1277">
        <v>45495</v>
      </c>
      <c r="Q1277" s="5">
        <f t="shared" si="78"/>
        <v>90960</v>
      </c>
      <c r="R1277" s="5">
        <v>90990</v>
      </c>
      <c r="S1277" s="5">
        <v>100998.9</v>
      </c>
      <c r="T1277" t="s">
        <v>420</v>
      </c>
      <c r="U1277" t="s">
        <v>421</v>
      </c>
      <c r="V1277" t="s">
        <v>422</v>
      </c>
      <c r="AB1277" t="s">
        <v>32</v>
      </c>
      <c r="AC1277" t="s">
        <v>2028</v>
      </c>
      <c r="AD1277" t="s">
        <v>51</v>
      </c>
      <c r="AE1277" s="2">
        <v>45651</v>
      </c>
      <c r="AF1277" t="s">
        <v>52</v>
      </c>
      <c r="AG1277" t="s">
        <v>2022</v>
      </c>
      <c r="AH1277" t="s">
        <v>2023</v>
      </c>
      <c r="AI1277" t="s">
        <v>2025</v>
      </c>
    </row>
    <row r="1278" spans="1:35" x14ac:dyDescent="0.25">
      <c r="A1278" t="s">
        <v>1366</v>
      </c>
      <c r="B1278" s="4">
        <v>45639.435798611114</v>
      </c>
      <c r="C1278" t="s">
        <v>1366</v>
      </c>
      <c r="D1278" s="4">
        <v>45639.435798611114</v>
      </c>
      <c r="E1278" t="s">
        <v>59</v>
      </c>
      <c r="F1278" t="s">
        <v>60</v>
      </c>
      <c r="G1278">
        <v>2</v>
      </c>
      <c r="H1278" t="s">
        <v>28</v>
      </c>
      <c r="I1278">
        <f>VLOOKUP(E1278,[1]Sheet1!$A$2:$G$148,7,0)*G1278</f>
        <v>240</v>
      </c>
      <c r="J1278">
        <f>VLOOKUP(E1278,[1]Sheet1!$A$2:$K$148,11,0)</f>
        <v>379</v>
      </c>
      <c r="K1278">
        <v>45495</v>
      </c>
      <c r="L1278">
        <v>0</v>
      </c>
      <c r="M1278">
        <v>0</v>
      </c>
      <c r="N1278">
        <v>0</v>
      </c>
      <c r="O1278">
        <v>0</v>
      </c>
      <c r="P1278">
        <v>45495</v>
      </c>
      <c r="Q1278" s="5">
        <f t="shared" si="78"/>
        <v>90960</v>
      </c>
      <c r="R1278" s="5">
        <v>90990</v>
      </c>
      <c r="S1278" s="5">
        <v>100998.9</v>
      </c>
      <c r="T1278" t="s">
        <v>420</v>
      </c>
      <c r="U1278" t="s">
        <v>421</v>
      </c>
      <c r="V1278" t="s">
        <v>422</v>
      </c>
      <c r="AB1278" t="s">
        <v>32</v>
      </c>
      <c r="AC1278" t="s">
        <v>2028</v>
      </c>
      <c r="AD1278" t="s">
        <v>51</v>
      </c>
      <c r="AE1278" s="2">
        <v>45651</v>
      </c>
      <c r="AF1278" t="s">
        <v>52</v>
      </c>
      <c r="AG1278" t="s">
        <v>2022</v>
      </c>
      <c r="AH1278" t="s">
        <v>2023</v>
      </c>
      <c r="AI1278" t="s">
        <v>2025</v>
      </c>
    </row>
    <row r="1279" spans="1:35" x14ac:dyDescent="0.25">
      <c r="A1279" t="s">
        <v>1366</v>
      </c>
      <c r="B1279" s="4">
        <v>45639.435798611114</v>
      </c>
      <c r="C1279" t="s">
        <v>1366</v>
      </c>
      <c r="D1279" s="4">
        <v>45639.435798611114</v>
      </c>
      <c r="E1279" t="s">
        <v>104</v>
      </c>
      <c r="F1279" t="s">
        <v>105</v>
      </c>
      <c r="G1279">
        <v>2</v>
      </c>
      <c r="H1279" t="s">
        <v>28</v>
      </c>
      <c r="I1279">
        <f>VLOOKUP(E1279,[1]Sheet1!$A$2:$G$148,7,0)*G1279</f>
        <v>200</v>
      </c>
      <c r="J1279">
        <f>VLOOKUP(E1279,[1]Sheet1!$A$2:$K$148,11,0)</f>
        <v>721</v>
      </c>
      <c r="K1279">
        <v>72072</v>
      </c>
      <c r="L1279">
        <v>25</v>
      </c>
      <c r="M1279">
        <v>0</v>
      </c>
      <c r="N1279">
        <v>0</v>
      </c>
      <c r="O1279">
        <v>0</v>
      </c>
      <c r="P1279">
        <v>54054</v>
      </c>
      <c r="Q1279" s="5">
        <f t="shared" si="78"/>
        <v>144200</v>
      </c>
      <c r="R1279" s="5">
        <v>108108</v>
      </c>
      <c r="S1279" s="5">
        <v>119999.88</v>
      </c>
      <c r="T1279" t="s">
        <v>420</v>
      </c>
      <c r="U1279" t="s">
        <v>421</v>
      </c>
      <c r="V1279" t="s">
        <v>422</v>
      </c>
      <c r="AB1279" t="s">
        <v>32</v>
      </c>
      <c r="AC1279" t="s">
        <v>2028</v>
      </c>
      <c r="AD1279" t="s">
        <v>51</v>
      </c>
      <c r="AE1279" s="2">
        <v>45651</v>
      </c>
      <c r="AF1279" t="s">
        <v>52</v>
      </c>
      <c r="AG1279" t="s">
        <v>2022</v>
      </c>
      <c r="AH1279" t="s">
        <v>2023</v>
      </c>
      <c r="AI1279" t="s">
        <v>2025</v>
      </c>
    </row>
    <row r="1280" spans="1:35" x14ac:dyDescent="0.25">
      <c r="A1280" t="s">
        <v>1366</v>
      </c>
      <c r="B1280" s="4">
        <v>45639.435798611114</v>
      </c>
      <c r="C1280" t="s">
        <v>1366</v>
      </c>
      <c r="D1280" s="4">
        <v>45639.435798611114</v>
      </c>
      <c r="E1280" t="s">
        <v>106</v>
      </c>
      <c r="F1280" t="s">
        <v>107</v>
      </c>
      <c r="G1280">
        <v>2</v>
      </c>
      <c r="H1280" t="s">
        <v>28</v>
      </c>
      <c r="I1280">
        <f>VLOOKUP(E1280,[1]Sheet1!$A$2:$G$148,7,0)*G1280</f>
        <v>200</v>
      </c>
      <c r="J1280">
        <f>VLOOKUP(E1280,[1]Sheet1!$A$2:$K$148,11,0)</f>
        <v>721</v>
      </c>
      <c r="K1280">
        <v>72072</v>
      </c>
      <c r="L1280">
        <v>25</v>
      </c>
      <c r="M1280">
        <v>0</v>
      </c>
      <c r="N1280">
        <v>0</v>
      </c>
      <c r="O1280">
        <v>0</v>
      </c>
      <c r="P1280">
        <v>54054</v>
      </c>
      <c r="Q1280" s="5">
        <f t="shared" si="78"/>
        <v>144200</v>
      </c>
      <c r="R1280" s="5">
        <v>108108</v>
      </c>
      <c r="S1280" s="5">
        <v>119999.88</v>
      </c>
      <c r="T1280" t="s">
        <v>420</v>
      </c>
      <c r="U1280" t="s">
        <v>421</v>
      </c>
      <c r="V1280" t="s">
        <v>422</v>
      </c>
      <c r="AB1280" t="s">
        <v>32</v>
      </c>
      <c r="AC1280" t="s">
        <v>2028</v>
      </c>
      <c r="AD1280" t="s">
        <v>51</v>
      </c>
      <c r="AE1280" s="2">
        <v>45651</v>
      </c>
      <c r="AF1280" t="s">
        <v>52</v>
      </c>
      <c r="AG1280" t="s">
        <v>2022</v>
      </c>
      <c r="AH1280" t="s">
        <v>2023</v>
      </c>
      <c r="AI1280" t="s">
        <v>2025</v>
      </c>
    </row>
    <row r="1281" spans="1:35" x14ac:dyDescent="0.25">
      <c r="A1281" t="s">
        <v>1367</v>
      </c>
      <c r="B1281" s="4">
        <v>45639.43377314815</v>
      </c>
      <c r="C1281" t="s">
        <v>1367</v>
      </c>
      <c r="D1281" s="4">
        <v>45639.43377314815</v>
      </c>
      <c r="E1281" t="s">
        <v>73</v>
      </c>
      <c r="F1281" t="s">
        <v>74</v>
      </c>
      <c r="G1281">
        <v>28</v>
      </c>
      <c r="H1281" t="s">
        <v>28</v>
      </c>
      <c r="I1281">
        <f>VLOOKUP(E1281,[1]Sheet1!$A$2:$G$148,7,0)*G1281</f>
        <v>784</v>
      </c>
      <c r="J1281">
        <f>VLOOKUP(E1281,[1]Sheet1!$A$2:$K$148,11,0)</f>
        <v>6789</v>
      </c>
      <c r="K1281">
        <v>190090</v>
      </c>
      <c r="L1281">
        <v>3</v>
      </c>
      <c r="M1281">
        <v>0</v>
      </c>
      <c r="N1281">
        <v>0</v>
      </c>
      <c r="O1281">
        <v>0</v>
      </c>
      <c r="P1281">
        <v>182886</v>
      </c>
      <c r="Q1281" s="5">
        <f t="shared" si="78"/>
        <v>5322576</v>
      </c>
      <c r="R1281" s="5">
        <v>5120808</v>
      </c>
      <c r="S1281" s="5">
        <v>5684096.8799999999</v>
      </c>
      <c r="T1281" t="s">
        <v>1368</v>
      </c>
      <c r="U1281" t="s">
        <v>1369</v>
      </c>
      <c r="V1281" t="s">
        <v>1370</v>
      </c>
      <c r="AB1281" t="s">
        <v>32</v>
      </c>
      <c r="AC1281" t="s">
        <v>2028</v>
      </c>
      <c r="AD1281" t="s">
        <v>51</v>
      </c>
      <c r="AE1281" s="2">
        <v>45651</v>
      </c>
      <c r="AF1281" t="s">
        <v>52</v>
      </c>
      <c r="AG1281" t="s">
        <v>2022</v>
      </c>
      <c r="AH1281" t="s">
        <v>2023</v>
      </c>
      <c r="AI1281" t="s">
        <v>2025</v>
      </c>
    </row>
    <row r="1282" spans="1:35" x14ac:dyDescent="0.25">
      <c r="A1282" t="s">
        <v>1367</v>
      </c>
      <c r="B1282" s="4">
        <v>45639.43377314815</v>
      </c>
      <c r="C1282" t="s">
        <v>1367</v>
      </c>
      <c r="D1282" s="4">
        <v>45639.43377314815</v>
      </c>
      <c r="E1282" t="s">
        <v>73</v>
      </c>
      <c r="F1282" t="s">
        <v>74</v>
      </c>
      <c r="G1282">
        <v>1</v>
      </c>
      <c r="H1282" t="s">
        <v>28</v>
      </c>
      <c r="I1282">
        <f>VLOOKUP(E1282,[1]Sheet1!$A$2:$G$148,7,0)*G1282</f>
        <v>28</v>
      </c>
      <c r="J1282">
        <f>VLOOKUP(E1282,[1]Sheet1!$A$2:$K$148,11,0)</f>
        <v>6789</v>
      </c>
      <c r="K1282">
        <v>190090</v>
      </c>
      <c r="L1282">
        <v>100</v>
      </c>
      <c r="M1282">
        <v>0</v>
      </c>
      <c r="N1282">
        <v>0</v>
      </c>
      <c r="O1282">
        <v>0</v>
      </c>
      <c r="P1282">
        <v>0</v>
      </c>
      <c r="Q1282" s="5">
        <f t="shared" si="78"/>
        <v>190092</v>
      </c>
      <c r="R1282" s="5">
        <v>0</v>
      </c>
      <c r="S1282" s="5">
        <v>0</v>
      </c>
      <c r="T1282" t="s">
        <v>1368</v>
      </c>
      <c r="U1282" t="s">
        <v>1369</v>
      </c>
      <c r="V1282" t="s">
        <v>1370</v>
      </c>
      <c r="AB1282" t="s">
        <v>32</v>
      </c>
      <c r="AC1282" t="s">
        <v>2028</v>
      </c>
      <c r="AD1282" t="s">
        <v>51</v>
      </c>
      <c r="AE1282" s="2">
        <v>45651</v>
      </c>
      <c r="AF1282" t="s">
        <v>52</v>
      </c>
      <c r="AG1282" t="s">
        <v>2022</v>
      </c>
      <c r="AH1282" t="s">
        <v>2023</v>
      </c>
      <c r="AI1282" t="s">
        <v>2024</v>
      </c>
    </row>
    <row r="1283" spans="1:35" x14ac:dyDescent="0.25">
      <c r="A1283" t="s">
        <v>1367</v>
      </c>
      <c r="B1283" s="4">
        <v>45639.43377314815</v>
      </c>
      <c r="C1283" t="s">
        <v>1367</v>
      </c>
      <c r="D1283" s="4">
        <v>45639.43377314815</v>
      </c>
      <c r="E1283" t="s">
        <v>104</v>
      </c>
      <c r="F1283" t="s">
        <v>105</v>
      </c>
      <c r="G1283">
        <v>2</v>
      </c>
      <c r="H1283" t="s">
        <v>28</v>
      </c>
      <c r="I1283">
        <f>VLOOKUP(E1283,[1]Sheet1!$A$2:$G$148,7,0)*G1283</f>
        <v>200</v>
      </c>
      <c r="J1283">
        <f>VLOOKUP(E1283,[1]Sheet1!$A$2:$K$148,11,0)</f>
        <v>721</v>
      </c>
      <c r="K1283">
        <v>72072</v>
      </c>
      <c r="L1283">
        <v>25</v>
      </c>
      <c r="M1283">
        <v>0</v>
      </c>
      <c r="N1283">
        <v>0</v>
      </c>
      <c r="O1283">
        <v>0</v>
      </c>
      <c r="P1283">
        <v>54054</v>
      </c>
      <c r="Q1283" s="5">
        <f t="shared" ref="Q1283:Q1346" si="83">J1283*I1283</f>
        <v>144200</v>
      </c>
      <c r="R1283" s="5">
        <v>108108</v>
      </c>
      <c r="S1283" s="5">
        <v>119999.88</v>
      </c>
      <c r="T1283" t="s">
        <v>1368</v>
      </c>
      <c r="U1283" t="s">
        <v>1369</v>
      </c>
      <c r="V1283" t="s">
        <v>1370</v>
      </c>
      <c r="AB1283" t="s">
        <v>32</v>
      </c>
      <c r="AC1283" t="s">
        <v>2028</v>
      </c>
      <c r="AD1283" t="s">
        <v>51</v>
      </c>
      <c r="AE1283" s="2">
        <v>45651</v>
      </c>
      <c r="AF1283" t="s">
        <v>52</v>
      </c>
      <c r="AG1283" t="s">
        <v>2022</v>
      </c>
      <c r="AH1283" t="s">
        <v>2023</v>
      </c>
      <c r="AI1283" t="s">
        <v>2025</v>
      </c>
    </row>
    <row r="1284" spans="1:35" x14ac:dyDescent="0.25">
      <c r="A1284" t="s">
        <v>1367</v>
      </c>
      <c r="B1284" s="4">
        <v>45639.43377314815</v>
      </c>
      <c r="C1284" t="s">
        <v>1367</v>
      </c>
      <c r="D1284" s="4">
        <v>45639.43377314815</v>
      </c>
      <c r="E1284" t="s">
        <v>106</v>
      </c>
      <c r="F1284" t="s">
        <v>107</v>
      </c>
      <c r="G1284">
        <v>2</v>
      </c>
      <c r="H1284" t="s">
        <v>28</v>
      </c>
      <c r="I1284">
        <f>VLOOKUP(E1284,[1]Sheet1!$A$2:$G$148,7,0)*G1284</f>
        <v>200</v>
      </c>
      <c r="J1284">
        <f>VLOOKUP(E1284,[1]Sheet1!$A$2:$K$148,11,0)</f>
        <v>721</v>
      </c>
      <c r="K1284">
        <v>72072</v>
      </c>
      <c r="L1284">
        <v>25</v>
      </c>
      <c r="M1284">
        <v>0</v>
      </c>
      <c r="N1284">
        <v>0</v>
      </c>
      <c r="O1284">
        <v>0</v>
      </c>
      <c r="P1284">
        <v>54054</v>
      </c>
      <c r="Q1284" s="5">
        <f t="shared" si="83"/>
        <v>144200</v>
      </c>
      <c r="R1284" s="5">
        <v>108108</v>
      </c>
      <c r="S1284" s="5">
        <v>119999.88</v>
      </c>
      <c r="T1284" t="s">
        <v>1368</v>
      </c>
      <c r="U1284" t="s">
        <v>1369</v>
      </c>
      <c r="V1284" t="s">
        <v>1370</v>
      </c>
      <c r="AB1284" t="s">
        <v>32</v>
      </c>
      <c r="AC1284" t="s">
        <v>2028</v>
      </c>
      <c r="AD1284" t="s">
        <v>51</v>
      </c>
      <c r="AE1284" s="2">
        <v>45651</v>
      </c>
      <c r="AF1284" t="s">
        <v>52</v>
      </c>
      <c r="AG1284" t="s">
        <v>2022</v>
      </c>
      <c r="AH1284" t="s">
        <v>2023</v>
      </c>
      <c r="AI1284" t="s">
        <v>2025</v>
      </c>
    </row>
    <row r="1285" spans="1:35" x14ac:dyDescent="0.25">
      <c r="A1285" t="s">
        <v>1367</v>
      </c>
      <c r="B1285" s="4">
        <v>45639.43377314815</v>
      </c>
      <c r="C1285" t="s">
        <v>1367</v>
      </c>
      <c r="D1285" s="4">
        <v>45639.43377314815</v>
      </c>
      <c r="E1285" t="s">
        <v>158</v>
      </c>
      <c r="F1285" t="s">
        <v>159</v>
      </c>
      <c r="G1285">
        <v>2</v>
      </c>
      <c r="H1285" t="s">
        <v>28</v>
      </c>
      <c r="I1285">
        <f>VLOOKUP(E1285,[1]Sheet1!$A$2:$G$148,7,0)*G1285</f>
        <v>240</v>
      </c>
      <c r="J1285">
        <f>VLOOKUP(E1285,[1]Sheet1!$A$2:$K$148,11,0)</f>
        <v>766</v>
      </c>
      <c r="K1285">
        <v>91892</v>
      </c>
      <c r="L1285">
        <v>0</v>
      </c>
      <c r="M1285">
        <v>0</v>
      </c>
      <c r="N1285">
        <v>0</v>
      </c>
      <c r="O1285">
        <v>0</v>
      </c>
      <c r="P1285">
        <v>91892</v>
      </c>
      <c r="Q1285" s="5">
        <f t="shared" si="83"/>
        <v>183840</v>
      </c>
      <c r="R1285" s="5">
        <v>183784</v>
      </c>
      <c r="S1285" s="5">
        <v>204000.24</v>
      </c>
      <c r="T1285" t="s">
        <v>1368</v>
      </c>
      <c r="U1285" t="s">
        <v>1369</v>
      </c>
      <c r="V1285" t="s">
        <v>1370</v>
      </c>
      <c r="AB1285" t="s">
        <v>32</v>
      </c>
      <c r="AC1285" t="s">
        <v>2028</v>
      </c>
      <c r="AD1285" t="s">
        <v>51</v>
      </c>
      <c r="AE1285" s="2">
        <v>45651</v>
      </c>
      <c r="AF1285" t="s">
        <v>52</v>
      </c>
      <c r="AG1285" t="s">
        <v>2022</v>
      </c>
      <c r="AH1285" t="s">
        <v>2023</v>
      </c>
      <c r="AI1285" t="s">
        <v>2025</v>
      </c>
    </row>
    <row r="1286" spans="1:35" x14ac:dyDescent="0.25">
      <c r="A1286" t="s">
        <v>1367</v>
      </c>
      <c r="B1286" s="4">
        <v>45639.43377314815</v>
      </c>
      <c r="C1286" t="s">
        <v>1367</v>
      </c>
      <c r="D1286" s="4">
        <v>45639.43377314815</v>
      </c>
      <c r="E1286" t="s">
        <v>98</v>
      </c>
      <c r="F1286" t="s">
        <v>99</v>
      </c>
      <c r="G1286">
        <v>2</v>
      </c>
      <c r="H1286" t="s">
        <v>28</v>
      </c>
      <c r="I1286">
        <f>VLOOKUP(E1286,[1]Sheet1!$A$2:$G$148,7,0)*G1286</f>
        <v>240</v>
      </c>
      <c r="J1286">
        <f>VLOOKUP(E1286,[1]Sheet1!$A$2:$K$148,11,0)</f>
        <v>379</v>
      </c>
      <c r="K1286">
        <v>45495</v>
      </c>
      <c r="L1286">
        <v>0</v>
      </c>
      <c r="M1286">
        <v>0</v>
      </c>
      <c r="N1286">
        <v>0</v>
      </c>
      <c r="O1286">
        <v>0</v>
      </c>
      <c r="P1286">
        <v>45495</v>
      </c>
      <c r="Q1286" s="5">
        <f t="shared" si="83"/>
        <v>90960</v>
      </c>
      <c r="R1286" s="5">
        <v>90990</v>
      </c>
      <c r="S1286" s="5">
        <v>100998.9</v>
      </c>
      <c r="T1286" t="s">
        <v>1368</v>
      </c>
      <c r="U1286" t="s">
        <v>1369</v>
      </c>
      <c r="V1286" t="s">
        <v>1370</v>
      </c>
      <c r="AB1286" t="s">
        <v>32</v>
      </c>
      <c r="AC1286" t="s">
        <v>2028</v>
      </c>
      <c r="AD1286" t="s">
        <v>51</v>
      </c>
      <c r="AE1286" s="2">
        <v>45651</v>
      </c>
      <c r="AF1286" t="s">
        <v>52</v>
      </c>
      <c r="AG1286" t="s">
        <v>2022</v>
      </c>
      <c r="AH1286" t="s">
        <v>2023</v>
      </c>
      <c r="AI1286" t="s">
        <v>2025</v>
      </c>
    </row>
    <row r="1287" spans="1:35" x14ac:dyDescent="0.25">
      <c r="A1287" t="s">
        <v>1367</v>
      </c>
      <c r="B1287" s="4">
        <v>45639.43377314815</v>
      </c>
      <c r="C1287" t="s">
        <v>1367</v>
      </c>
      <c r="D1287" s="4">
        <v>45639.43377314815</v>
      </c>
      <c r="E1287" t="s">
        <v>112</v>
      </c>
      <c r="F1287" t="s">
        <v>113</v>
      </c>
      <c r="G1287">
        <v>3</v>
      </c>
      <c r="H1287" t="s">
        <v>28</v>
      </c>
      <c r="I1287">
        <f>VLOOKUP(E1287,[1]Sheet1!$A$2:$G$148,7,0)*G1287</f>
        <v>360</v>
      </c>
      <c r="J1287">
        <f>VLOOKUP(E1287,[1]Sheet1!$A$2:$K$148,11,0)</f>
        <v>379</v>
      </c>
      <c r="K1287">
        <v>45495</v>
      </c>
      <c r="L1287">
        <v>0</v>
      </c>
      <c r="M1287">
        <v>0</v>
      </c>
      <c r="N1287">
        <v>0</v>
      </c>
      <c r="O1287">
        <v>0</v>
      </c>
      <c r="P1287">
        <v>45495</v>
      </c>
      <c r="Q1287" s="5">
        <f t="shared" si="83"/>
        <v>136440</v>
      </c>
      <c r="R1287" s="5">
        <v>136485</v>
      </c>
      <c r="S1287" s="5">
        <v>151498.35</v>
      </c>
      <c r="T1287" t="s">
        <v>1368</v>
      </c>
      <c r="U1287" t="s">
        <v>1369</v>
      </c>
      <c r="V1287" t="s">
        <v>1370</v>
      </c>
      <c r="AB1287" t="s">
        <v>32</v>
      </c>
      <c r="AC1287" t="s">
        <v>2028</v>
      </c>
      <c r="AD1287" t="s">
        <v>51</v>
      </c>
      <c r="AE1287" s="2">
        <v>45651</v>
      </c>
      <c r="AF1287" t="s">
        <v>52</v>
      </c>
      <c r="AG1287" t="s">
        <v>2022</v>
      </c>
      <c r="AH1287" t="s">
        <v>2023</v>
      </c>
      <c r="AI1287" t="s">
        <v>2025</v>
      </c>
    </row>
    <row r="1288" spans="1:35" x14ac:dyDescent="0.25">
      <c r="A1288" t="s">
        <v>1367</v>
      </c>
      <c r="B1288" s="4">
        <v>45639.43377314815</v>
      </c>
      <c r="C1288" t="s">
        <v>1367</v>
      </c>
      <c r="D1288" s="4">
        <v>45639.43377314815</v>
      </c>
      <c r="E1288" t="s">
        <v>61</v>
      </c>
      <c r="F1288" t="s">
        <v>62</v>
      </c>
      <c r="G1288">
        <v>2</v>
      </c>
      <c r="H1288" t="s">
        <v>28</v>
      </c>
      <c r="I1288">
        <f>VLOOKUP(E1288,[1]Sheet1!$A$2:$G$148,7,0)*G1288</f>
        <v>240</v>
      </c>
      <c r="J1288">
        <f>VLOOKUP(E1288,[1]Sheet1!$A$2:$K$148,11,0)</f>
        <v>379</v>
      </c>
      <c r="K1288">
        <v>45495</v>
      </c>
      <c r="L1288">
        <v>0</v>
      </c>
      <c r="M1288">
        <v>0</v>
      </c>
      <c r="N1288">
        <v>0</v>
      </c>
      <c r="O1288">
        <v>0</v>
      </c>
      <c r="P1288">
        <v>45495</v>
      </c>
      <c r="Q1288" s="5">
        <f t="shared" si="83"/>
        <v>90960</v>
      </c>
      <c r="R1288" s="5">
        <v>90990</v>
      </c>
      <c r="S1288" s="5">
        <v>100998.9</v>
      </c>
      <c r="T1288" t="s">
        <v>1368</v>
      </c>
      <c r="U1288" t="s">
        <v>1369</v>
      </c>
      <c r="V1288" t="s">
        <v>1370</v>
      </c>
      <c r="AB1288" t="s">
        <v>32</v>
      </c>
      <c r="AC1288" t="s">
        <v>2028</v>
      </c>
      <c r="AD1288" t="s">
        <v>51</v>
      </c>
      <c r="AE1288" s="2">
        <v>45651</v>
      </c>
      <c r="AF1288" t="s">
        <v>52</v>
      </c>
      <c r="AG1288" t="s">
        <v>2022</v>
      </c>
      <c r="AH1288" t="s">
        <v>2023</v>
      </c>
      <c r="AI1288" t="s">
        <v>2025</v>
      </c>
    </row>
    <row r="1289" spans="1:35" x14ac:dyDescent="0.25">
      <c r="A1289" t="s">
        <v>1367</v>
      </c>
      <c r="B1289" s="4">
        <v>45639.43377314815</v>
      </c>
      <c r="C1289" t="s">
        <v>1367</v>
      </c>
      <c r="D1289" s="4">
        <v>45639.43377314815</v>
      </c>
      <c r="E1289" t="s">
        <v>59</v>
      </c>
      <c r="F1289" t="s">
        <v>60</v>
      </c>
      <c r="G1289">
        <v>3</v>
      </c>
      <c r="H1289" t="s">
        <v>28</v>
      </c>
      <c r="I1289">
        <f>VLOOKUP(E1289,[1]Sheet1!$A$2:$G$148,7,0)*G1289</f>
        <v>360</v>
      </c>
      <c r="J1289">
        <f>VLOOKUP(E1289,[1]Sheet1!$A$2:$K$148,11,0)</f>
        <v>379</v>
      </c>
      <c r="K1289">
        <v>45495</v>
      </c>
      <c r="L1289">
        <v>0</v>
      </c>
      <c r="M1289">
        <v>0</v>
      </c>
      <c r="N1289">
        <v>0</v>
      </c>
      <c r="O1289">
        <v>0</v>
      </c>
      <c r="P1289">
        <v>45495</v>
      </c>
      <c r="Q1289" s="5">
        <f t="shared" si="83"/>
        <v>136440</v>
      </c>
      <c r="R1289" s="5">
        <v>136485</v>
      </c>
      <c r="S1289" s="5">
        <v>151498.35</v>
      </c>
      <c r="T1289" t="s">
        <v>1368</v>
      </c>
      <c r="U1289" t="s">
        <v>1369</v>
      </c>
      <c r="V1289" t="s">
        <v>1370</v>
      </c>
      <c r="AB1289" t="s">
        <v>32</v>
      </c>
      <c r="AC1289" t="s">
        <v>2028</v>
      </c>
      <c r="AD1289" t="s">
        <v>51</v>
      </c>
      <c r="AE1289" s="2">
        <v>45651</v>
      </c>
      <c r="AF1289" t="s">
        <v>52</v>
      </c>
      <c r="AG1289" t="s">
        <v>2022</v>
      </c>
      <c r="AH1289" t="s">
        <v>2023</v>
      </c>
      <c r="AI1289" t="s">
        <v>2025</v>
      </c>
    </row>
    <row r="1290" spans="1:35" x14ac:dyDescent="0.25">
      <c r="A1290" t="s">
        <v>1371</v>
      </c>
      <c r="B1290" s="4">
        <v>45639.431331018517</v>
      </c>
      <c r="C1290" t="s">
        <v>1371</v>
      </c>
      <c r="D1290" s="4">
        <v>45639.431331018517</v>
      </c>
      <c r="E1290" t="s">
        <v>144</v>
      </c>
      <c r="F1290" t="s">
        <v>145</v>
      </c>
      <c r="G1290">
        <v>7</v>
      </c>
      <c r="H1290" t="s">
        <v>100</v>
      </c>
      <c r="I1290">
        <f t="shared" ref="I1290:I1295" si="84">G1290</f>
        <v>7</v>
      </c>
      <c r="J1290">
        <f>VLOOKUP(E1290,[1]Sheet1!$A$2:$K$148,11,0)</f>
        <v>6789</v>
      </c>
      <c r="K1290">
        <v>6789</v>
      </c>
      <c r="L1290">
        <v>0</v>
      </c>
      <c r="M1290">
        <v>0</v>
      </c>
      <c r="N1290">
        <v>0</v>
      </c>
      <c r="O1290">
        <v>0</v>
      </c>
      <c r="P1290">
        <v>6789</v>
      </c>
      <c r="Q1290" s="5">
        <f t="shared" si="83"/>
        <v>47523</v>
      </c>
      <c r="R1290" s="5">
        <v>47523</v>
      </c>
      <c r="S1290" s="5">
        <v>52750.53</v>
      </c>
      <c r="T1290" t="s">
        <v>444</v>
      </c>
      <c r="U1290" t="s">
        <v>445</v>
      </c>
      <c r="V1290" t="s">
        <v>446</v>
      </c>
      <c r="AB1290" t="s">
        <v>32</v>
      </c>
      <c r="AC1290" t="s">
        <v>2028</v>
      </c>
      <c r="AD1290" t="s">
        <v>51</v>
      </c>
      <c r="AE1290" s="2">
        <v>45651</v>
      </c>
      <c r="AF1290" t="s">
        <v>52</v>
      </c>
      <c r="AG1290" t="s">
        <v>2022</v>
      </c>
      <c r="AH1290" t="s">
        <v>2023</v>
      </c>
      <c r="AI1290" t="s">
        <v>2025</v>
      </c>
    </row>
    <row r="1291" spans="1:35" x14ac:dyDescent="0.25">
      <c r="A1291" t="s">
        <v>1371</v>
      </c>
      <c r="B1291" s="4">
        <v>45639.431331018517</v>
      </c>
      <c r="C1291" t="s">
        <v>1371</v>
      </c>
      <c r="D1291" s="4">
        <v>45639.431331018517</v>
      </c>
      <c r="E1291" t="s">
        <v>75</v>
      </c>
      <c r="F1291" t="s">
        <v>76</v>
      </c>
      <c r="G1291">
        <v>12</v>
      </c>
      <c r="H1291" t="s">
        <v>100</v>
      </c>
      <c r="I1291">
        <f t="shared" si="84"/>
        <v>12</v>
      </c>
      <c r="J1291">
        <f>VLOOKUP(E1291,[1]Sheet1!$A$2:$K$148,11,0)</f>
        <v>2502</v>
      </c>
      <c r="K1291">
        <v>2502</v>
      </c>
      <c r="L1291">
        <v>0</v>
      </c>
      <c r="M1291">
        <v>0</v>
      </c>
      <c r="N1291">
        <v>0</v>
      </c>
      <c r="O1291">
        <v>0</v>
      </c>
      <c r="P1291">
        <v>2502</v>
      </c>
      <c r="Q1291" s="5">
        <f t="shared" si="83"/>
        <v>30024</v>
      </c>
      <c r="R1291" s="5">
        <v>30024</v>
      </c>
      <c r="S1291" s="5">
        <v>33326.639999999999</v>
      </c>
      <c r="T1291" t="s">
        <v>444</v>
      </c>
      <c r="U1291" t="s">
        <v>445</v>
      </c>
      <c r="V1291" t="s">
        <v>446</v>
      </c>
      <c r="AB1291" t="s">
        <v>32</v>
      </c>
      <c r="AC1291" t="s">
        <v>2028</v>
      </c>
      <c r="AD1291" t="s">
        <v>51</v>
      </c>
      <c r="AE1291" s="2">
        <v>45651</v>
      </c>
      <c r="AF1291" t="s">
        <v>52</v>
      </c>
      <c r="AG1291" t="s">
        <v>2022</v>
      </c>
      <c r="AH1291" t="s">
        <v>2023</v>
      </c>
      <c r="AI1291" t="s">
        <v>2025</v>
      </c>
    </row>
    <row r="1292" spans="1:35" x14ac:dyDescent="0.25">
      <c r="A1292" t="s">
        <v>1371</v>
      </c>
      <c r="B1292" s="4">
        <v>45639.431331018517</v>
      </c>
      <c r="C1292" t="s">
        <v>1371</v>
      </c>
      <c r="D1292" s="4">
        <v>45639.431331018517</v>
      </c>
      <c r="E1292" t="s">
        <v>333</v>
      </c>
      <c r="F1292" t="s">
        <v>334</v>
      </c>
      <c r="G1292">
        <v>12</v>
      </c>
      <c r="H1292" t="s">
        <v>100</v>
      </c>
      <c r="I1292">
        <f t="shared" si="84"/>
        <v>12</v>
      </c>
      <c r="J1292">
        <f>VLOOKUP(E1292,[1]Sheet1!$A$2:$K$148,11,0)</f>
        <v>2502</v>
      </c>
      <c r="K1292">
        <v>2502</v>
      </c>
      <c r="L1292">
        <v>0</v>
      </c>
      <c r="M1292">
        <v>0</v>
      </c>
      <c r="N1292">
        <v>0</v>
      </c>
      <c r="O1292">
        <v>0</v>
      </c>
      <c r="P1292">
        <v>2502</v>
      </c>
      <c r="Q1292" s="5">
        <f t="shared" si="83"/>
        <v>30024</v>
      </c>
      <c r="R1292" s="5">
        <v>30024</v>
      </c>
      <c r="S1292" s="5">
        <v>33326.639999999999</v>
      </c>
      <c r="T1292" t="s">
        <v>444</v>
      </c>
      <c r="U1292" t="s">
        <v>445</v>
      </c>
      <c r="V1292" t="s">
        <v>446</v>
      </c>
      <c r="AB1292" t="s">
        <v>32</v>
      </c>
      <c r="AC1292" t="s">
        <v>2028</v>
      </c>
      <c r="AD1292" t="s">
        <v>51</v>
      </c>
      <c r="AE1292" s="2">
        <v>45651</v>
      </c>
      <c r="AF1292" t="s">
        <v>52</v>
      </c>
      <c r="AG1292" t="s">
        <v>2022</v>
      </c>
      <c r="AH1292" t="s">
        <v>2023</v>
      </c>
      <c r="AI1292" t="s">
        <v>2025</v>
      </c>
    </row>
    <row r="1293" spans="1:35" x14ac:dyDescent="0.25">
      <c r="A1293" t="s">
        <v>1372</v>
      </c>
      <c r="B1293" s="4">
        <v>45639.430324074077</v>
      </c>
      <c r="C1293" t="s">
        <v>1372</v>
      </c>
      <c r="D1293" s="4">
        <v>45639.430324074077</v>
      </c>
      <c r="E1293" t="s">
        <v>150</v>
      </c>
      <c r="F1293" t="s">
        <v>151</v>
      </c>
      <c r="G1293">
        <v>7</v>
      </c>
      <c r="H1293" t="s">
        <v>100</v>
      </c>
      <c r="I1293">
        <f t="shared" si="84"/>
        <v>7</v>
      </c>
      <c r="J1293">
        <f>VLOOKUP(E1293,[1]Sheet1!$A$2:$K$148,11,0)</f>
        <v>4054</v>
      </c>
      <c r="K1293">
        <v>4054</v>
      </c>
      <c r="L1293">
        <v>0</v>
      </c>
      <c r="M1293">
        <v>0</v>
      </c>
      <c r="N1293">
        <v>0</v>
      </c>
      <c r="O1293">
        <v>0</v>
      </c>
      <c r="P1293">
        <v>4054</v>
      </c>
      <c r="Q1293" s="5">
        <f t="shared" si="83"/>
        <v>28378</v>
      </c>
      <c r="R1293" s="5">
        <v>28378</v>
      </c>
      <c r="S1293" s="5">
        <v>31499.58</v>
      </c>
      <c r="T1293" t="s">
        <v>1373</v>
      </c>
      <c r="U1293" t="s">
        <v>1374</v>
      </c>
      <c r="V1293" t="s">
        <v>1375</v>
      </c>
      <c r="AB1293" t="s">
        <v>32</v>
      </c>
      <c r="AC1293" t="s">
        <v>2028</v>
      </c>
      <c r="AD1293" t="s">
        <v>51</v>
      </c>
      <c r="AE1293" s="2">
        <v>45651</v>
      </c>
      <c r="AF1293" t="s">
        <v>52</v>
      </c>
      <c r="AG1293" t="s">
        <v>2022</v>
      </c>
      <c r="AH1293" t="s">
        <v>2023</v>
      </c>
      <c r="AI1293" t="s">
        <v>2025</v>
      </c>
    </row>
    <row r="1294" spans="1:35" x14ac:dyDescent="0.25">
      <c r="A1294" t="s">
        <v>1372</v>
      </c>
      <c r="B1294" s="4">
        <v>45639.430324074077</v>
      </c>
      <c r="C1294" t="s">
        <v>1372</v>
      </c>
      <c r="D1294" s="4">
        <v>45639.430324074077</v>
      </c>
      <c r="E1294" t="s">
        <v>152</v>
      </c>
      <c r="F1294" t="s">
        <v>153</v>
      </c>
      <c r="G1294">
        <v>7</v>
      </c>
      <c r="H1294" t="s">
        <v>100</v>
      </c>
      <c r="I1294">
        <f t="shared" si="84"/>
        <v>7</v>
      </c>
      <c r="J1294">
        <f>VLOOKUP(E1294,[1]Sheet1!$A$2:$K$148,11,0)</f>
        <v>4054</v>
      </c>
      <c r="K1294">
        <v>4054</v>
      </c>
      <c r="L1294">
        <v>0</v>
      </c>
      <c r="M1294">
        <v>0</v>
      </c>
      <c r="N1294">
        <v>0</v>
      </c>
      <c r="O1294">
        <v>0</v>
      </c>
      <c r="P1294">
        <v>4054</v>
      </c>
      <c r="Q1294" s="5">
        <f t="shared" si="83"/>
        <v>28378</v>
      </c>
      <c r="R1294" s="5">
        <v>28378</v>
      </c>
      <c r="S1294" s="5">
        <v>31499.58</v>
      </c>
      <c r="T1294" t="s">
        <v>1373</v>
      </c>
      <c r="U1294" t="s">
        <v>1374</v>
      </c>
      <c r="V1294" t="s">
        <v>1375</v>
      </c>
      <c r="AB1294" t="s">
        <v>32</v>
      </c>
      <c r="AC1294" t="s">
        <v>2028</v>
      </c>
      <c r="AD1294" t="s">
        <v>51</v>
      </c>
      <c r="AE1294" s="2">
        <v>45651</v>
      </c>
      <c r="AF1294" t="s">
        <v>52</v>
      </c>
      <c r="AG1294" t="s">
        <v>2022</v>
      </c>
      <c r="AH1294" t="s">
        <v>2023</v>
      </c>
      <c r="AI1294" t="s">
        <v>2025</v>
      </c>
    </row>
    <row r="1295" spans="1:35" x14ac:dyDescent="0.25">
      <c r="A1295" t="s">
        <v>1372</v>
      </c>
      <c r="B1295" s="4">
        <v>45639.430324074077</v>
      </c>
      <c r="C1295" t="s">
        <v>1372</v>
      </c>
      <c r="D1295" s="4">
        <v>45639.430324074077</v>
      </c>
      <c r="E1295" t="s">
        <v>73</v>
      </c>
      <c r="F1295" t="s">
        <v>74</v>
      </c>
      <c r="G1295">
        <v>7</v>
      </c>
      <c r="H1295" t="s">
        <v>100</v>
      </c>
      <c r="I1295">
        <f t="shared" si="84"/>
        <v>7</v>
      </c>
      <c r="J1295">
        <f>VLOOKUP(E1295,[1]Sheet1!$A$2:$K$148,11,0)</f>
        <v>6789</v>
      </c>
      <c r="K1295">
        <v>6789</v>
      </c>
      <c r="L1295">
        <v>0</v>
      </c>
      <c r="M1295">
        <v>0</v>
      </c>
      <c r="N1295">
        <v>0</v>
      </c>
      <c r="O1295">
        <v>0</v>
      </c>
      <c r="P1295">
        <v>6789</v>
      </c>
      <c r="Q1295" s="5">
        <f t="shared" si="83"/>
        <v>47523</v>
      </c>
      <c r="R1295" s="5">
        <v>47523</v>
      </c>
      <c r="S1295" s="5">
        <v>52750.53</v>
      </c>
      <c r="T1295" t="s">
        <v>1373</v>
      </c>
      <c r="U1295" t="s">
        <v>1374</v>
      </c>
      <c r="V1295" t="s">
        <v>1375</v>
      </c>
      <c r="AB1295" t="s">
        <v>32</v>
      </c>
      <c r="AC1295" t="s">
        <v>2028</v>
      </c>
      <c r="AD1295" t="s">
        <v>51</v>
      </c>
      <c r="AE1295" s="2">
        <v>45651</v>
      </c>
      <c r="AF1295" t="s">
        <v>52</v>
      </c>
      <c r="AG1295" t="s">
        <v>2022</v>
      </c>
      <c r="AH1295" t="s">
        <v>2023</v>
      </c>
      <c r="AI1295" t="s">
        <v>2025</v>
      </c>
    </row>
    <row r="1296" spans="1:35" x14ac:dyDescent="0.25">
      <c r="A1296" t="s">
        <v>1376</v>
      </c>
      <c r="B1296" s="4">
        <v>45639.428344907406</v>
      </c>
      <c r="C1296" t="s">
        <v>1376</v>
      </c>
      <c r="D1296" s="4">
        <v>45639.428344907406</v>
      </c>
      <c r="E1296" t="s">
        <v>98</v>
      </c>
      <c r="F1296" t="s">
        <v>99</v>
      </c>
      <c r="G1296">
        <v>3</v>
      </c>
      <c r="H1296" t="s">
        <v>28</v>
      </c>
      <c r="I1296">
        <f>VLOOKUP(E1296,[1]Sheet1!$A$2:$G$148,7,0)*G1296</f>
        <v>360</v>
      </c>
      <c r="J1296">
        <f>VLOOKUP(E1296,[1]Sheet1!$A$2:$K$148,11,0)</f>
        <v>379</v>
      </c>
      <c r="K1296">
        <v>45495</v>
      </c>
      <c r="L1296">
        <v>0</v>
      </c>
      <c r="M1296">
        <v>0</v>
      </c>
      <c r="N1296">
        <v>0</v>
      </c>
      <c r="O1296">
        <v>0</v>
      </c>
      <c r="P1296">
        <v>45495</v>
      </c>
      <c r="Q1296" s="5">
        <f t="shared" si="83"/>
        <v>136440</v>
      </c>
      <c r="R1296" s="5">
        <v>136485</v>
      </c>
      <c r="S1296" s="5">
        <v>151498.35</v>
      </c>
      <c r="T1296" t="s">
        <v>408</v>
      </c>
      <c r="U1296" t="s">
        <v>409</v>
      </c>
      <c r="V1296" t="s">
        <v>410</v>
      </c>
      <c r="AB1296" t="s">
        <v>32</v>
      </c>
      <c r="AC1296" t="s">
        <v>2028</v>
      </c>
      <c r="AD1296" t="s">
        <v>51</v>
      </c>
      <c r="AE1296" s="2">
        <v>45651</v>
      </c>
      <c r="AF1296" t="s">
        <v>52</v>
      </c>
      <c r="AG1296" t="s">
        <v>2022</v>
      </c>
      <c r="AH1296" t="s">
        <v>2023</v>
      </c>
      <c r="AI1296" t="s">
        <v>2025</v>
      </c>
    </row>
    <row r="1297" spans="1:35" x14ac:dyDescent="0.25">
      <c r="A1297" t="s">
        <v>1376</v>
      </c>
      <c r="B1297" s="4">
        <v>45639.428344907406</v>
      </c>
      <c r="C1297" t="s">
        <v>1376</v>
      </c>
      <c r="D1297" s="4">
        <v>45639.428344907406</v>
      </c>
      <c r="E1297" t="s">
        <v>112</v>
      </c>
      <c r="F1297" t="s">
        <v>113</v>
      </c>
      <c r="G1297">
        <v>10</v>
      </c>
      <c r="H1297" t="s">
        <v>28</v>
      </c>
      <c r="I1297">
        <f>VLOOKUP(E1297,[1]Sheet1!$A$2:$G$148,7,0)*G1297</f>
        <v>1200</v>
      </c>
      <c r="J1297">
        <f>VLOOKUP(E1297,[1]Sheet1!$A$2:$K$148,11,0)</f>
        <v>379</v>
      </c>
      <c r="K1297">
        <v>45495</v>
      </c>
      <c r="L1297">
        <v>0</v>
      </c>
      <c r="M1297">
        <v>0</v>
      </c>
      <c r="N1297">
        <v>0</v>
      </c>
      <c r="O1297">
        <v>0</v>
      </c>
      <c r="P1297">
        <v>45495</v>
      </c>
      <c r="Q1297" s="5">
        <f t="shared" si="83"/>
        <v>454800</v>
      </c>
      <c r="R1297" s="5">
        <v>454950</v>
      </c>
      <c r="S1297" s="5">
        <v>504994.5</v>
      </c>
      <c r="T1297" t="s">
        <v>408</v>
      </c>
      <c r="U1297" t="s">
        <v>409</v>
      </c>
      <c r="V1297" t="s">
        <v>410</v>
      </c>
      <c r="AB1297" t="s">
        <v>32</v>
      </c>
      <c r="AC1297" t="s">
        <v>2028</v>
      </c>
      <c r="AD1297" t="s">
        <v>51</v>
      </c>
      <c r="AE1297" s="2">
        <v>45651</v>
      </c>
      <c r="AF1297" t="s">
        <v>52</v>
      </c>
      <c r="AG1297" t="s">
        <v>2022</v>
      </c>
      <c r="AH1297" t="s">
        <v>2023</v>
      </c>
      <c r="AI1297" t="s">
        <v>2025</v>
      </c>
    </row>
    <row r="1298" spans="1:35" x14ac:dyDescent="0.25">
      <c r="A1298" t="s">
        <v>1376</v>
      </c>
      <c r="B1298" s="4">
        <v>45639.428344907406</v>
      </c>
      <c r="C1298" t="s">
        <v>1376</v>
      </c>
      <c r="D1298" s="4">
        <v>45639.428344907406</v>
      </c>
      <c r="E1298" t="s">
        <v>59</v>
      </c>
      <c r="F1298" t="s">
        <v>60</v>
      </c>
      <c r="G1298">
        <v>3</v>
      </c>
      <c r="H1298" t="s">
        <v>28</v>
      </c>
      <c r="I1298">
        <f>VLOOKUP(E1298,[1]Sheet1!$A$2:$G$148,7,0)*G1298</f>
        <v>360</v>
      </c>
      <c r="J1298">
        <f>VLOOKUP(E1298,[1]Sheet1!$A$2:$K$148,11,0)</f>
        <v>379</v>
      </c>
      <c r="K1298">
        <v>45495</v>
      </c>
      <c r="L1298">
        <v>0</v>
      </c>
      <c r="M1298">
        <v>0</v>
      </c>
      <c r="N1298">
        <v>0</v>
      </c>
      <c r="O1298">
        <v>0</v>
      </c>
      <c r="P1298">
        <v>45495</v>
      </c>
      <c r="Q1298" s="5">
        <f t="shared" si="83"/>
        <v>136440</v>
      </c>
      <c r="R1298" s="5">
        <v>136485</v>
      </c>
      <c r="S1298" s="5">
        <v>151498.35</v>
      </c>
      <c r="T1298" t="s">
        <v>408</v>
      </c>
      <c r="U1298" t="s">
        <v>409</v>
      </c>
      <c r="V1298" t="s">
        <v>410</v>
      </c>
      <c r="AB1298" t="s">
        <v>32</v>
      </c>
      <c r="AC1298" t="s">
        <v>2028</v>
      </c>
      <c r="AD1298" t="s">
        <v>51</v>
      </c>
      <c r="AE1298" s="2">
        <v>45651</v>
      </c>
      <c r="AF1298" t="s">
        <v>52</v>
      </c>
      <c r="AG1298" t="s">
        <v>2022</v>
      </c>
      <c r="AH1298" t="s">
        <v>2023</v>
      </c>
      <c r="AI1298" t="s">
        <v>2025</v>
      </c>
    </row>
    <row r="1299" spans="1:35" x14ac:dyDescent="0.25">
      <c r="A1299" t="s">
        <v>1377</v>
      </c>
      <c r="B1299" s="4">
        <v>45639.427465277775</v>
      </c>
      <c r="C1299" t="s">
        <v>1377</v>
      </c>
      <c r="D1299" s="4">
        <v>45639.427465277775</v>
      </c>
      <c r="E1299" t="s">
        <v>73</v>
      </c>
      <c r="F1299" t="s">
        <v>74</v>
      </c>
      <c r="G1299">
        <v>1</v>
      </c>
      <c r="H1299" t="s">
        <v>28</v>
      </c>
      <c r="I1299">
        <f>VLOOKUP(E1299,[1]Sheet1!$A$2:$G$148,7,0)*G1299</f>
        <v>28</v>
      </c>
      <c r="J1299">
        <f>VLOOKUP(E1299,[1]Sheet1!$A$2:$K$148,11,0)</f>
        <v>6789</v>
      </c>
      <c r="K1299">
        <v>190090</v>
      </c>
      <c r="L1299">
        <v>0</v>
      </c>
      <c r="M1299">
        <v>0</v>
      </c>
      <c r="N1299">
        <v>0</v>
      </c>
      <c r="O1299">
        <v>0</v>
      </c>
      <c r="P1299">
        <v>190090</v>
      </c>
      <c r="Q1299" s="5">
        <f t="shared" si="83"/>
        <v>190092</v>
      </c>
      <c r="R1299" s="5">
        <v>190090</v>
      </c>
      <c r="S1299" s="5">
        <v>210999.9</v>
      </c>
      <c r="T1299" t="s">
        <v>1378</v>
      </c>
      <c r="U1299" t="s">
        <v>1379</v>
      </c>
      <c r="V1299" t="s">
        <v>1380</v>
      </c>
      <c r="AB1299" t="s">
        <v>32</v>
      </c>
      <c r="AC1299" t="s">
        <v>2028</v>
      </c>
      <c r="AD1299" t="s">
        <v>51</v>
      </c>
      <c r="AE1299" s="2">
        <v>45651</v>
      </c>
      <c r="AF1299" t="s">
        <v>52</v>
      </c>
      <c r="AG1299" t="s">
        <v>2022</v>
      </c>
      <c r="AH1299" t="s">
        <v>2023</v>
      </c>
      <c r="AI1299" t="s">
        <v>2025</v>
      </c>
    </row>
    <row r="1300" spans="1:35" x14ac:dyDescent="0.25">
      <c r="A1300" t="s">
        <v>1381</v>
      </c>
      <c r="B1300" s="4">
        <v>45639.426979166667</v>
      </c>
      <c r="C1300" t="s">
        <v>1381</v>
      </c>
      <c r="D1300" s="4">
        <v>45639.426979166667</v>
      </c>
      <c r="E1300" t="s">
        <v>112</v>
      </c>
      <c r="F1300" t="s">
        <v>113</v>
      </c>
      <c r="G1300">
        <v>1</v>
      </c>
      <c r="H1300" t="s">
        <v>28</v>
      </c>
      <c r="I1300">
        <f>VLOOKUP(E1300,[1]Sheet1!$A$2:$G$148,7,0)*G1300</f>
        <v>120</v>
      </c>
      <c r="J1300">
        <f>VLOOKUP(E1300,[1]Sheet1!$A$2:$K$148,11,0)</f>
        <v>379</v>
      </c>
      <c r="K1300">
        <v>45495</v>
      </c>
      <c r="L1300">
        <v>0</v>
      </c>
      <c r="M1300">
        <v>0</v>
      </c>
      <c r="N1300">
        <v>0</v>
      </c>
      <c r="O1300">
        <v>0</v>
      </c>
      <c r="P1300">
        <v>45495</v>
      </c>
      <c r="Q1300" s="5">
        <f t="shared" si="83"/>
        <v>45480</v>
      </c>
      <c r="R1300" s="5">
        <v>45495</v>
      </c>
      <c r="S1300" s="5">
        <v>50499.45</v>
      </c>
      <c r="T1300" t="s">
        <v>1382</v>
      </c>
      <c r="U1300" t="s">
        <v>1383</v>
      </c>
      <c r="V1300" t="s">
        <v>1384</v>
      </c>
      <c r="AB1300" t="s">
        <v>32</v>
      </c>
      <c r="AC1300" t="s">
        <v>2028</v>
      </c>
      <c r="AD1300" t="s">
        <v>51</v>
      </c>
      <c r="AE1300" s="2">
        <v>45651</v>
      </c>
      <c r="AF1300" t="s">
        <v>52</v>
      </c>
      <c r="AG1300" t="s">
        <v>2022</v>
      </c>
      <c r="AH1300" t="s">
        <v>2023</v>
      </c>
      <c r="AI1300" t="s">
        <v>2025</v>
      </c>
    </row>
    <row r="1301" spans="1:35" x14ac:dyDescent="0.25">
      <c r="A1301" t="s">
        <v>1381</v>
      </c>
      <c r="B1301" s="4">
        <v>45639.426979166667</v>
      </c>
      <c r="C1301" t="s">
        <v>1381</v>
      </c>
      <c r="D1301" s="4">
        <v>45639.426979166667</v>
      </c>
      <c r="E1301" t="s">
        <v>59</v>
      </c>
      <c r="F1301" t="s">
        <v>60</v>
      </c>
      <c r="G1301">
        <v>1</v>
      </c>
      <c r="H1301" t="s">
        <v>28</v>
      </c>
      <c r="I1301">
        <f>VLOOKUP(E1301,[1]Sheet1!$A$2:$G$148,7,0)*G1301</f>
        <v>120</v>
      </c>
      <c r="J1301">
        <f>VLOOKUP(E1301,[1]Sheet1!$A$2:$K$148,11,0)</f>
        <v>379</v>
      </c>
      <c r="K1301">
        <v>45495</v>
      </c>
      <c r="L1301">
        <v>0</v>
      </c>
      <c r="M1301">
        <v>0</v>
      </c>
      <c r="N1301">
        <v>0</v>
      </c>
      <c r="O1301">
        <v>0</v>
      </c>
      <c r="P1301">
        <v>45495</v>
      </c>
      <c r="Q1301" s="5">
        <f t="shared" si="83"/>
        <v>45480</v>
      </c>
      <c r="R1301" s="5">
        <v>45495</v>
      </c>
      <c r="S1301" s="5">
        <v>50499.45</v>
      </c>
      <c r="T1301" t="s">
        <v>1382</v>
      </c>
      <c r="U1301" t="s">
        <v>1383</v>
      </c>
      <c r="V1301" t="s">
        <v>1384</v>
      </c>
      <c r="AB1301" t="s">
        <v>32</v>
      </c>
      <c r="AC1301" t="s">
        <v>2028</v>
      </c>
      <c r="AD1301" t="s">
        <v>51</v>
      </c>
      <c r="AE1301" s="2">
        <v>45651</v>
      </c>
      <c r="AF1301" t="s">
        <v>52</v>
      </c>
      <c r="AG1301" t="s">
        <v>2022</v>
      </c>
      <c r="AH1301" t="s">
        <v>2023</v>
      </c>
      <c r="AI1301" t="s">
        <v>2025</v>
      </c>
    </row>
    <row r="1302" spans="1:35" x14ac:dyDescent="0.25">
      <c r="A1302" t="s">
        <v>1381</v>
      </c>
      <c r="B1302" s="4">
        <v>45639.426979166667</v>
      </c>
      <c r="C1302" t="s">
        <v>1381</v>
      </c>
      <c r="D1302" s="4">
        <v>45639.426979166667</v>
      </c>
      <c r="E1302" t="s">
        <v>95</v>
      </c>
      <c r="F1302" t="s">
        <v>96</v>
      </c>
      <c r="G1302">
        <v>1</v>
      </c>
      <c r="H1302" t="s">
        <v>28</v>
      </c>
      <c r="I1302">
        <f>VLOOKUP(E1302,[1]Sheet1!$A$2:$G$148,7,0)*G1302</f>
        <v>120</v>
      </c>
      <c r="J1302">
        <f>VLOOKUP(E1302,[1]Sheet1!$A$2:$K$148,11,0)</f>
        <v>379</v>
      </c>
      <c r="K1302">
        <v>45495</v>
      </c>
      <c r="L1302">
        <v>0</v>
      </c>
      <c r="M1302">
        <v>0</v>
      </c>
      <c r="N1302">
        <v>0</v>
      </c>
      <c r="O1302">
        <v>0</v>
      </c>
      <c r="P1302">
        <v>45495</v>
      </c>
      <c r="Q1302" s="5">
        <f t="shared" si="83"/>
        <v>45480</v>
      </c>
      <c r="R1302" s="5">
        <v>45495</v>
      </c>
      <c r="S1302" s="5">
        <v>50499.45</v>
      </c>
      <c r="T1302" t="s">
        <v>1382</v>
      </c>
      <c r="U1302" t="s">
        <v>1383</v>
      </c>
      <c r="V1302" t="s">
        <v>1384</v>
      </c>
      <c r="AB1302" t="s">
        <v>32</v>
      </c>
      <c r="AC1302" t="s">
        <v>2028</v>
      </c>
      <c r="AD1302" t="s">
        <v>51</v>
      </c>
      <c r="AE1302" s="2">
        <v>45651</v>
      </c>
      <c r="AF1302" t="s">
        <v>52</v>
      </c>
      <c r="AG1302" t="s">
        <v>2022</v>
      </c>
      <c r="AH1302" t="s">
        <v>2023</v>
      </c>
      <c r="AI1302" t="s">
        <v>2025</v>
      </c>
    </row>
    <row r="1303" spans="1:35" x14ac:dyDescent="0.25">
      <c r="A1303" t="s">
        <v>1385</v>
      </c>
      <c r="B1303" s="4">
        <v>45639.384548611109</v>
      </c>
      <c r="C1303" t="s">
        <v>1385</v>
      </c>
      <c r="D1303" s="4">
        <v>45639.384548611109</v>
      </c>
      <c r="E1303" t="s">
        <v>98</v>
      </c>
      <c r="F1303" t="s">
        <v>99</v>
      </c>
      <c r="G1303">
        <v>1</v>
      </c>
      <c r="H1303" t="s">
        <v>28</v>
      </c>
      <c r="I1303">
        <f>VLOOKUP(E1303,[1]Sheet1!$A$2:$G$148,7,0)*G1303</f>
        <v>120</v>
      </c>
      <c r="J1303">
        <f>VLOOKUP(E1303,[1]Sheet1!$A$2:$K$148,11,0)</f>
        <v>379</v>
      </c>
      <c r="K1303">
        <v>45495</v>
      </c>
      <c r="L1303">
        <v>0</v>
      </c>
      <c r="M1303">
        <v>0</v>
      </c>
      <c r="N1303">
        <v>0</v>
      </c>
      <c r="O1303">
        <v>0</v>
      </c>
      <c r="P1303">
        <v>45495</v>
      </c>
      <c r="Q1303" s="5">
        <f t="shared" si="83"/>
        <v>45480</v>
      </c>
      <c r="R1303" s="5">
        <v>45495</v>
      </c>
      <c r="S1303" s="5">
        <v>50499.45</v>
      </c>
      <c r="T1303" t="s">
        <v>436</v>
      </c>
      <c r="U1303" t="s">
        <v>437</v>
      </c>
      <c r="V1303" t="s">
        <v>438</v>
      </c>
      <c r="AB1303" t="s">
        <v>32</v>
      </c>
      <c r="AC1303" t="s">
        <v>2027</v>
      </c>
      <c r="AD1303" t="s">
        <v>33</v>
      </c>
      <c r="AE1303" s="2">
        <v>45651</v>
      </c>
      <c r="AF1303" t="s">
        <v>1386</v>
      </c>
      <c r="AG1303" t="s">
        <v>2022</v>
      </c>
      <c r="AH1303" t="s">
        <v>2023</v>
      </c>
      <c r="AI1303" t="s">
        <v>2025</v>
      </c>
    </row>
    <row r="1304" spans="1:35" x14ac:dyDescent="0.25">
      <c r="A1304" t="s">
        <v>1385</v>
      </c>
      <c r="B1304" s="4">
        <v>45639.384548611109</v>
      </c>
      <c r="C1304" t="s">
        <v>1385</v>
      </c>
      <c r="D1304" s="4">
        <v>45639.384548611109</v>
      </c>
      <c r="E1304" t="s">
        <v>112</v>
      </c>
      <c r="F1304" t="s">
        <v>113</v>
      </c>
      <c r="G1304">
        <v>1</v>
      </c>
      <c r="H1304" t="s">
        <v>28</v>
      </c>
      <c r="I1304">
        <f>VLOOKUP(E1304,[1]Sheet1!$A$2:$G$148,7,0)*G1304</f>
        <v>120</v>
      </c>
      <c r="J1304">
        <f>VLOOKUP(E1304,[1]Sheet1!$A$2:$K$148,11,0)</f>
        <v>379</v>
      </c>
      <c r="K1304">
        <v>45495</v>
      </c>
      <c r="L1304">
        <v>0</v>
      </c>
      <c r="M1304">
        <v>0</v>
      </c>
      <c r="N1304">
        <v>0</v>
      </c>
      <c r="O1304">
        <v>0</v>
      </c>
      <c r="P1304">
        <v>45495</v>
      </c>
      <c r="Q1304" s="5">
        <f t="shared" si="83"/>
        <v>45480</v>
      </c>
      <c r="R1304" s="5">
        <v>45495</v>
      </c>
      <c r="S1304" s="5">
        <v>50499.45</v>
      </c>
      <c r="T1304" t="s">
        <v>436</v>
      </c>
      <c r="U1304" t="s">
        <v>437</v>
      </c>
      <c r="V1304" t="s">
        <v>438</v>
      </c>
      <c r="AB1304" t="s">
        <v>32</v>
      </c>
      <c r="AC1304" t="s">
        <v>2027</v>
      </c>
      <c r="AD1304" t="s">
        <v>33</v>
      </c>
      <c r="AE1304" s="2">
        <v>45651</v>
      </c>
      <c r="AF1304" t="s">
        <v>1386</v>
      </c>
      <c r="AG1304" t="s">
        <v>2022</v>
      </c>
      <c r="AH1304" t="s">
        <v>2023</v>
      </c>
      <c r="AI1304" t="s">
        <v>2025</v>
      </c>
    </row>
    <row r="1305" spans="1:35" x14ac:dyDescent="0.25">
      <c r="A1305" t="s">
        <v>1385</v>
      </c>
      <c r="B1305" s="4">
        <v>45639.384548611109</v>
      </c>
      <c r="C1305" t="s">
        <v>1385</v>
      </c>
      <c r="D1305" s="4">
        <v>45639.384548611109</v>
      </c>
      <c r="E1305" t="s">
        <v>59</v>
      </c>
      <c r="F1305" t="s">
        <v>60</v>
      </c>
      <c r="G1305">
        <v>1</v>
      </c>
      <c r="H1305" t="s">
        <v>28</v>
      </c>
      <c r="I1305">
        <f>VLOOKUP(E1305,[1]Sheet1!$A$2:$G$148,7,0)*G1305</f>
        <v>120</v>
      </c>
      <c r="J1305">
        <f>VLOOKUP(E1305,[1]Sheet1!$A$2:$K$148,11,0)</f>
        <v>379</v>
      </c>
      <c r="K1305">
        <v>45495</v>
      </c>
      <c r="L1305">
        <v>0</v>
      </c>
      <c r="M1305">
        <v>0</v>
      </c>
      <c r="N1305">
        <v>0</v>
      </c>
      <c r="O1305">
        <v>0</v>
      </c>
      <c r="P1305">
        <v>45495</v>
      </c>
      <c r="Q1305" s="5">
        <f t="shared" si="83"/>
        <v>45480</v>
      </c>
      <c r="R1305" s="5">
        <v>45495</v>
      </c>
      <c r="S1305" s="5">
        <v>50499.45</v>
      </c>
      <c r="T1305" t="s">
        <v>436</v>
      </c>
      <c r="U1305" t="s">
        <v>437</v>
      </c>
      <c r="V1305" t="s">
        <v>438</v>
      </c>
      <c r="AB1305" t="s">
        <v>32</v>
      </c>
      <c r="AC1305" t="s">
        <v>2027</v>
      </c>
      <c r="AD1305" t="s">
        <v>33</v>
      </c>
      <c r="AE1305" s="2">
        <v>45651</v>
      </c>
      <c r="AF1305" t="s">
        <v>1386</v>
      </c>
      <c r="AG1305" t="s">
        <v>2022</v>
      </c>
      <c r="AH1305" t="s">
        <v>2023</v>
      </c>
      <c r="AI1305" t="s">
        <v>2025</v>
      </c>
    </row>
    <row r="1306" spans="1:35" x14ac:dyDescent="0.25">
      <c r="A1306" t="s">
        <v>1385</v>
      </c>
      <c r="B1306" s="4">
        <v>45639.384548611109</v>
      </c>
      <c r="C1306" t="s">
        <v>1385</v>
      </c>
      <c r="D1306" s="4">
        <v>45639.384548611109</v>
      </c>
      <c r="E1306" t="s">
        <v>73</v>
      </c>
      <c r="F1306" t="s">
        <v>74</v>
      </c>
      <c r="G1306">
        <v>14</v>
      </c>
      <c r="H1306" t="s">
        <v>100</v>
      </c>
      <c r="I1306">
        <f>G1306</f>
        <v>14</v>
      </c>
      <c r="J1306">
        <f>VLOOKUP(E1306,[1]Sheet1!$A$2:$K$148,11,0)</f>
        <v>6789</v>
      </c>
      <c r="K1306">
        <v>6789</v>
      </c>
      <c r="L1306">
        <v>0</v>
      </c>
      <c r="M1306">
        <v>0</v>
      </c>
      <c r="N1306">
        <v>0</v>
      </c>
      <c r="O1306">
        <v>0</v>
      </c>
      <c r="P1306">
        <v>6789</v>
      </c>
      <c r="Q1306" s="5">
        <f t="shared" si="83"/>
        <v>95046</v>
      </c>
      <c r="R1306" s="5">
        <v>95046</v>
      </c>
      <c r="S1306" s="5">
        <v>105501.06</v>
      </c>
      <c r="T1306" t="s">
        <v>436</v>
      </c>
      <c r="U1306" t="s">
        <v>437</v>
      </c>
      <c r="V1306" t="s">
        <v>438</v>
      </c>
      <c r="AB1306" t="s">
        <v>32</v>
      </c>
      <c r="AC1306" t="s">
        <v>2027</v>
      </c>
      <c r="AD1306" t="s">
        <v>33</v>
      </c>
      <c r="AE1306" s="2">
        <v>45651</v>
      </c>
      <c r="AF1306" t="s">
        <v>1386</v>
      </c>
      <c r="AG1306" t="s">
        <v>2022</v>
      </c>
      <c r="AH1306" t="s">
        <v>2023</v>
      </c>
      <c r="AI1306" t="s">
        <v>2025</v>
      </c>
    </row>
    <row r="1307" spans="1:35" x14ac:dyDescent="0.25">
      <c r="A1307" t="s">
        <v>1385</v>
      </c>
      <c r="B1307" s="4">
        <v>45639.384548611109</v>
      </c>
      <c r="C1307" t="s">
        <v>1385</v>
      </c>
      <c r="D1307" s="4">
        <v>45639.384548611109</v>
      </c>
      <c r="E1307" t="s">
        <v>54</v>
      </c>
      <c r="F1307" t="s">
        <v>55</v>
      </c>
      <c r="G1307">
        <v>1</v>
      </c>
      <c r="H1307" t="s">
        <v>28</v>
      </c>
      <c r="I1307">
        <f>VLOOKUP(E1307,[1]Sheet1!$A$2:$G$148,7,0)*G1307</f>
        <v>10</v>
      </c>
      <c r="J1307">
        <f>VLOOKUP(E1307,[1]Sheet1!$A$2:$K$148,11,0)</f>
        <v>4955</v>
      </c>
      <c r="K1307">
        <v>49550</v>
      </c>
      <c r="L1307">
        <v>0</v>
      </c>
      <c r="M1307">
        <v>0</v>
      </c>
      <c r="N1307">
        <v>0</v>
      </c>
      <c r="O1307">
        <v>0</v>
      </c>
      <c r="P1307">
        <v>49550</v>
      </c>
      <c r="Q1307" s="5">
        <f t="shared" si="83"/>
        <v>49550</v>
      </c>
      <c r="R1307" s="5">
        <v>49550</v>
      </c>
      <c r="S1307" s="5">
        <v>55000.5</v>
      </c>
      <c r="T1307" t="s">
        <v>436</v>
      </c>
      <c r="U1307" t="s">
        <v>437</v>
      </c>
      <c r="V1307" t="s">
        <v>438</v>
      </c>
      <c r="AB1307" t="s">
        <v>32</v>
      </c>
      <c r="AC1307" t="s">
        <v>2027</v>
      </c>
      <c r="AD1307" t="s">
        <v>33</v>
      </c>
      <c r="AE1307" s="2">
        <v>45651</v>
      </c>
      <c r="AF1307" t="s">
        <v>1386</v>
      </c>
      <c r="AG1307" t="s">
        <v>2022</v>
      </c>
      <c r="AH1307" t="s">
        <v>2023</v>
      </c>
      <c r="AI1307" t="s">
        <v>2025</v>
      </c>
    </row>
    <row r="1308" spans="1:35" x14ac:dyDescent="0.25">
      <c r="A1308" t="s">
        <v>1385</v>
      </c>
      <c r="B1308" s="4">
        <v>45639.384548611109</v>
      </c>
      <c r="C1308" t="s">
        <v>1385</v>
      </c>
      <c r="D1308" s="4">
        <v>45639.384548611109</v>
      </c>
      <c r="E1308" t="s">
        <v>192</v>
      </c>
      <c r="F1308" t="s">
        <v>193</v>
      </c>
      <c r="G1308">
        <v>10</v>
      </c>
      <c r="H1308" t="s">
        <v>100</v>
      </c>
      <c r="I1308">
        <f>G1308</f>
        <v>10</v>
      </c>
      <c r="J1308">
        <f>VLOOKUP(E1308,[1]Sheet1!$A$2:$K$148,11,0)</f>
        <v>2523</v>
      </c>
      <c r="K1308">
        <v>2523</v>
      </c>
      <c r="L1308">
        <v>0</v>
      </c>
      <c r="M1308">
        <v>0</v>
      </c>
      <c r="N1308">
        <v>0</v>
      </c>
      <c r="O1308">
        <v>0</v>
      </c>
      <c r="P1308">
        <v>2523</v>
      </c>
      <c r="Q1308" s="5">
        <f t="shared" si="83"/>
        <v>25230</v>
      </c>
      <c r="R1308" s="5">
        <v>25230</v>
      </c>
      <c r="S1308" s="5">
        <v>28005.3</v>
      </c>
      <c r="T1308" t="s">
        <v>436</v>
      </c>
      <c r="U1308" t="s">
        <v>437</v>
      </c>
      <c r="V1308" t="s">
        <v>438</v>
      </c>
      <c r="AB1308" t="s">
        <v>32</v>
      </c>
      <c r="AC1308" t="s">
        <v>2027</v>
      </c>
      <c r="AD1308" t="s">
        <v>33</v>
      </c>
      <c r="AE1308" s="2">
        <v>45651</v>
      </c>
      <c r="AF1308" t="s">
        <v>1386</v>
      </c>
      <c r="AG1308" t="s">
        <v>2022</v>
      </c>
      <c r="AH1308" t="s">
        <v>2023</v>
      </c>
      <c r="AI1308" t="s">
        <v>2025</v>
      </c>
    </row>
    <row r="1309" spans="1:35" x14ac:dyDescent="0.25">
      <c r="A1309" t="s">
        <v>1387</v>
      </c>
      <c r="B1309" s="4">
        <v>45639.383993055555</v>
      </c>
      <c r="C1309" t="s">
        <v>1387</v>
      </c>
      <c r="D1309" s="4">
        <v>45639.383993055555</v>
      </c>
      <c r="E1309" t="s">
        <v>54</v>
      </c>
      <c r="F1309" t="s">
        <v>55</v>
      </c>
      <c r="G1309">
        <v>20</v>
      </c>
      <c r="H1309" t="s">
        <v>28</v>
      </c>
      <c r="I1309">
        <f>VLOOKUP(E1309,[1]Sheet1!$A$2:$G$148,7,0)*G1309</f>
        <v>200</v>
      </c>
      <c r="J1309">
        <f>VLOOKUP(E1309,[1]Sheet1!$A$2:$K$148,11,0)</f>
        <v>4955</v>
      </c>
      <c r="K1309">
        <v>49550</v>
      </c>
      <c r="L1309">
        <v>0</v>
      </c>
      <c r="M1309">
        <v>0</v>
      </c>
      <c r="N1309">
        <v>0</v>
      </c>
      <c r="O1309">
        <v>0</v>
      </c>
      <c r="P1309">
        <v>49550</v>
      </c>
      <c r="Q1309" s="5">
        <f t="shared" si="83"/>
        <v>991000</v>
      </c>
      <c r="R1309" s="5">
        <v>991000</v>
      </c>
      <c r="S1309" s="5">
        <v>1100010</v>
      </c>
      <c r="T1309" t="s">
        <v>1388</v>
      </c>
      <c r="U1309" t="s">
        <v>1389</v>
      </c>
      <c r="V1309" t="s">
        <v>1390</v>
      </c>
      <c r="AB1309" t="s">
        <v>32</v>
      </c>
      <c r="AC1309" t="s">
        <v>2028</v>
      </c>
      <c r="AD1309" t="s">
        <v>51</v>
      </c>
      <c r="AE1309" s="2">
        <v>45651</v>
      </c>
      <c r="AF1309" t="s">
        <v>1386</v>
      </c>
      <c r="AG1309" t="s">
        <v>2022</v>
      </c>
      <c r="AH1309" t="s">
        <v>2023</v>
      </c>
      <c r="AI1309" t="s">
        <v>2025</v>
      </c>
    </row>
    <row r="1310" spans="1:35" x14ac:dyDescent="0.25">
      <c r="A1310" t="s">
        <v>1387</v>
      </c>
      <c r="B1310" s="4">
        <v>45639.383993055555</v>
      </c>
      <c r="C1310" t="s">
        <v>1387</v>
      </c>
      <c r="D1310" s="4">
        <v>45639.383993055555</v>
      </c>
      <c r="E1310" t="s">
        <v>106</v>
      </c>
      <c r="F1310" t="s">
        <v>107</v>
      </c>
      <c r="G1310">
        <v>3</v>
      </c>
      <c r="H1310" t="s">
        <v>28</v>
      </c>
      <c r="I1310">
        <f>VLOOKUP(E1310,[1]Sheet1!$A$2:$G$148,7,0)*G1310</f>
        <v>300</v>
      </c>
      <c r="J1310">
        <f>VLOOKUP(E1310,[1]Sheet1!$A$2:$K$148,11,0)</f>
        <v>721</v>
      </c>
      <c r="K1310">
        <v>54054</v>
      </c>
      <c r="L1310">
        <v>25</v>
      </c>
      <c r="M1310">
        <v>0</v>
      </c>
      <c r="N1310">
        <v>0</v>
      </c>
      <c r="O1310">
        <v>0</v>
      </c>
      <c r="P1310">
        <v>54054</v>
      </c>
      <c r="Q1310" s="5">
        <f t="shared" si="83"/>
        <v>216300</v>
      </c>
      <c r="R1310" s="5">
        <v>162162</v>
      </c>
      <c r="S1310" s="5">
        <v>179999.82</v>
      </c>
      <c r="T1310" t="s">
        <v>1388</v>
      </c>
      <c r="U1310" t="s">
        <v>1389</v>
      </c>
      <c r="V1310" t="s">
        <v>1390</v>
      </c>
      <c r="AB1310" t="s">
        <v>32</v>
      </c>
      <c r="AC1310" t="s">
        <v>2028</v>
      </c>
      <c r="AD1310" t="s">
        <v>51</v>
      </c>
      <c r="AE1310" s="2">
        <v>45651</v>
      </c>
      <c r="AF1310" t="s">
        <v>1386</v>
      </c>
      <c r="AG1310" t="s">
        <v>2022</v>
      </c>
      <c r="AH1310" t="s">
        <v>2023</v>
      </c>
      <c r="AI1310" t="s">
        <v>2025</v>
      </c>
    </row>
    <row r="1311" spans="1:35" x14ac:dyDescent="0.25">
      <c r="A1311" t="s">
        <v>1387</v>
      </c>
      <c r="B1311" s="4">
        <v>45639.383993055555</v>
      </c>
      <c r="C1311" t="s">
        <v>1387</v>
      </c>
      <c r="D1311" s="4">
        <v>45639.383993055555</v>
      </c>
      <c r="E1311" t="s">
        <v>150</v>
      </c>
      <c r="F1311" t="s">
        <v>151</v>
      </c>
      <c r="G1311">
        <v>3</v>
      </c>
      <c r="H1311" t="s">
        <v>28</v>
      </c>
      <c r="I1311">
        <f>VLOOKUP(E1311,[1]Sheet1!$A$2:$G$148,7,0)*G1311</f>
        <v>84</v>
      </c>
      <c r="J1311">
        <f>VLOOKUP(E1311,[1]Sheet1!$A$2:$K$148,11,0)</f>
        <v>4054</v>
      </c>
      <c r="K1311">
        <v>110369</v>
      </c>
      <c r="L1311">
        <v>2</v>
      </c>
      <c r="M1311">
        <v>0</v>
      </c>
      <c r="N1311">
        <v>0</v>
      </c>
      <c r="O1311">
        <v>0</v>
      </c>
      <c r="P1311">
        <v>110369</v>
      </c>
      <c r="Q1311" s="5">
        <f t="shared" si="83"/>
        <v>340536</v>
      </c>
      <c r="R1311" s="5">
        <v>331107</v>
      </c>
      <c r="S1311" s="5">
        <v>367528.77</v>
      </c>
      <c r="T1311" t="s">
        <v>1388</v>
      </c>
      <c r="U1311" t="s">
        <v>1389</v>
      </c>
      <c r="V1311" t="s">
        <v>1390</v>
      </c>
      <c r="AB1311" t="s">
        <v>32</v>
      </c>
      <c r="AC1311" t="s">
        <v>2028</v>
      </c>
      <c r="AD1311" t="s">
        <v>51</v>
      </c>
      <c r="AE1311" s="2">
        <v>45651</v>
      </c>
      <c r="AF1311" t="s">
        <v>1386</v>
      </c>
      <c r="AG1311" t="s">
        <v>2022</v>
      </c>
      <c r="AH1311" t="s">
        <v>2023</v>
      </c>
      <c r="AI1311" t="s">
        <v>2025</v>
      </c>
    </row>
    <row r="1312" spans="1:35" x14ac:dyDescent="0.25">
      <c r="A1312" t="s">
        <v>1387</v>
      </c>
      <c r="B1312" s="4">
        <v>45639.383993055555</v>
      </c>
      <c r="C1312" t="s">
        <v>1387</v>
      </c>
      <c r="D1312" s="4">
        <v>45639.383993055555</v>
      </c>
      <c r="E1312" t="s">
        <v>152</v>
      </c>
      <c r="F1312" t="s">
        <v>153</v>
      </c>
      <c r="G1312">
        <v>3</v>
      </c>
      <c r="H1312" t="s">
        <v>28</v>
      </c>
      <c r="I1312">
        <f>VLOOKUP(E1312,[1]Sheet1!$A$2:$G$148,7,0)*G1312</f>
        <v>84</v>
      </c>
      <c r="J1312">
        <f>VLOOKUP(E1312,[1]Sheet1!$A$2:$K$148,11,0)</f>
        <v>4054</v>
      </c>
      <c r="K1312">
        <v>110369</v>
      </c>
      <c r="L1312">
        <v>2</v>
      </c>
      <c r="M1312">
        <v>0</v>
      </c>
      <c r="N1312">
        <v>0</v>
      </c>
      <c r="O1312">
        <v>0</v>
      </c>
      <c r="P1312">
        <v>110369</v>
      </c>
      <c r="Q1312" s="5">
        <f t="shared" si="83"/>
        <v>340536</v>
      </c>
      <c r="R1312" s="5">
        <v>331107</v>
      </c>
      <c r="S1312" s="5">
        <v>367528.77</v>
      </c>
      <c r="T1312" t="s">
        <v>1388</v>
      </c>
      <c r="U1312" t="s">
        <v>1389</v>
      </c>
      <c r="V1312" t="s">
        <v>1390</v>
      </c>
      <c r="AB1312" t="s">
        <v>32</v>
      </c>
      <c r="AC1312" t="s">
        <v>2028</v>
      </c>
      <c r="AD1312" t="s">
        <v>51</v>
      </c>
      <c r="AE1312" s="2">
        <v>45651</v>
      </c>
      <c r="AF1312" t="s">
        <v>1386</v>
      </c>
      <c r="AG1312" t="s">
        <v>2022</v>
      </c>
      <c r="AH1312" t="s">
        <v>2023</v>
      </c>
      <c r="AI1312" t="s">
        <v>2025</v>
      </c>
    </row>
    <row r="1313" spans="1:35" x14ac:dyDescent="0.25">
      <c r="A1313" t="s">
        <v>1387</v>
      </c>
      <c r="B1313" s="4">
        <v>45639.383993055555</v>
      </c>
      <c r="C1313" t="s">
        <v>1387</v>
      </c>
      <c r="D1313" s="4">
        <v>45639.383993055555</v>
      </c>
      <c r="E1313" t="s">
        <v>98</v>
      </c>
      <c r="F1313" t="s">
        <v>99</v>
      </c>
      <c r="G1313">
        <v>2</v>
      </c>
      <c r="H1313" t="s">
        <v>28</v>
      </c>
      <c r="I1313">
        <f>VLOOKUP(E1313,[1]Sheet1!$A$2:$G$148,7,0)*G1313</f>
        <v>240</v>
      </c>
      <c r="J1313">
        <f>VLOOKUP(E1313,[1]Sheet1!$A$2:$K$148,11,0)</f>
        <v>379</v>
      </c>
      <c r="K1313">
        <v>45495</v>
      </c>
      <c r="L1313">
        <v>0</v>
      </c>
      <c r="M1313">
        <v>0</v>
      </c>
      <c r="N1313">
        <v>0</v>
      </c>
      <c r="O1313">
        <v>0</v>
      </c>
      <c r="P1313">
        <v>45495</v>
      </c>
      <c r="Q1313" s="5">
        <f t="shared" si="83"/>
        <v>90960</v>
      </c>
      <c r="R1313" s="5">
        <v>90990</v>
      </c>
      <c r="S1313" s="5">
        <v>100998.9</v>
      </c>
      <c r="T1313" t="s">
        <v>1388</v>
      </c>
      <c r="U1313" t="s">
        <v>1389</v>
      </c>
      <c r="V1313" t="s">
        <v>1390</v>
      </c>
      <c r="AB1313" t="s">
        <v>32</v>
      </c>
      <c r="AC1313" t="s">
        <v>2028</v>
      </c>
      <c r="AD1313" t="s">
        <v>51</v>
      </c>
      <c r="AE1313" s="2">
        <v>45651</v>
      </c>
      <c r="AF1313" t="s">
        <v>1386</v>
      </c>
      <c r="AG1313" t="s">
        <v>2022</v>
      </c>
      <c r="AH1313" t="s">
        <v>2023</v>
      </c>
      <c r="AI1313" t="s">
        <v>2025</v>
      </c>
    </row>
    <row r="1314" spans="1:35" x14ac:dyDescent="0.25">
      <c r="A1314" t="s">
        <v>1387</v>
      </c>
      <c r="B1314" s="4">
        <v>45639.383993055555</v>
      </c>
      <c r="C1314" t="s">
        <v>1387</v>
      </c>
      <c r="D1314" s="4">
        <v>45639.383993055555</v>
      </c>
      <c r="E1314" t="s">
        <v>112</v>
      </c>
      <c r="F1314" t="s">
        <v>113</v>
      </c>
      <c r="G1314">
        <v>2</v>
      </c>
      <c r="H1314" t="s">
        <v>28</v>
      </c>
      <c r="I1314">
        <f>VLOOKUP(E1314,[1]Sheet1!$A$2:$G$148,7,0)*G1314</f>
        <v>240</v>
      </c>
      <c r="J1314">
        <f>VLOOKUP(E1314,[1]Sheet1!$A$2:$K$148,11,0)</f>
        <v>379</v>
      </c>
      <c r="K1314">
        <v>45495</v>
      </c>
      <c r="L1314">
        <v>0</v>
      </c>
      <c r="M1314">
        <v>0</v>
      </c>
      <c r="N1314">
        <v>0</v>
      </c>
      <c r="O1314">
        <v>0</v>
      </c>
      <c r="P1314">
        <v>45495</v>
      </c>
      <c r="Q1314" s="5">
        <f t="shared" si="83"/>
        <v>90960</v>
      </c>
      <c r="R1314" s="5">
        <v>90990</v>
      </c>
      <c r="S1314" s="5">
        <v>100998.9</v>
      </c>
      <c r="T1314" t="s">
        <v>1388</v>
      </c>
      <c r="U1314" t="s">
        <v>1389</v>
      </c>
      <c r="V1314" t="s">
        <v>1390</v>
      </c>
      <c r="AB1314" t="s">
        <v>32</v>
      </c>
      <c r="AC1314" t="s">
        <v>2028</v>
      </c>
      <c r="AD1314" t="s">
        <v>51</v>
      </c>
      <c r="AE1314" s="2">
        <v>45651</v>
      </c>
      <c r="AF1314" t="s">
        <v>1386</v>
      </c>
      <c r="AG1314" t="s">
        <v>2022</v>
      </c>
      <c r="AH1314" t="s">
        <v>2023</v>
      </c>
      <c r="AI1314" t="s">
        <v>2025</v>
      </c>
    </row>
    <row r="1315" spans="1:35" x14ac:dyDescent="0.25">
      <c r="A1315" t="s">
        <v>1387</v>
      </c>
      <c r="B1315" s="4">
        <v>45639.383993055555</v>
      </c>
      <c r="C1315" t="s">
        <v>1387</v>
      </c>
      <c r="D1315" s="4">
        <v>45639.383993055555</v>
      </c>
      <c r="E1315" t="s">
        <v>61</v>
      </c>
      <c r="F1315" t="s">
        <v>62</v>
      </c>
      <c r="G1315">
        <v>2</v>
      </c>
      <c r="H1315" t="s">
        <v>28</v>
      </c>
      <c r="I1315">
        <f>VLOOKUP(E1315,[1]Sheet1!$A$2:$G$148,7,0)*G1315</f>
        <v>240</v>
      </c>
      <c r="J1315">
        <f>VLOOKUP(E1315,[1]Sheet1!$A$2:$K$148,11,0)</f>
        <v>379</v>
      </c>
      <c r="K1315">
        <v>45495</v>
      </c>
      <c r="L1315">
        <v>0</v>
      </c>
      <c r="M1315">
        <v>0</v>
      </c>
      <c r="N1315">
        <v>0</v>
      </c>
      <c r="O1315">
        <v>0</v>
      </c>
      <c r="P1315">
        <v>45495</v>
      </c>
      <c r="Q1315" s="5">
        <f t="shared" si="83"/>
        <v>90960</v>
      </c>
      <c r="R1315" s="5">
        <v>90990</v>
      </c>
      <c r="S1315" s="5">
        <v>100998.9</v>
      </c>
      <c r="T1315" t="s">
        <v>1388</v>
      </c>
      <c r="U1315" t="s">
        <v>1389</v>
      </c>
      <c r="V1315" t="s">
        <v>1390</v>
      </c>
      <c r="AB1315" t="s">
        <v>32</v>
      </c>
      <c r="AC1315" t="s">
        <v>2028</v>
      </c>
      <c r="AD1315" t="s">
        <v>51</v>
      </c>
      <c r="AE1315" s="2">
        <v>45651</v>
      </c>
      <c r="AF1315" t="s">
        <v>1386</v>
      </c>
      <c r="AG1315" t="s">
        <v>2022</v>
      </c>
      <c r="AH1315" t="s">
        <v>2023</v>
      </c>
      <c r="AI1315" t="s">
        <v>2025</v>
      </c>
    </row>
    <row r="1316" spans="1:35" x14ac:dyDescent="0.25">
      <c r="A1316" t="s">
        <v>1387</v>
      </c>
      <c r="B1316" s="4">
        <v>45639.383993055555</v>
      </c>
      <c r="C1316" t="s">
        <v>1387</v>
      </c>
      <c r="D1316" s="4">
        <v>45639.383993055555</v>
      </c>
      <c r="E1316" t="s">
        <v>59</v>
      </c>
      <c r="F1316" t="s">
        <v>60</v>
      </c>
      <c r="G1316">
        <v>2</v>
      </c>
      <c r="H1316" t="s">
        <v>28</v>
      </c>
      <c r="I1316">
        <f>VLOOKUP(E1316,[1]Sheet1!$A$2:$G$148,7,0)*G1316</f>
        <v>240</v>
      </c>
      <c r="J1316">
        <f>VLOOKUP(E1316,[1]Sheet1!$A$2:$K$148,11,0)</f>
        <v>379</v>
      </c>
      <c r="K1316">
        <v>45495</v>
      </c>
      <c r="L1316">
        <v>0</v>
      </c>
      <c r="M1316">
        <v>0</v>
      </c>
      <c r="N1316">
        <v>0</v>
      </c>
      <c r="O1316">
        <v>0</v>
      </c>
      <c r="P1316">
        <v>45495</v>
      </c>
      <c r="Q1316" s="5">
        <f t="shared" si="83"/>
        <v>90960</v>
      </c>
      <c r="R1316" s="5">
        <v>90990</v>
      </c>
      <c r="S1316" s="5">
        <v>100998.9</v>
      </c>
      <c r="T1316" t="s">
        <v>1388</v>
      </c>
      <c r="U1316" t="s">
        <v>1389</v>
      </c>
      <c r="V1316" t="s">
        <v>1390</v>
      </c>
      <c r="AB1316" t="s">
        <v>32</v>
      </c>
      <c r="AC1316" t="s">
        <v>2028</v>
      </c>
      <c r="AD1316" t="s">
        <v>51</v>
      </c>
      <c r="AE1316" s="2">
        <v>45651</v>
      </c>
      <c r="AF1316" t="s">
        <v>1386</v>
      </c>
      <c r="AG1316" t="s">
        <v>2022</v>
      </c>
      <c r="AH1316" t="s">
        <v>2023</v>
      </c>
      <c r="AI1316" t="s">
        <v>2025</v>
      </c>
    </row>
    <row r="1317" spans="1:35" x14ac:dyDescent="0.25">
      <c r="A1317" t="s">
        <v>1391</v>
      </c>
      <c r="B1317" s="4">
        <v>45638.778333333335</v>
      </c>
      <c r="C1317" t="s">
        <v>1391</v>
      </c>
      <c r="D1317" s="4">
        <v>45638.778333333335</v>
      </c>
      <c r="E1317" t="s">
        <v>98</v>
      </c>
      <c r="F1317" t="s">
        <v>99</v>
      </c>
      <c r="G1317">
        <v>1</v>
      </c>
      <c r="H1317" t="s">
        <v>28</v>
      </c>
      <c r="I1317">
        <f>VLOOKUP(E1317,[1]Sheet1!$A$2:$G$148,7,0)*G1317</f>
        <v>120</v>
      </c>
      <c r="J1317">
        <f>VLOOKUP(E1317,[1]Sheet1!$A$2:$K$148,11,0)</f>
        <v>379</v>
      </c>
      <c r="K1317">
        <v>45495</v>
      </c>
      <c r="L1317">
        <v>0</v>
      </c>
      <c r="M1317">
        <v>0</v>
      </c>
      <c r="N1317">
        <v>0</v>
      </c>
      <c r="O1317">
        <v>0</v>
      </c>
      <c r="P1317">
        <v>45495</v>
      </c>
      <c r="Q1317" s="5">
        <f t="shared" si="83"/>
        <v>45480</v>
      </c>
      <c r="R1317" s="5">
        <v>45495</v>
      </c>
      <c r="S1317" s="5">
        <v>50499.45</v>
      </c>
      <c r="T1317" t="s">
        <v>539</v>
      </c>
      <c r="U1317" t="s">
        <v>540</v>
      </c>
      <c r="V1317" t="s">
        <v>541</v>
      </c>
      <c r="AB1317" t="s">
        <v>32</v>
      </c>
      <c r="AC1317" t="s">
        <v>2028</v>
      </c>
      <c r="AD1317" t="s">
        <v>51</v>
      </c>
      <c r="AE1317" s="2">
        <v>45650</v>
      </c>
      <c r="AF1317" t="s">
        <v>82</v>
      </c>
      <c r="AG1317" t="s">
        <v>2022</v>
      </c>
      <c r="AH1317" t="s">
        <v>2023</v>
      </c>
      <c r="AI1317" t="s">
        <v>2025</v>
      </c>
    </row>
    <row r="1318" spans="1:35" x14ac:dyDescent="0.25">
      <c r="A1318" t="s">
        <v>1391</v>
      </c>
      <c r="B1318" s="4">
        <v>45638.778333333335</v>
      </c>
      <c r="C1318" t="s">
        <v>1391</v>
      </c>
      <c r="D1318" s="4">
        <v>45638.778333333335</v>
      </c>
      <c r="E1318" t="s">
        <v>61</v>
      </c>
      <c r="F1318" t="s">
        <v>62</v>
      </c>
      <c r="G1318">
        <v>1</v>
      </c>
      <c r="H1318" t="s">
        <v>28</v>
      </c>
      <c r="I1318">
        <f>VLOOKUP(E1318,[1]Sheet1!$A$2:$G$148,7,0)*G1318</f>
        <v>120</v>
      </c>
      <c r="J1318">
        <f>VLOOKUP(E1318,[1]Sheet1!$A$2:$K$148,11,0)</f>
        <v>379</v>
      </c>
      <c r="K1318">
        <v>45495</v>
      </c>
      <c r="L1318">
        <v>0</v>
      </c>
      <c r="M1318">
        <v>0</v>
      </c>
      <c r="N1318">
        <v>0</v>
      </c>
      <c r="O1318">
        <v>0</v>
      </c>
      <c r="P1318">
        <v>45495</v>
      </c>
      <c r="Q1318" s="5">
        <f t="shared" si="83"/>
        <v>45480</v>
      </c>
      <c r="R1318" s="5">
        <v>45495</v>
      </c>
      <c r="S1318" s="5">
        <v>50499.45</v>
      </c>
      <c r="T1318" t="s">
        <v>539</v>
      </c>
      <c r="U1318" t="s">
        <v>540</v>
      </c>
      <c r="V1318" t="s">
        <v>541</v>
      </c>
      <c r="AB1318" t="s">
        <v>32</v>
      </c>
      <c r="AC1318" t="s">
        <v>2028</v>
      </c>
      <c r="AD1318" t="s">
        <v>51</v>
      </c>
      <c r="AE1318" s="2">
        <v>45650</v>
      </c>
      <c r="AF1318" t="s">
        <v>82</v>
      </c>
      <c r="AG1318" t="s">
        <v>2022</v>
      </c>
      <c r="AH1318" t="s">
        <v>2023</v>
      </c>
      <c r="AI1318" t="s">
        <v>2025</v>
      </c>
    </row>
    <row r="1319" spans="1:35" x14ac:dyDescent="0.25">
      <c r="A1319" t="s">
        <v>1391</v>
      </c>
      <c r="B1319" s="4">
        <v>45638.778333333335</v>
      </c>
      <c r="C1319" t="s">
        <v>1391</v>
      </c>
      <c r="D1319" s="4">
        <v>45638.778333333335</v>
      </c>
      <c r="E1319" t="s">
        <v>59</v>
      </c>
      <c r="F1319" t="s">
        <v>60</v>
      </c>
      <c r="G1319">
        <v>1</v>
      </c>
      <c r="H1319" t="s">
        <v>28</v>
      </c>
      <c r="I1319">
        <f>VLOOKUP(E1319,[1]Sheet1!$A$2:$G$148,7,0)*G1319</f>
        <v>120</v>
      </c>
      <c r="J1319">
        <f>VLOOKUP(E1319,[1]Sheet1!$A$2:$K$148,11,0)</f>
        <v>379</v>
      </c>
      <c r="K1319">
        <v>45495</v>
      </c>
      <c r="L1319">
        <v>0</v>
      </c>
      <c r="M1319">
        <v>0</v>
      </c>
      <c r="N1319">
        <v>0</v>
      </c>
      <c r="O1319">
        <v>0</v>
      </c>
      <c r="P1319">
        <v>45495</v>
      </c>
      <c r="Q1319" s="5">
        <f t="shared" si="83"/>
        <v>45480</v>
      </c>
      <c r="R1319" s="5">
        <v>45495</v>
      </c>
      <c r="S1319" s="5">
        <v>50499.45</v>
      </c>
      <c r="T1319" t="s">
        <v>539</v>
      </c>
      <c r="U1319" t="s">
        <v>540</v>
      </c>
      <c r="V1319" t="s">
        <v>541</v>
      </c>
      <c r="AB1319" t="s">
        <v>32</v>
      </c>
      <c r="AC1319" t="s">
        <v>2028</v>
      </c>
      <c r="AD1319" t="s">
        <v>51</v>
      </c>
      <c r="AE1319" s="2">
        <v>45650</v>
      </c>
      <c r="AF1319" t="s">
        <v>82</v>
      </c>
      <c r="AG1319" t="s">
        <v>2022</v>
      </c>
      <c r="AH1319" t="s">
        <v>2023</v>
      </c>
      <c r="AI1319" t="s">
        <v>2025</v>
      </c>
    </row>
    <row r="1320" spans="1:35" x14ac:dyDescent="0.25">
      <c r="A1320" t="s">
        <v>1391</v>
      </c>
      <c r="B1320" s="4">
        <v>45638.778333333335</v>
      </c>
      <c r="C1320" t="s">
        <v>1391</v>
      </c>
      <c r="D1320" s="4">
        <v>45638.778333333335</v>
      </c>
      <c r="E1320" t="s">
        <v>95</v>
      </c>
      <c r="F1320" t="s">
        <v>96</v>
      </c>
      <c r="G1320">
        <v>1</v>
      </c>
      <c r="H1320" t="s">
        <v>28</v>
      </c>
      <c r="I1320">
        <f>VLOOKUP(E1320,[1]Sheet1!$A$2:$G$148,7,0)*G1320</f>
        <v>120</v>
      </c>
      <c r="J1320">
        <f>VLOOKUP(E1320,[1]Sheet1!$A$2:$K$148,11,0)</f>
        <v>379</v>
      </c>
      <c r="K1320">
        <v>45495</v>
      </c>
      <c r="L1320">
        <v>0</v>
      </c>
      <c r="M1320">
        <v>0</v>
      </c>
      <c r="N1320">
        <v>0</v>
      </c>
      <c r="O1320">
        <v>0</v>
      </c>
      <c r="P1320">
        <v>45495</v>
      </c>
      <c r="Q1320" s="5">
        <f t="shared" si="83"/>
        <v>45480</v>
      </c>
      <c r="R1320" s="5">
        <v>45495</v>
      </c>
      <c r="S1320" s="5">
        <v>50499.45</v>
      </c>
      <c r="T1320" t="s">
        <v>539</v>
      </c>
      <c r="U1320" t="s">
        <v>540</v>
      </c>
      <c r="V1320" t="s">
        <v>541</v>
      </c>
      <c r="AB1320" t="s">
        <v>32</v>
      </c>
      <c r="AC1320" t="s">
        <v>2028</v>
      </c>
      <c r="AD1320" t="s">
        <v>51</v>
      </c>
      <c r="AE1320" s="2">
        <v>45650</v>
      </c>
      <c r="AF1320" t="s">
        <v>82</v>
      </c>
      <c r="AG1320" t="s">
        <v>2022</v>
      </c>
      <c r="AH1320" t="s">
        <v>2023</v>
      </c>
      <c r="AI1320" t="s">
        <v>2025</v>
      </c>
    </row>
    <row r="1321" spans="1:35" x14ac:dyDescent="0.25">
      <c r="A1321" t="s">
        <v>1391</v>
      </c>
      <c r="B1321" s="4">
        <v>45638.778333333335</v>
      </c>
      <c r="C1321" t="s">
        <v>1391</v>
      </c>
      <c r="D1321" s="4">
        <v>45638.778333333335</v>
      </c>
      <c r="E1321" t="s">
        <v>104</v>
      </c>
      <c r="F1321" t="s">
        <v>105</v>
      </c>
      <c r="G1321">
        <v>1</v>
      </c>
      <c r="H1321" t="s">
        <v>28</v>
      </c>
      <c r="I1321">
        <f>VLOOKUP(E1321,[1]Sheet1!$A$2:$G$148,7,0)*G1321</f>
        <v>100</v>
      </c>
      <c r="J1321">
        <f>VLOOKUP(E1321,[1]Sheet1!$A$2:$K$148,11,0)</f>
        <v>721</v>
      </c>
      <c r="K1321">
        <v>54054</v>
      </c>
      <c r="L1321">
        <v>25</v>
      </c>
      <c r="M1321">
        <v>0</v>
      </c>
      <c r="N1321">
        <v>0</v>
      </c>
      <c r="O1321">
        <v>0</v>
      </c>
      <c r="P1321">
        <v>54054</v>
      </c>
      <c r="Q1321" s="5">
        <f t="shared" si="83"/>
        <v>72100</v>
      </c>
      <c r="R1321" s="5">
        <v>54054</v>
      </c>
      <c r="S1321" s="5">
        <v>59999.94</v>
      </c>
      <c r="T1321" t="s">
        <v>539</v>
      </c>
      <c r="U1321" t="s">
        <v>540</v>
      </c>
      <c r="V1321" t="s">
        <v>541</v>
      </c>
      <c r="AB1321" t="s">
        <v>32</v>
      </c>
      <c r="AC1321" t="s">
        <v>2028</v>
      </c>
      <c r="AD1321" t="s">
        <v>51</v>
      </c>
      <c r="AE1321" s="2">
        <v>45650</v>
      </c>
      <c r="AF1321" t="s">
        <v>82</v>
      </c>
      <c r="AG1321" t="s">
        <v>2022</v>
      </c>
      <c r="AH1321" t="s">
        <v>2023</v>
      </c>
      <c r="AI1321" t="s">
        <v>2025</v>
      </c>
    </row>
    <row r="1322" spans="1:35" x14ac:dyDescent="0.25">
      <c r="A1322" t="s">
        <v>1391</v>
      </c>
      <c r="B1322" s="4">
        <v>45638.778333333335</v>
      </c>
      <c r="C1322" t="s">
        <v>1391</v>
      </c>
      <c r="D1322" s="4">
        <v>45638.778333333335</v>
      </c>
      <c r="E1322" t="s">
        <v>106</v>
      </c>
      <c r="F1322" t="s">
        <v>107</v>
      </c>
      <c r="G1322">
        <v>1</v>
      </c>
      <c r="H1322" t="s">
        <v>28</v>
      </c>
      <c r="I1322">
        <f>VLOOKUP(E1322,[1]Sheet1!$A$2:$G$148,7,0)*G1322</f>
        <v>100</v>
      </c>
      <c r="J1322">
        <f>VLOOKUP(E1322,[1]Sheet1!$A$2:$K$148,11,0)</f>
        <v>721</v>
      </c>
      <c r="K1322">
        <v>54054</v>
      </c>
      <c r="L1322">
        <v>25</v>
      </c>
      <c r="M1322">
        <v>0</v>
      </c>
      <c r="N1322">
        <v>0</v>
      </c>
      <c r="O1322">
        <v>0</v>
      </c>
      <c r="P1322">
        <v>54054</v>
      </c>
      <c r="Q1322" s="5">
        <f t="shared" si="83"/>
        <v>72100</v>
      </c>
      <c r="R1322" s="5">
        <v>54054</v>
      </c>
      <c r="S1322" s="5">
        <v>59999.94</v>
      </c>
      <c r="T1322" t="s">
        <v>539</v>
      </c>
      <c r="U1322" t="s">
        <v>540</v>
      </c>
      <c r="V1322" t="s">
        <v>541</v>
      </c>
      <c r="AB1322" t="s">
        <v>32</v>
      </c>
      <c r="AC1322" t="s">
        <v>2028</v>
      </c>
      <c r="AD1322" t="s">
        <v>51</v>
      </c>
      <c r="AE1322" s="2">
        <v>45650</v>
      </c>
      <c r="AF1322" t="s">
        <v>82</v>
      </c>
      <c r="AG1322" t="s">
        <v>2022</v>
      </c>
      <c r="AH1322" t="s">
        <v>2023</v>
      </c>
      <c r="AI1322" t="s">
        <v>2025</v>
      </c>
    </row>
    <row r="1323" spans="1:35" x14ac:dyDescent="0.25">
      <c r="A1323" t="s">
        <v>1392</v>
      </c>
      <c r="B1323" s="4">
        <v>45638.681921296295</v>
      </c>
      <c r="C1323" t="s">
        <v>1392</v>
      </c>
      <c r="D1323" s="4">
        <v>45638.681921296295</v>
      </c>
      <c r="E1323" t="s">
        <v>478</v>
      </c>
      <c r="F1323" t="s">
        <v>479</v>
      </c>
      <c r="G1323">
        <v>14</v>
      </c>
      <c r="H1323" t="s">
        <v>100</v>
      </c>
      <c r="I1323">
        <f t="shared" ref="I1323:I1327" si="85">G1323</f>
        <v>14</v>
      </c>
      <c r="J1323">
        <f>VLOOKUP(E1323,[1]Sheet1!$A$2:$K$148,11,0)</f>
        <v>4676</v>
      </c>
      <c r="K1323">
        <v>4676</v>
      </c>
      <c r="L1323">
        <v>0</v>
      </c>
      <c r="M1323">
        <v>0</v>
      </c>
      <c r="N1323">
        <v>0</v>
      </c>
      <c r="O1323">
        <v>0</v>
      </c>
      <c r="P1323">
        <v>4676</v>
      </c>
      <c r="Q1323" s="5">
        <f t="shared" si="83"/>
        <v>65464</v>
      </c>
      <c r="R1323" s="5">
        <v>65464</v>
      </c>
      <c r="S1323" s="5">
        <v>72665.039999999994</v>
      </c>
      <c r="T1323" t="s">
        <v>565</v>
      </c>
      <c r="U1323" t="s">
        <v>566</v>
      </c>
      <c r="V1323" t="s">
        <v>567</v>
      </c>
      <c r="AB1323" t="s">
        <v>32</v>
      </c>
      <c r="AC1323" t="s">
        <v>2028</v>
      </c>
      <c r="AD1323" t="s">
        <v>51</v>
      </c>
      <c r="AE1323" s="2">
        <v>45650</v>
      </c>
      <c r="AF1323" t="s">
        <v>52</v>
      </c>
      <c r="AG1323" t="s">
        <v>2022</v>
      </c>
      <c r="AH1323" t="s">
        <v>2023</v>
      </c>
      <c r="AI1323" t="s">
        <v>2025</v>
      </c>
    </row>
    <row r="1324" spans="1:35" x14ac:dyDescent="0.25">
      <c r="A1324" t="s">
        <v>1392</v>
      </c>
      <c r="B1324" s="4">
        <v>45638.681921296295</v>
      </c>
      <c r="C1324" t="s">
        <v>1392</v>
      </c>
      <c r="D1324" s="4">
        <v>45638.681921296295</v>
      </c>
      <c r="E1324" t="s">
        <v>425</v>
      </c>
      <c r="F1324" t="s">
        <v>426</v>
      </c>
      <c r="G1324">
        <v>12</v>
      </c>
      <c r="H1324" t="s">
        <v>100</v>
      </c>
      <c r="I1324">
        <f t="shared" si="85"/>
        <v>12</v>
      </c>
      <c r="J1324">
        <f>VLOOKUP(E1324,[1]Sheet1!$A$2:$K$148,11,0)</f>
        <v>2502</v>
      </c>
      <c r="K1324">
        <v>2502</v>
      </c>
      <c r="L1324">
        <v>0</v>
      </c>
      <c r="M1324">
        <v>0</v>
      </c>
      <c r="N1324">
        <v>0</v>
      </c>
      <c r="O1324">
        <v>0</v>
      </c>
      <c r="P1324">
        <v>2502</v>
      </c>
      <c r="Q1324" s="5">
        <f t="shared" si="83"/>
        <v>30024</v>
      </c>
      <c r="R1324" s="5">
        <v>30024</v>
      </c>
      <c r="S1324" s="5">
        <v>33326.639999999999</v>
      </c>
      <c r="T1324" t="s">
        <v>565</v>
      </c>
      <c r="U1324" t="s">
        <v>566</v>
      </c>
      <c r="V1324" t="s">
        <v>567</v>
      </c>
      <c r="AB1324" t="s">
        <v>32</v>
      </c>
      <c r="AC1324" t="s">
        <v>2028</v>
      </c>
      <c r="AD1324" t="s">
        <v>51</v>
      </c>
      <c r="AE1324" s="2">
        <v>45650</v>
      </c>
      <c r="AF1324" t="s">
        <v>52</v>
      </c>
      <c r="AG1324" t="s">
        <v>2022</v>
      </c>
      <c r="AH1324" t="s">
        <v>2023</v>
      </c>
      <c r="AI1324" t="s">
        <v>2025</v>
      </c>
    </row>
    <row r="1325" spans="1:35" x14ac:dyDescent="0.25">
      <c r="A1325" t="s">
        <v>1392</v>
      </c>
      <c r="B1325" s="4">
        <v>45638.681921296295</v>
      </c>
      <c r="C1325" t="s">
        <v>1392</v>
      </c>
      <c r="D1325" s="4">
        <v>45638.681921296295</v>
      </c>
      <c r="E1325" t="s">
        <v>495</v>
      </c>
      <c r="F1325" t="s">
        <v>496</v>
      </c>
      <c r="G1325">
        <v>12</v>
      </c>
      <c r="H1325" t="s">
        <v>100</v>
      </c>
      <c r="I1325">
        <f t="shared" si="85"/>
        <v>12</v>
      </c>
      <c r="J1325">
        <f>VLOOKUP(E1325,[1]Sheet1!$A$2:$K$148,11,0)</f>
        <v>2502</v>
      </c>
      <c r="K1325">
        <v>2502</v>
      </c>
      <c r="L1325">
        <v>0</v>
      </c>
      <c r="M1325">
        <v>0</v>
      </c>
      <c r="N1325">
        <v>0</v>
      </c>
      <c r="O1325">
        <v>0</v>
      </c>
      <c r="P1325">
        <v>2502</v>
      </c>
      <c r="Q1325" s="5">
        <f t="shared" si="83"/>
        <v>30024</v>
      </c>
      <c r="R1325" s="5">
        <v>30024</v>
      </c>
      <c r="S1325" s="5">
        <v>33326.639999999999</v>
      </c>
      <c r="T1325" t="s">
        <v>565</v>
      </c>
      <c r="U1325" t="s">
        <v>566</v>
      </c>
      <c r="V1325" t="s">
        <v>567</v>
      </c>
      <c r="AB1325" t="s">
        <v>32</v>
      </c>
      <c r="AC1325" t="s">
        <v>2028</v>
      </c>
      <c r="AD1325" t="s">
        <v>51</v>
      </c>
      <c r="AE1325" s="2">
        <v>45650</v>
      </c>
      <c r="AF1325" t="s">
        <v>52</v>
      </c>
      <c r="AG1325" t="s">
        <v>2022</v>
      </c>
      <c r="AH1325" t="s">
        <v>2023</v>
      </c>
      <c r="AI1325" t="s">
        <v>2025</v>
      </c>
    </row>
    <row r="1326" spans="1:35" x14ac:dyDescent="0.25">
      <c r="A1326" t="s">
        <v>1392</v>
      </c>
      <c r="B1326" s="4">
        <v>45638.681921296295</v>
      </c>
      <c r="C1326" t="s">
        <v>1392</v>
      </c>
      <c r="D1326" s="4">
        <v>45638.681921296295</v>
      </c>
      <c r="E1326" t="s">
        <v>73</v>
      </c>
      <c r="F1326" t="s">
        <v>74</v>
      </c>
      <c r="G1326">
        <v>7</v>
      </c>
      <c r="H1326" t="s">
        <v>100</v>
      </c>
      <c r="I1326">
        <f t="shared" si="85"/>
        <v>7</v>
      </c>
      <c r="J1326">
        <f>VLOOKUP(E1326,[1]Sheet1!$A$2:$K$148,11,0)</f>
        <v>6789</v>
      </c>
      <c r="K1326">
        <v>6789</v>
      </c>
      <c r="L1326">
        <v>0</v>
      </c>
      <c r="M1326">
        <v>0</v>
      </c>
      <c r="N1326">
        <v>0</v>
      </c>
      <c r="O1326">
        <v>0</v>
      </c>
      <c r="P1326">
        <v>6789</v>
      </c>
      <c r="Q1326" s="5">
        <f t="shared" si="83"/>
        <v>47523</v>
      </c>
      <c r="R1326" s="5">
        <v>47523</v>
      </c>
      <c r="S1326" s="5">
        <v>52750.53</v>
      </c>
      <c r="T1326" t="s">
        <v>565</v>
      </c>
      <c r="U1326" t="s">
        <v>566</v>
      </c>
      <c r="V1326" t="s">
        <v>567</v>
      </c>
      <c r="AB1326" t="s">
        <v>32</v>
      </c>
      <c r="AC1326" t="s">
        <v>2028</v>
      </c>
      <c r="AD1326" t="s">
        <v>51</v>
      </c>
      <c r="AE1326" s="2">
        <v>45650</v>
      </c>
      <c r="AF1326" t="s">
        <v>52</v>
      </c>
      <c r="AG1326" t="s">
        <v>2022</v>
      </c>
      <c r="AH1326" t="s">
        <v>2023</v>
      </c>
      <c r="AI1326" t="s">
        <v>2025</v>
      </c>
    </row>
    <row r="1327" spans="1:35" x14ac:dyDescent="0.25">
      <c r="A1327" t="s">
        <v>1393</v>
      </c>
      <c r="B1327" s="4">
        <v>45638.622187499997</v>
      </c>
      <c r="C1327" t="s">
        <v>1393</v>
      </c>
      <c r="D1327" s="4">
        <v>45638.622187499997</v>
      </c>
      <c r="E1327" t="s">
        <v>73</v>
      </c>
      <c r="F1327" t="s">
        <v>74</v>
      </c>
      <c r="G1327">
        <v>7</v>
      </c>
      <c r="H1327" t="s">
        <v>100</v>
      </c>
      <c r="I1327">
        <f t="shared" si="85"/>
        <v>7</v>
      </c>
      <c r="J1327">
        <f>VLOOKUP(E1327,[1]Sheet1!$A$2:$K$148,11,0)</f>
        <v>6789</v>
      </c>
      <c r="K1327">
        <v>6789</v>
      </c>
      <c r="L1327">
        <v>0</v>
      </c>
      <c r="M1327">
        <v>0</v>
      </c>
      <c r="N1327">
        <v>0</v>
      </c>
      <c r="O1327">
        <v>0</v>
      </c>
      <c r="P1327">
        <v>6789</v>
      </c>
      <c r="Q1327" s="5">
        <f t="shared" si="83"/>
        <v>47523</v>
      </c>
      <c r="R1327" s="5">
        <v>47523</v>
      </c>
      <c r="S1327" s="5">
        <v>52750.53</v>
      </c>
      <c r="T1327" t="s">
        <v>1394</v>
      </c>
      <c r="U1327" t="s">
        <v>1395</v>
      </c>
      <c r="V1327" t="s">
        <v>1396</v>
      </c>
      <c r="AB1327" t="s">
        <v>32</v>
      </c>
      <c r="AC1327" t="s">
        <v>2027</v>
      </c>
      <c r="AD1327" t="s">
        <v>33</v>
      </c>
      <c r="AE1327" s="2">
        <v>45650</v>
      </c>
      <c r="AF1327" t="s">
        <v>52</v>
      </c>
      <c r="AG1327" t="s">
        <v>2022</v>
      </c>
      <c r="AH1327" t="s">
        <v>2023</v>
      </c>
      <c r="AI1327" t="s">
        <v>2025</v>
      </c>
    </row>
    <row r="1328" spans="1:35" x14ac:dyDescent="0.25">
      <c r="A1328" t="s">
        <v>1393</v>
      </c>
      <c r="B1328" s="4">
        <v>45638.622187499997</v>
      </c>
      <c r="C1328" t="s">
        <v>1393</v>
      </c>
      <c r="D1328" s="4">
        <v>45638.622187499997</v>
      </c>
      <c r="E1328" t="s">
        <v>54</v>
      </c>
      <c r="F1328" t="s">
        <v>55</v>
      </c>
      <c r="G1328">
        <v>1</v>
      </c>
      <c r="H1328" t="s">
        <v>28</v>
      </c>
      <c r="I1328">
        <f>VLOOKUP(E1328,[1]Sheet1!$A$2:$G$148,7,0)*G1328</f>
        <v>10</v>
      </c>
      <c r="J1328">
        <f>VLOOKUP(E1328,[1]Sheet1!$A$2:$K$148,11,0)</f>
        <v>4955</v>
      </c>
      <c r="K1328">
        <v>49550</v>
      </c>
      <c r="L1328">
        <v>0</v>
      </c>
      <c r="M1328">
        <v>0</v>
      </c>
      <c r="N1328">
        <v>0</v>
      </c>
      <c r="O1328">
        <v>0</v>
      </c>
      <c r="P1328">
        <v>49550</v>
      </c>
      <c r="Q1328" s="5">
        <f t="shared" si="83"/>
        <v>49550</v>
      </c>
      <c r="R1328" s="5">
        <v>49550</v>
      </c>
      <c r="S1328" s="5">
        <v>55000.5</v>
      </c>
      <c r="T1328" t="s">
        <v>1394</v>
      </c>
      <c r="U1328" t="s">
        <v>1395</v>
      </c>
      <c r="V1328" t="s">
        <v>1396</v>
      </c>
      <c r="AB1328" t="s">
        <v>32</v>
      </c>
      <c r="AC1328" t="s">
        <v>2027</v>
      </c>
      <c r="AD1328" t="s">
        <v>33</v>
      </c>
      <c r="AE1328" s="2">
        <v>45650</v>
      </c>
      <c r="AF1328" t="s">
        <v>52</v>
      </c>
      <c r="AG1328" t="s">
        <v>2022</v>
      </c>
      <c r="AH1328" t="s">
        <v>2023</v>
      </c>
      <c r="AI1328" t="s">
        <v>2025</v>
      </c>
    </row>
    <row r="1329" spans="1:35" x14ac:dyDescent="0.25">
      <c r="A1329" t="s">
        <v>1393</v>
      </c>
      <c r="B1329" s="4">
        <v>45638.622187499997</v>
      </c>
      <c r="C1329" t="s">
        <v>1393</v>
      </c>
      <c r="D1329" s="4">
        <v>45638.622187499997</v>
      </c>
      <c r="E1329" t="s">
        <v>192</v>
      </c>
      <c r="F1329" t="s">
        <v>193</v>
      </c>
      <c r="G1329">
        <v>5</v>
      </c>
      <c r="H1329" t="s">
        <v>100</v>
      </c>
      <c r="I1329">
        <f>G1329</f>
        <v>5</v>
      </c>
      <c r="J1329">
        <f>VLOOKUP(E1329,[1]Sheet1!$A$2:$K$148,11,0)</f>
        <v>2523</v>
      </c>
      <c r="K1329">
        <v>2523</v>
      </c>
      <c r="L1329">
        <v>0</v>
      </c>
      <c r="M1329">
        <v>0</v>
      </c>
      <c r="N1329">
        <v>0</v>
      </c>
      <c r="O1329">
        <v>0</v>
      </c>
      <c r="P1329">
        <v>2523</v>
      </c>
      <c r="Q1329" s="5">
        <f t="shared" si="83"/>
        <v>12615</v>
      </c>
      <c r="R1329" s="5">
        <v>12615</v>
      </c>
      <c r="S1329" s="5">
        <v>14002.65</v>
      </c>
      <c r="T1329" t="s">
        <v>1394</v>
      </c>
      <c r="U1329" t="s">
        <v>1395</v>
      </c>
      <c r="V1329" t="s">
        <v>1396</v>
      </c>
      <c r="AB1329" t="s">
        <v>32</v>
      </c>
      <c r="AC1329" t="s">
        <v>2027</v>
      </c>
      <c r="AD1329" t="s">
        <v>33</v>
      </c>
      <c r="AE1329" s="2">
        <v>45650</v>
      </c>
      <c r="AF1329" t="s">
        <v>52</v>
      </c>
      <c r="AG1329" t="s">
        <v>2022</v>
      </c>
      <c r="AH1329" t="s">
        <v>2023</v>
      </c>
      <c r="AI1329" t="s">
        <v>2025</v>
      </c>
    </row>
    <row r="1330" spans="1:35" x14ac:dyDescent="0.25">
      <c r="A1330" t="s">
        <v>1397</v>
      </c>
      <c r="B1330" s="4">
        <v>45638.621018518519</v>
      </c>
      <c r="C1330" t="s">
        <v>1397</v>
      </c>
      <c r="D1330" s="4">
        <v>45638.621018518519</v>
      </c>
      <c r="E1330" t="s">
        <v>98</v>
      </c>
      <c r="F1330" t="s">
        <v>99</v>
      </c>
      <c r="G1330">
        <v>2</v>
      </c>
      <c r="H1330" t="s">
        <v>28</v>
      </c>
      <c r="I1330">
        <f>VLOOKUP(E1330,[1]Sheet1!$A$2:$G$148,7,0)*G1330</f>
        <v>240</v>
      </c>
      <c r="J1330">
        <f>VLOOKUP(E1330,[1]Sheet1!$A$2:$K$148,11,0)</f>
        <v>379</v>
      </c>
      <c r="K1330">
        <v>45495</v>
      </c>
      <c r="L1330">
        <v>0</v>
      </c>
      <c r="M1330">
        <v>0</v>
      </c>
      <c r="N1330">
        <v>0</v>
      </c>
      <c r="O1330">
        <v>0</v>
      </c>
      <c r="P1330">
        <v>45495</v>
      </c>
      <c r="Q1330" s="5">
        <f t="shared" si="83"/>
        <v>90960</v>
      </c>
      <c r="R1330" s="5">
        <v>90990</v>
      </c>
      <c r="S1330" s="5">
        <v>100998.9</v>
      </c>
      <c r="T1330" t="s">
        <v>531</v>
      </c>
      <c r="U1330" t="s">
        <v>532</v>
      </c>
      <c r="V1330" t="s">
        <v>533</v>
      </c>
      <c r="AB1330" t="s">
        <v>32</v>
      </c>
      <c r="AC1330" t="s">
        <v>2027</v>
      </c>
      <c r="AD1330" t="s">
        <v>33</v>
      </c>
      <c r="AE1330" s="2">
        <v>45650</v>
      </c>
      <c r="AF1330" t="s">
        <v>52</v>
      </c>
      <c r="AG1330" t="s">
        <v>2022</v>
      </c>
      <c r="AH1330" t="s">
        <v>2023</v>
      </c>
      <c r="AI1330" t="s">
        <v>2025</v>
      </c>
    </row>
    <row r="1331" spans="1:35" x14ac:dyDescent="0.25">
      <c r="A1331" t="s">
        <v>1397</v>
      </c>
      <c r="B1331" s="4">
        <v>45638.621018518519</v>
      </c>
      <c r="C1331" t="s">
        <v>1397</v>
      </c>
      <c r="D1331" s="4">
        <v>45638.621018518519</v>
      </c>
      <c r="E1331" t="s">
        <v>112</v>
      </c>
      <c r="F1331" t="s">
        <v>113</v>
      </c>
      <c r="G1331">
        <v>2</v>
      </c>
      <c r="H1331" t="s">
        <v>28</v>
      </c>
      <c r="I1331">
        <f>VLOOKUP(E1331,[1]Sheet1!$A$2:$G$148,7,0)*G1331</f>
        <v>240</v>
      </c>
      <c r="J1331">
        <f>VLOOKUP(E1331,[1]Sheet1!$A$2:$K$148,11,0)</f>
        <v>379</v>
      </c>
      <c r="K1331">
        <v>45495</v>
      </c>
      <c r="L1331">
        <v>0</v>
      </c>
      <c r="M1331">
        <v>0</v>
      </c>
      <c r="N1331">
        <v>0</v>
      </c>
      <c r="O1331">
        <v>0</v>
      </c>
      <c r="P1331">
        <v>45495</v>
      </c>
      <c r="Q1331" s="5">
        <f t="shared" si="83"/>
        <v>90960</v>
      </c>
      <c r="R1331" s="5">
        <v>90990</v>
      </c>
      <c r="S1331" s="5">
        <v>100998.9</v>
      </c>
      <c r="T1331" t="s">
        <v>531</v>
      </c>
      <c r="U1331" t="s">
        <v>532</v>
      </c>
      <c r="V1331" t="s">
        <v>533</v>
      </c>
      <c r="AB1331" t="s">
        <v>32</v>
      </c>
      <c r="AC1331" t="s">
        <v>2027</v>
      </c>
      <c r="AD1331" t="s">
        <v>33</v>
      </c>
      <c r="AE1331" s="2">
        <v>45650</v>
      </c>
      <c r="AF1331" t="s">
        <v>52</v>
      </c>
      <c r="AG1331" t="s">
        <v>2022</v>
      </c>
      <c r="AH1331" t="s">
        <v>2023</v>
      </c>
      <c r="AI1331" t="s">
        <v>2025</v>
      </c>
    </row>
    <row r="1332" spans="1:35" x14ac:dyDescent="0.25">
      <c r="A1332" t="s">
        <v>1397</v>
      </c>
      <c r="B1332" s="4">
        <v>45638.621018518519</v>
      </c>
      <c r="C1332" t="s">
        <v>1397</v>
      </c>
      <c r="D1332" s="4">
        <v>45638.621018518519</v>
      </c>
      <c r="E1332" t="s">
        <v>61</v>
      </c>
      <c r="F1332" t="s">
        <v>62</v>
      </c>
      <c r="G1332">
        <v>2</v>
      </c>
      <c r="H1332" t="s">
        <v>28</v>
      </c>
      <c r="I1332">
        <f>VLOOKUP(E1332,[1]Sheet1!$A$2:$G$148,7,0)*G1332</f>
        <v>240</v>
      </c>
      <c r="J1332">
        <f>VLOOKUP(E1332,[1]Sheet1!$A$2:$K$148,11,0)</f>
        <v>379</v>
      </c>
      <c r="K1332">
        <v>45495</v>
      </c>
      <c r="L1332">
        <v>0</v>
      </c>
      <c r="M1332">
        <v>0</v>
      </c>
      <c r="N1332">
        <v>0</v>
      </c>
      <c r="O1332">
        <v>0</v>
      </c>
      <c r="P1332">
        <v>45495</v>
      </c>
      <c r="Q1332" s="5">
        <f t="shared" si="83"/>
        <v>90960</v>
      </c>
      <c r="R1332" s="5">
        <v>90990</v>
      </c>
      <c r="S1332" s="5">
        <v>100998.9</v>
      </c>
      <c r="T1332" t="s">
        <v>531</v>
      </c>
      <c r="U1332" t="s">
        <v>532</v>
      </c>
      <c r="V1332" t="s">
        <v>533</v>
      </c>
      <c r="AB1332" t="s">
        <v>32</v>
      </c>
      <c r="AC1332" t="s">
        <v>2027</v>
      </c>
      <c r="AD1332" t="s">
        <v>33</v>
      </c>
      <c r="AE1332" s="2">
        <v>45650</v>
      </c>
      <c r="AF1332" t="s">
        <v>52</v>
      </c>
      <c r="AG1332" t="s">
        <v>2022</v>
      </c>
      <c r="AH1332" t="s">
        <v>2023</v>
      </c>
      <c r="AI1332" t="s">
        <v>2025</v>
      </c>
    </row>
    <row r="1333" spans="1:35" x14ac:dyDescent="0.25">
      <c r="A1333" t="s">
        <v>1397</v>
      </c>
      <c r="B1333" s="4">
        <v>45638.621018518519</v>
      </c>
      <c r="C1333" t="s">
        <v>1397</v>
      </c>
      <c r="D1333" s="4">
        <v>45638.621018518519</v>
      </c>
      <c r="E1333" t="s">
        <v>59</v>
      </c>
      <c r="F1333" t="s">
        <v>60</v>
      </c>
      <c r="G1333">
        <v>2</v>
      </c>
      <c r="H1333" t="s">
        <v>28</v>
      </c>
      <c r="I1333">
        <f>VLOOKUP(E1333,[1]Sheet1!$A$2:$G$148,7,0)*G1333</f>
        <v>240</v>
      </c>
      <c r="J1333">
        <f>VLOOKUP(E1333,[1]Sheet1!$A$2:$K$148,11,0)</f>
        <v>379</v>
      </c>
      <c r="K1333">
        <v>45495</v>
      </c>
      <c r="L1333">
        <v>0</v>
      </c>
      <c r="M1333">
        <v>0</v>
      </c>
      <c r="N1333">
        <v>0</v>
      </c>
      <c r="O1333">
        <v>0</v>
      </c>
      <c r="P1333">
        <v>45495</v>
      </c>
      <c r="Q1333" s="5">
        <f t="shared" si="83"/>
        <v>90960</v>
      </c>
      <c r="R1333" s="5">
        <v>90990</v>
      </c>
      <c r="S1333" s="5">
        <v>100998.9</v>
      </c>
      <c r="T1333" t="s">
        <v>531</v>
      </c>
      <c r="U1333" t="s">
        <v>532</v>
      </c>
      <c r="V1333" t="s">
        <v>533</v>
      </c>
      <c r="AB1333" t="s">
        <v>32</v>
      </c>
      <c r="AC1333" t="s">
        <v>2027</v>
      </c>
      <c r="AD1333" t="s">
        <v>33</v>
      </c>
      <c r="AE1333" s="2">
        <v>45650</v>
      </c>
      <c r="AF1333" t="s">
        <v>52</v>
      </c>
      <c r="AG1333" t="s">
        <v>2022</v>
      </c>
      <c r="AH1333" t="s">
        <v>2023</v>
      </c>
      <c r="AI1333" t="s">
        <v>2025</v>
      </c>
    </row>
    <row r="1334" spans="1:35" x14ac:dyDescent="0.25">
      <c r="A1334" t="s">
        <v>1397</v>
      </c>
      <c r="B1334" s="4">
        <v>45638.621018518519</v>
      </c>
      <c r="C1334" t="s">
        <v>1397</v>
      </c>
      <c r="D1334" s="4">
        <v>45638.621018518519</v>
      </c>
      <c r="E1334" t="s">
        <v>192</v>
      </c>
      <c r="F1334" t="s">
        <v>193</v>
      </c>
      <c r="G1334">
        <v>1</v>
      </c>
      <c r="H1334" t="s">
        <v>28</v>
      </c>
      <c r="I1334">
        <f>VLOOKUP(E1334,[1]Sheet1!$A$2:$G$148,7,0)*G1334</f>
        <v>20</v>
      </c>
      <c r="J1334">
        <f>VLOOKUP(E1334,[1]Sheet1!$A$2:$K$148,11,0)</f>
        <v>2523</v>
      </c>
      <c r="K1334">
        <v>50451</v>
      </c>
      <c r="L1334">
        <v>0</v>
      </c>
      <c r="M1334">
        <v>0</v>
      </c>
      <c r="N1334">
        <v>0</v>
      </c>
      <c r="O1334">
        <v>0</v>
      </c>
      <c r="P1334">
        <v>50451</v>
      </c>
      <c r="Q1334" s="5">
        <f t="shared" si="83"/>
        <v>50460</v>
      </c>
      <c r="R1334" s="5">
        <v>50451</v>
      </c>
      <c r="S1334" s="5">
        <v>56000.61</v>
      </c>
      <c r="T1334" t="s">
        <v>531</v>
      </c>
      <c r="U1334" t="s">
        <v>532</v>
      </c>
      <c r="V1334" t="s">
        <v>533</v>
      </c>
      <c r="AB1334" t="s">
        <v>32</v>
      </c>
      <c r="AC1334" t="s">
        <v>2027</v>
      </c>
      <c r="AD1334" t="s">
        <v>33</v>
      </c>
      <c r="AE1334" s="2">
        <v>45650</v>
      </c>
      <c r="AF1334" t="s">
        <v>52</v>
      </c>
      <c r="AG1334" t="s">
        <v>2022</v>
      </c>
      <c r="AH1334" t="s">
        <v>2023</v>
      </c>
      <c r="AI1334" t="s">
        <v>2025</v>
      </c>
    </row>
    <row r="1335" spans="1:35" x14ac:dyDescent="0.25">
      <c r="A1335" t="s">
        <v>1398</v>
      </c>
      <c r="B1335" s="4">
        <v>45638.619884259257</v>
      </c>
      <c r="C1335" t="s">
        <v>1398</v>
      </c>
      <c r="D1335" s="4">
        <v>45638.619884259257</v>
      </c>
      <c r="E1335" t="s">
        <v>61</v>
      </c>
      <c r="F1335" t="s">
        <v>62</v>
      </c>
      <c r="G1335">
        <v>1</v>
      </c>
      <c r="H1335" t="s">
        <v>28</v>
      </c>
      <c r="I1335">
        <f>VLOOKUP(E1335,[1]Sheet1!$A$2:$G$148,7,0)*G1335</f>
        <v>120</v>
      </c>
      <c r="J1335">
        <f>VLOOKUP(E1335,[1]Sheet1!$A$2:$K$148,11,0)</f>
        <v>379</v>
      </c>
      <c r="K1335">
        <v>45495</v>
      </c>
      <c r="L1335">
        <v>0</v>
      </c>
      <c r="M1335">
        <v>0</v>
      </c>
      <c r="N1335">
        <v>0</v>
      </c>
      <c r="O1335">
        <v>0</v>
      </c>
      <c r="P1335">
        <v>45495</v>
      </c>
      <c r="Q1335" s="5">
        <f t="shared" si="83"/>
        <v>45480</v>
      </c>
      <c r="R1335" s="5">
        <v>45495</v>
      </c>
      <c r="S1335" s="5">
        <v>50499.45</v>
      </c>
      <c r="T1335" t="s">
        <v>1399</v>
      </c>
      <c r="U1335" t="s">
        <v>1400</v>
      </c>
      <c r="V1335" t="s">
        <v>1401</v>
      </c>
      <c r="AB1335" t="s">
        <v>32</v>
      </c>
      <c r="AC1335" t="s">
        <v>2027</v>
      </c>
      <c r="AD1335" t="s">
        <v>33</v>
      </c>
      <c r="AE1335" s="2">
        <v>45650</v>
      </c>
      <c r="AF1335" t="s">
        <v>52</v>
      </c>
      <c r="AG1335" t="s">
        <v>2022</v>
      </c>
      <c r="AH1335" t="s">
        <v>2023</v>
      </c>
      <c r="AI1335" t="s">
        <v>2025</v>
      </c>
    </row>
    <row r="1336" spans="1:35" x14ac:dyDescent="0.25">
      <c r="A1336" t="s">
        <v>1398</v>
      </c>
      <c r="B1336" s="4">
        <v>45638.619884259257</v>
      </c>
      <c r="C1336" t="s">
        <v>1398</v>
      </c>
      <c r="D1336" s="4">
        <v>45638.619884259257</v>
      </c>
      <c r="E1336" t="s">
        <v>104</v>
      </c>
      <c r="F1336" t="s">
        <v>105</v>
      </c>
      <c r="G1336">
        <v>1</v>
      </c>
      <c r="H1336" t="s">
        <v>28</v>
      </c>
      <c r="I1336">
        <f>VLOOKUP(E1336,[1]Sheet1!$A$2:$G$148,7,0)*G1336</f>
        <v>100</v>
      </c>
      <c r="J1336">
        <f>VLOOKUP(E1336,[1]Sheet1!$A$2:$K$148,11,0)</f>
        <v>721</v>
      </c>
      <c r="K1336">
        <v>72072</v>
      </c>
      <c r="L1336">
        <v>25</v>
      </c>
      <c r="M1336">
        <v>0</v>
      </c>
      <c r="N1336">
        <v>0</v>
      </c>
      <c r="O1336">
        <v>0</v>
      </c>
      <c r="P1336">
        <v>54054</v>
      </c>
      <c r="Q1336" s="5">
        <f t="shared" si="83"/>
        <v>72100</v>
      </c>
      <c r="R1336" s="5">
        <v>54054</v>
      </c>
      <c r="S1336" s="5">
        <v>59999.94</v>
      </c>
      <c r="T1336" t="s">
        <v>1399</v>
      </c>
      <c r="U1336" t="s">
        <v>1400</v>
      </c>
      <c r="V1336" t="s">
        <v>1401</v>
      </c>
      <c r="AB1336" t="s">
        <v>32</v>
      </c>
      <c r="AC1336" t="s">
        <v>2027</v>
      </c>
      <c r="AD1336" t="s">
        <v>33</v>
      </c>
      <c r="AE1336" s="2">
        <v>45650</v>
      </c>
      <c r="AF1336" t="s">
        <v>52</v>
      </c>
      <c r="AG1336" t="s">
        <v>2022</v>
      </c>
      <c r="AH1336" t="s">
        <v>2023</v>
      </c>
      <c r="AI1336" t="s">
        <v>2025</v>
      </c>
    </row>
    <row r="1337" spans="1:35" x14ac:dyDescent="0.25">
      <c r="A1337" t="s">
        <v>1398</v>
      </c>
      <c r="B1337" s="4">
        <v>45638.619884259257</v>
      </c>
      <c r="C1337" t="s">
        <v>1398</v>
      </c>
      <c r="D1337" s="4">
        <v>45638.619884259257</v>
      </c>
      <c r="E1337" t="s">
        <v>106</v>
      </c>
      <c r="F1337" t="s">
        <v>107</v>
      </c>
      <c r="G1337">
        <v>1</v>
      </c>
      <c r="H1337" t="s">
        <v>28</v>
      </c>
      <c r="I1337">
        <f>VLOOKUP(E1337,[1]Sheet1!$A$2:$G$148,7,0)*G1337</f>
        <v>100</v>
      </c>
      <c r="J1337">
        <f>VLOOKUP(E1337,[1]Sheet1!$A$2:$K$148,11,0)</f>
        <v>721</v>
      </c>
      <c r="K1337">
        <v>72072</v>
      </c>
      <c r="L1337">
        <v>25</v>
      </c>
      <c r="M1337">
        <v>0</v>
      </c>
      <c r="N1337">
        <v>0</v>
      </c>
      <c r="O1337">
        <v>0</v>
      </c>
      <c r="P1337">
        <v>54054</v>
      </c>
      <c r="Q1337" s="5">
        <f t="shared" si="83"/>
        <v>72100</v>
      </c>
      <c r="R1337" s="5">
        <v>54054</v>
      </c>
      <c r="S1337" s="5">
        <v>59999.94</v>
      </c>
      <c r="T1337" t="s">
        <v>1399</v>
      </c>
      <c r="U1337" t="s">
        <v>1400</v>
      </c>
      <c r="V1337" t="s">
        <v>1401</v>
      </c>
      <c r="AB1337" t="s">
        <v>32</v>
      </c>
      <c r="AC1337" t="s">
        <v>2027</v>
      </c>
      <c r="AD1337" t="s">
        <v>33</v>
      </c>
      <c r="AE1337" s="2">
        <v>45650</v>
      </c>
      <c r="AF1337" t="s">
        <v>52</v>
      </c>
      <c r="AG1337" t="s">
        <v>2022</v>
      </c>
      <c r="AH1337" t="s">
        <v>2023</v>
      </c>
      <c r="AI1337" t="s">
        <v>2025</v>
      </c>
    </row>
    <row r="1338" spans="1:35" x14ac:dyDescent="0.25">
      <c r="A1338" t="s">
        <v>1402</v>
      </c>
      <c r="B1338" s="4">
        <v>45638.61923611111</v>
      </c>
      <c r="C1338" t="s">
        <v>1402</v>
      </c>
      <c r="D1338" s="4">
        <v>45638.61923611111</v>
      </c>
      <c r="E1338" t="s">
        <v>98</v>
      </c>
      <c r="F1338" t="s">
        <v>99</v>
      </c>
      <c r="G1338">
        <v>1</v>
      </c>
      <c r="H1338" t="s">
        <v>28</v>
      </c>
      <c r="I1338">
        <f>VLOOKUP(E1338,[1]Sheet1!$A$2:$G$148,7,0)*G1338</f>
        <v>120</v>
      </c>
      <c r="J1338">
        <f>VLOOKUP(E1338,[1]Sheet1!$A$2:$K$148,11,0)</f>
        <v>379</v>
      </c>
      <c r="K1338">
        <v>45495</v>
      </c>
      <c r="L1338">
        <v>0</v>
      </c>
      <c r="M1338">
        <v>0</v>
      </c>
      <c r="N1338">
        <v>0</v>
      </c>
      <c r="O1338">
        <v>0</v>
      </c>
      <c r="P1338">
        <v>45495</v>
      </c>
      <c r="Q1338" s="5">
        <f t="shared" si="83"/>
        <v>45480</v>
      </c>
      <c r="R1338" s="5">
        <v>45495</v>
      </c>
      <c r="S1338" s="5">
        <v>50499.45</v>
      </c>
      <c r="T1338" t="s">
        <v>1403</v>
      </c>
      <c r="U1338" t="s">
        <v>1404</v>
      </c>
      <c r="V1338" t="s">
        <v>1405</v>
      </c>
      <c r="AB1338" t="s">
        <v>32</v>
      </c>
      <c r="AC1338" t="s">
        <v>2027</v>
      </c>
      <c r="AD1338" t="s">
        <v>33</v>
      </c>
      <c r="AE1338" s="2">
        <v>45650</v>
      </c>
      <c r="AF1338" t="s">
        <v>52</v>
      </c>
      <c r="AG1338" t="s">
        <v>2022</v>
      </c>
      <c r="AH1338" t="s">
        <v>2023</v>
      </c>
      <c r="AI1338" t="s">
        <v>2025</v>
      </c>
    </row>
    <row r="1339" spans="1:35" x14ac:dyDescent="0.25">
      <c r="A1339" t="s">
        <v>1402</v>
      </c>
      <c r="B1339" s="4">
        <v>45638.61923611111</v>
      </c>
      <c r="C1339" t="s">
        <v>1402</v>
      </c>
      <c r="D1339" s="4">
        <v>45638.61923611111</v>
      </c>
      <c r="E1339" t="s">
        <v>112</v>
      </c>
      <c r="F1339" t="s">
        <v>113</v>
      </c>
      <c r="G1339">
        <v>1</v>
      </c>
      <c r="H1339" t="s">
        <v>28</v>
      </c>
      <c r="I1339">
        <f>VLOOKUP(E1339,[1]Sheet1!$A$2:$G$148,7,0)*G1339</f>
        <v>120</v>
      </c>
      <c r="J1339">
        <f>VLOOKUP(E1339,[1]Sheet1!$A$2:$K$148,11,0)</f>
        <v>379</v>
      </c>
      <c r="K1339">
        <v>45495</v>
      </c>
      <c r="L1339">
        <v>0</v>
      </c>
      <c r="M1339">
        <v>0</v>
      </c>
      <c r="N1339">
        <v>0</v>
      </c>
      <c r="O1339">
        <v>0</v>
      </c>
      <c r="P1339">
        <v>45495</v>
      </c>
      <c r="Q1339" s="5">
        <f t="shared" si="83"/>
        <v>45480</v>
      </c>
      <c r="R1339" s="5">
        <v>45495</v>
      </c>
      <c r="S1339" s="5">
        <v>50499.45</v>
      </c>
      <c r="T1339" t="s">
        <v>1403</v>
      </c>
      <c r="U1339" t="s">
        <v>1404</v>
      </c>
      <c r="V1339" t="s">
        <v>1405</v>
      </c>
      <c r="AB1339" t="s">
        <v>32</v>
      </c>
      <c r="AC1339" t="s">
        <v>2027</v>
      </c>
      <c r="AD1339" t="s">
        <v>33</v>
      </c>
      <c r="AE1339" s="2">
        <v>45650</v>
      </c>
      <c r="AF1339" t="s">
        <v>52</v>
      </c>
      <c r="AG1339" t="s">
        <v>2022</v>
      </c>
      <c r="AH1339" t="s">
        <v>2023</v>
      </c>
      <c r="AI1339" t="s">
        <v>2025</v>
      </c>
    </row>
    <row r="1340" spans="1:35" x14ac:dyDescent="0.25">
      <c r="A1340" t="s">
        <v>1402</v>
      </c>
      <c r="B1340" s="4">
        <v>45638.61923611111</v>
      </c>
      <c r="C1340" t="s">
        <v>1402</v>
      </c>
      <c r="D1340" s="4">
        <v>45638.61923611111</v>
      </c>
      <c r="E1340" t="s">
        <v>61</v>
      </c>
      <c r="F1340" t="s">
        <v>62</v>
      </c>
      <c r="G1340">
        <v>1</v>
      </c>
      <c r="H1340" t="s">
        <v>28</v>
      </c>
      <c r="I1340">
        <f>VLOOKUP(E1340,[1]Sheet1!$A$2:$G$148,7,0)*G1340</f>
        <v>120</v>
      </c>
      <c r="J1340">
        <f>VLOOKUP(E1340,[1]Sheet1!$A$2:$K$148,11,0)</f>
        <v>379</v>
      </c>
      <c r="K1340">
        <v>45495</v>
      </c>
      <c r="L1340">
        <v>0</v>
      </c>
      <c r="M1340">
        <v>0</v>
      </c>
      <c r="N1340">
        <v>0</v>
      </c>
      <c r="O1340">
        <v>0</v>
      </c>
      <c r="P1340">
        <v>45495</v>
      </c>
      <c r="Q1340" s="5">
        <f t="shared" si="83"/>
        <v>45480</v>
      </c>
      <c r="R1340" s="5">
        <v>45495</v>
      </c>
      <c r="S1340" s="5">
        <v>50499.45</v>
      </c>
      <c r="T1340" t="s">
        <v>1403</v>
      </c>
      <c r="U1340" t="s">
        <v>1404</v>
      </c>
      <c r="V1340" t="s">
        <v>1405</v>
      </c>
      <c r="AB1340" t="s">
        <v>32</v>
      </c>
      <c r="AC1340" t="s">
        <v>2027</v>
      </c>
      <c r="AD1340" t="s">
        <v>33</v>
      </c>
      <c r="AE1340" s="2">
        <v>45650</v>
      </c>
      <c r="AF1340" t="s">
        <v>52</v>
      </c>
      <c r="AG1340" t="s">
        <v>2022</v>
      </c>
      <c r="AH1340" t="s">
        <v>2023</v>
      </c>
      <c r="AI1340" t="s">
        <v>2025</v>
      </c>
    </row>
    <row r="1341" spans="1:35" x14ac:dyDescent="0.25">
      <c r="A1341" t="s">
        <v>1402</v>
      </c>
      <c r="B1341" s="4">
        <v>45638.61923611111</v>
      </c>
      <c r="C1341" t="s">
        <v>1402</v>
      </c>
      <c r="D1341" s="4">
        <v>45638.61923611111</v>
      </c>
      <c r="E1341" t="s">
        <v>59</v>
      </c>
      <c r="F1341" t="s">
        <v>60</v>
      </c>
      <c r="G1341">
        <v>1</v>
      </c>
      <c r="H1341" t="s">
        <v>28</v>
      </c>
      <c r="I1341">
        <f>VLOOKUP(E1341,[1]Sheet1!$A$2:$G$148,7,0)*G1341</f>
        <v>120</v>
      </c>
      <c r="J1341">
        <f>VLOOKUP(E1341,[1]Sheet1!$A$2:$K$148,11,0)</f>
        <v>379</v>
      </c>
      <c r="K1341">
        <v>45495</v>
      </c>
      <c r="L1341">
        <v>0</v>
      </c>
      <c r="M1341">
        <v>0</v>
      </c>
      <c r="N1341">
        <v>0</v>
      </c>
      <c r="O1341">
        <v>0</v>
      </c>
      <c r="P1341">
        <v>45495</v>
      </c>
      <c r="Q1341" s="5">
        <f t="shared" si="83"/>
        <v>45480</v>
      </c>
      <c r="R1341" s="5">
        <v>45495</v>
      </c>
      <c r="S1341" s="5">
        <v>50499.45</v>
      </c>
      <c r="T1341" t="s">
        <v>1403</v>
      </c>
      <c r="U1341" t="s">
        <v>1404</v>
      </c>
      <c r="V1341" t="s">
        <v>1405</v>
      </c>
      <c r="AB1341" t="s">
        <v>32</v>
      </c>
      <c r="AC1341" t="s">
        <v>2027</v>
      </c>
      <c r="AD1341" t="s">
        <v>33</v>
      </c>
      <c r="AE1341" s="2">
        <v>45650</v>
      </c>
      <c r="AF1341" t="s">
        <v>52</v>
      </c>
      <c r="AG1341" t="s">
        <v>2022</v>
      </c>
      <c r="AH1341" t="s">
        <v>2023</v>
      </c>
      <c r="AI1341" t="s">
        <v>2025</v>
      </c>
    </row>
    <row r="1342" spans="1:35" x14ac:dyDescent="0.25">
      <c r="A1342" t="s">
        <v>1402</v>
      </c>
      <c r="B1342" s="4">
        <v>45638.61923611111</v>
      </c>
      <c r="C1342" t="s">
        <v>1402</v>
      </c>
      <c r="D1342" s="4">
        <v>45638.61923611111</v>
      </c>
      <c r="E1342" t="s">
        <v>104</v>
      </c>
      <c r="F1342" t="s">
        <v>105</v>
      </c>
      <c r="G1342">
        <v>1</v>
      </c>
      <c r="H1342" t="s">
        <v>28</v>
      </c>
      <c r="I1342">
        <f>VLOOKUP(E1342,[1]Sheet1!$A$2:$G$148,7,0)*G1342</f>
        <v>100</v>
      </c>
      <c r="J1342">
        <f>VLOOKUP(E1342,[1]Sheet1!$A$2:$K$148,11,0)</f>
        <v>721</v>
      </c>
      <c r="K1342">
        <v>72072</v>
      </c>
      <c r="L1342">
        <v>25</v>
      </c>
      <c r="M1342">
        <v>0</v>
      </c>
      <c r="N1342">
        <v>0</v>
      </c>
      <c r="O1342">
        <v>0</v>
      </c>
      <c r="P1342">
        <v>54054</v>
      </c>
      <c r="Q1342" s="5">
        <f t="shared" si="83"/>
        <v>72100</v>
      </c>
      <c r="R1342" s="5">
        <v>54054</v>
      </c>
      <c r="S1342" s="5">
        <v>59999.94</v>
      </c>
      <c r="T1342" t="s">
        <v>1403</v>
      </c>
      <c r="U1342" t="s">
        <v>1404</v>
      </c>
      <c r="V1342" t="s">
        <v>1405</v>
      </c>
      <c r="AB1342" t="s">
        <v>32</v>
      </c>
      <c r="AC1342" t="s">
        <v>2027</v>
      </c>
      <c r="AD1342" t="s">
        <v>33</v>
      </c>
      <c r="AE1342" s="2">
        <v>45650</v>
      </c>
      <c r="AF1342" t="s">
        <v>52</v>
      </c>
      <c r="AG1342" t="s">
        <v>2022</v>
      </c>
      <c r="AH1342" t="s">
        <v>2023</v>
      </c>
      <c r="AI1342" t="s">
        <v>2025</v>
      </c>
    </row>
    <row r="1343" spans="1:35" x14ac:dyDescent="0.25">
      <c r="A1343" t="s">
        <v>1402</v>
      </c>
      <c r="B1343" s="4">
        <v>45638.61923611111</v>
      </c>
      <c r="C1343" t="s">
        <v>1402</v>
      </c>
      <c r="D1343" s="4">
        <v>45638.61923611111</v>
      </c>
      <c r="E1343" t="s">
        <v>106</v>
      </c>
      <c r="F1343" t="s">
        <v>107</v>
      </c>
      <c r="G1343">
        <v>1</v>
      </c>
      <c r="H1343" t="s">
        <v>28</v>
      </c>
      <c r="I1343">
        <f>VLOOKUP(E1343,[1]Sheet1!$A$2:$G$148,7,0)*G1343</f>
        <v>100</v>
      </c>
      <c r="J1343">
        <f>VLOOKUP(E1343,[1]Sheet1!$A$2:$K$148,11,0)</f>
        <v>721</v>
      </c>
      <c r="K1343">
        <v>72072</v>
      </c>
      <c r="L1343">
        <v>25</v>
      </c>
      <c r="M1343">
        <v>0</v>
      </c>
      <c r="N1343">
        <v>0</v>
      </c>
      <c r="O1343">
        <v>0</v>
      </c>
      <c r="P1343">
        <v>54054</v>
      </c>
      <c r="Q1343" s="5">
        <f t="shared" si="83"/>
        <v>72100</v>
      </c>
      <c r="R1343" s="5">
        <v>54054</v>
      </c>
      <c r="S1343" s="5">
        <v>59999.94</v>
      </c>
      <c r="T1343" t="s">
        <v>1403</v>
      </c>
      <c r="U1343" t="s">
        <v>1404</v>
      </c>
      <c r="V1343" t="s">
        <v>1405</v>
      </c>
      <c r="AB1343" t="s">
        <v>32</v>
      </c>
      <c r="AC1343" t="s">
        <v>2027</v>
      </c>
      <c r="AD1343" t="s">
        <v>33</v>
      </c>
      <c r="AE1343" s="2">
        <v>45650</v>
      </c>
      <c r="AF1343" t="s">
        <v>52</v>
      </c>
      <c r="AG1343" t="s">
        <v>2022</v>
      </c>
      <c r="AH1343" t="s">
        <v>2023</v>
      </c>
      <c r="AI1343" t="s">
        <v>2025</v>
      </c>
    </row>
    <row r="1344" spans="1:35" x14ac:dyDescent="0.25">
      <c r="A1344" t="s">
        <v>1406</v>
      </c>
      <c r="B1344" s="4">
        <v>45638.617569444446</v>
      </c>
      <c r="C1344" t="s">
        <v>1406</v>
      </c>
      <c r="D1344" s="4">
        <v>45638.617569444446</v>
      </c>
      <c r="E1344" t="s">
        <v>73</v>
      </c>
      <c r="F1344" t="s">
        <v>74</v>
      </c>
      <c r="G1344">
        <v>2</v>
      </c>
      <c r="H1344" t="s">
        <v>28</v>
      </c>
      <c r="I1344">
        <f>VLOOKUP(E1344,[1]Sheet1!$A$2:$G$148,7,0)*G1344</f>
        <v>56</v>
      </c>
      <c r="J1344">
        <f>VLOOKUP(E1344,[1]Sheet1!$A$2:$K$148,11,0)</f>
        <v>6789</v>
      </c>
      <c r="K1344">
        <v>190090</v>
      </c>
      <c r="L1344">
        <v>0</v>
      </c>
      <c r="M1344">
        <v>0</v>
      </c>
      <c r="N1344">
        <v>0</v>
      </c>
      <c r="O1344">
        <v>0</v>
      </c>
      <c r="P1344">
        <v>188303</v>
      </c>
      <c r="Q1344" s="5">
        <f t="shared" si="83"/>
        <v>380184</v>
      </c>
      <c r="R1344" s="5">
        <v>376606</v>
      </c>
      <c r="S1344" s="5">
        <v>418032.66000000003</v>
      </c>
      <c r="T1344" t="s">
        <v>526</v>
      </c>
      <c r="U1344" t="s">
        <v>527</v>
      </c>
      <c r="V1344" t="s">
        <v>528</v>
      </c>
      <c r="AB1344" t="s">
        <v>32</v>
      </c>
      <c r="AC1344" t="s">
        <v>2027</v>
      </c>
      <c r="AD1344" t="s">
        <v>33</v>
      </c>
      <c r="AE1344" s="2">
        <v>45650</v>
      </c>
      <c r="AF1344" t="s">
        <v>52</v>
      </c>
      <c r="AG1344" t="s">
        <v>2022</v>
      </c>
      <c r="AH1344" t="s">
        <v>2023</v>
      </c>
      <c r="AI1344" t="s">
        <v>2025</v>
      </c>
    </row>
    <row r="1345" spans="1:35" x14ac:dyDescent="0.25">
      <c r="A1345" t="s">
        <v>1406</v>
      </c>
      <c r="B1345" s="4">
        <v>45638.617569444446</v>
      </c>
      <c r="C1345" t="s">
        <v>1406</v>
      </c>
      <c r="D1345" s="4">
        <v>45638.617569444446</v>
      </c>
      <c r="E1345" t="s">
        <v>54</v>
      </c>
      <c r="F1345" t="s">
        <v>55</v>
      </c>
      <c r="G1345">
        <v>2</v>
      </c>
      <c r="H1345" t="s">
        <v>28</v>
      </c>
      <c r="I1345">
        <f>VLOOKUP(E1345,[1]Sheet1!$A$2:$G$148,7,0)*G1345</f>
        <v>20</v>
      </c>
      <c r="J1345">
        <f>VLOOKUP(E1345,[1]Sheet1!$A$2:$K$148,11,0)</f>
        <v>4955</v>
      </c>
      <c r="K1345">
        <v>49550</v>
      </c>
      <c r="L1345">
        <v>0</v>
      </c>
      <c r="M1345">
        <v>0</v>
      </c>
      <c r="N1345">
        <v>0</v>
      </c>
      <c r="O1345">
        <v>0</v>
      </c>
      <c r="P1345">
        <v>49550</v>
      </c>
      <c r="Q1345" s="5">
        <f t="shared" si="83"/>
        <v>99100</v>
      </c>
      <c r="R1345" s="5">
        <v>99100</v>
      </c>
      <c r="S1345" s="5">
        <v>110001</v>
      </c>
      <c r="T1345" t="s">
        <v>526</v>
      </c>
      <c r="U1345" t="s">
        <v>527</v>
      </c>
      <c r="V1345" t="s">
        <v>528</v>
      </c>
      <c r="AB1345" t="s">
        <v>32</v>
      </c>
      <c r="AC1345" t="s">
        <v>2027</v>
      </c>
      <c r="AD1345" t="s">
        <v>33</v>
      </c>
      <c r="AE1345" s="2">
        <v>45650</v>
      </c>
      <c r="AF1345" t="s">
        <v>52</v>
      </c>
      <c r="AG1345" t="s">
        <v>2022</v>
      </c>
      <c r="AH1345" t="s">
        <v>2023</v>
      </c>
      <c r="AI1345" t="s">
        <v>2025</v>
      </c>
    </row>
    <row r="1346" spans="1:35" x14ac:dyDescent="0.25">
      <c r="A1346" t="s">
        <v>1407</v>
      </c>
      <c r="B1346" s="4">
        <v>45638.613530092596</v>
      </c>
      <c r="C1346" t="s">
        <v>1407</v>
      </c>
      <c r="D1346" s="4">
        <v>45638.613530092596</v>
      </c>
      <c r="E1346" t="s">
        <v>73</v>
      </c>
      <c r="F1346" t="s">
        <v>74</v>
      </c>
      <c r="G1346">
        <v>5</v>
      </c>
      <c r="H1346" t="s">
        <v>28</v>
      </c>
      <c r="I1346">
        <f>VLOOKUP(E1346,[1]Sheet1!$A$2:$G$148,7,0)*G1346</f>
        <v>140</v>
      </c>
      <c r="J1346">
        <f>VLOOKUP(E1346,[1]Sheet1!$A$2:$K$148,11,0)</f>
        <v>6789</v>
      </c>
      <c r="K1346">
        <v>190090</v>
      </c>
      <c r="L1346">
        <v>1</v>
      </c>
      <c r="M1346">
        <v>0</v>
      </c>
      <c r="N1346">
        <v>0</v>
      </c>
      <c r="O1346">
        <v>0</v>
      </c>
      <c r="P1346">
        <v>187391</v>
      </c>
      <c r="Q1346" s="5">
        <f t="shared" si="83"/>
        <v>950460</v>
      </c>
      <c r="R1346" s="5">
        <v>936955</v>
      </c>
      <c r="S1346" s="5">
        <v>1040020.05</v>
      </c>
      <c r="T1346" t="s">
        <v>522</v>
      </c>
      <c r="U1346" t="s">
        <v>523</v>
      </c>
      <c r="V1346" t="s">
        <v>524</v>
      </c>
      <c r="AB1346" t="s">
        <v>32</v>
      </c>
      <c r="AC1346" t="s">
        <v>2027</v>
      </c>
      <c r="AD1346" t="s">
        <v>33</v>
      </c>
      <c r="AE1346" s="2">
        <v>45650</v>
      </c>
      <c r="AF1346" t="s">
        <v>52</v>
      </c>
      <c r="AG1346" t="s">
        <v>2022</v>
      </c>
      <c r="AH1346" t="s">
        <v>2023</v>
      </c>
      <c r="AI1346" t="s">
        <v>2025</v>
      </c>
    </row>
    <row r="1347" spans="1:35" x14ac:dyDescent="0.25">
      <c r="A1347" t="s">
        <v>1407</v>
      </c>
      <c r="B1347" s="4">
        <v>45638.613530092596</v>
      </c>
      <c r="C1347" t="s">
        <v>1407</v>
      </c>
      <c r="D1347" s="4">
        <v>45638.613530092596</v>
      </c>
      <c r="E1347" t="s">
        <v>192</v>
      </c>
      <c r="F1347" t="s">
        <v>193</v>
      </c>
      <c r="G1347">
        <v>2</v>
      </c>
      <c r="H1347" t="s">
        <v>28</v>
      </c>
      <c r="I1347">
        <f>VLOOKUP(E1347,[1]Sheet1!$A$2:$G$148,7,0)*G1347</f>
        <v>40</v>
      </c>
      <c r="J1347">
        <f>VLOOKUP(E1347,[1]Sheet1!$A$2:$K$148,11,0)</f>
        <v>2523</v>
      </c>
      <c r="K1347">
        <v>50451</v>
      </c>
      <c r="L1347">
        <v>0</v>
      </c>
      <c r="M1347">
        <v>0</v>
      </c>
      <c r="N1347">
        <v>0</v>
      </c>
      <c r="O1347">
        <v>0</v>
      </c>
      <c r="P1347">
        <v>50451</v>
      </c>
      <c r="Q1347" s="5">
        <f t="shared" ref="Q1347:Q1410" si="86">J1347*I1347</f>
        <v>100920</v>
      </c>
      <c r="R1347" s="5">
        <v>100902</v>
      </c>
      <c r="S1347" s="5">
        <v>112001.22</v>
      </c>
      <c r="T1347" t="s">
        <v>522</v>
      </c>
      <c r="U1347" t="s">
        <v>523</v>
      </c>
      <c r="V1347" t="s">
        <v>524</v>
      </c>
      <c r="AB1347" t="s">
        <v>32</v>
      </c>
      <c r="AC1347" t="s">
        <v>2027</v>
      </c>
      <c r="AD1347" t="s">
        <v>33</v>
      </c>
      <c r="AE1347" s="2">
        <v>45650</v>
      </c>
      <c r="AF1347" t="s">
        <v>52</v>
      </c>
      <c r="AG1347" t="s">
        <v>2022</v>
      </c>
      <c r="AH1347" t="s">
        <v>2023</v>
      </c>
      <c r="AI1347" t="s">
        <v>2025</v>
      </c>
    </row>
    <row r="1348" spans="1:35" x14ac:dyDescent="0.25">
      <c r="A1348" t="s">
        <v>1407</v>
      </c>
      <c r="B1348" s="4">
        <v>45638.613530092596</v>
      </c>
      <c r="C1348" t="s">
        <v>1407</v>
      </c>
      <c r="D1348" s="4">
        <v>45638.613530092596</v>
      </c>
      <c r="E1348" t="s">
        <v>192</v>
      </c>
      <c r="F1348" t="s">
        <v>193</v>
      </c>
      <c r="G1348">
        <v>1</v>
      </c>
      <c r="H1348" t="s">
        <v>100</v>
      </c>
      <c r="I1348">
        <f>G1348</f>
        <v>1</v>
      </c>
      <c r="J1348">
        <f>VLOOKUP(E1348,[1]Sheet1!$A$2:$K$148,11,0)</f>
        <v>2523</v>
      </c>
      <c r="K1348">
        <v>2523</v>
      </c>
      <c r="L1348">
        <v>100</v>
      </c>
      <c r="M1348">
        <v>0</v>
      </c>
      <c r="N1348">
        <v>0</v>
      </c>
      <c r="O1348">
        <v>0</v>
      </c>
      <c r="P1348">
        <v>0</v>
      </c>
      <c r="Q1348" s="5">
        <f t="shared" si="86"/>
        <v>2523</v>
      </c>
      <c r="R1348" s="5">
        <v>0</v>
      </c>
      <c r="S1348" s="5">
        <v>0</v>
      </c>
      <c r="T1348" t="s">
        <v>522</v>
      </c>
      <c r="U1348" t="s">
        <v>523</v>
      </c>
      <c r="V1348" t="s">
        <v>524</v>
      </c>
      <c r="AB1348" t="s">
        <v>32</v>
      </c>
      <c r="AC1348" t="s">
        <v>2027</v>
      </c>
      <c r="AD1348" t="s">
        <v>33</v>
      </c>
      <c r="AE1348" s="2">
        <v>45650</v>
      </c>
      <c r="AF1348" t="s">
        <v>52</v>
      </c>
      <c r="AG1348" t="s">
        <v>2022</v>
      </c>
      <c r="AH1348" t="s">
        <v>2023</v>
      </c>
      <c r="AI1348" t="s">
        <v>2024</v>
      </c>
    </row>
    <row r="1349" spans="1:35" x14ac:dyDescent="0.25">
      <c r="A1349" t="s">
        <v>1407</v>
      </c>
      <c r="B1349" s="4">
        <v>45638.613530092596</v>
      </c>
      <c r="C1349" t="s">
        <v>1407</v>
      </c>
      <c r="D1349" s="4">
        <v>45638.613530092596</v>
      </c>
      <c r="E1349" t="s">
        <v>425</v>
      </c>
      <c r="F1349" t="s">
        <v>426</v>
      </c>
      <c r="G1349">
        <v>1</v>
      </c>
      <c r="H1349" t="s">
        <v>28</v>
      </c>
      <c r="I1349">
        <f>VLOOKUP(E1349,[1]Sheet1!$A$2:$G$148,7,0)*G1349</f>
        <v>36</v>
      </c>
      <c r="J1349">
        <f>VLOOKUP(E1349,[1]Sheet1!$A$2:$K$148,11,0)</f>
        <v>2502</v>
      </c>
      <c r="K1349">
        <v>90090</v>
      </c>
      <c r="L1349">
        <v>5</v>
      </c>
      <c r="M1349">
        <v>0</v>
      </c>
      <c r="N1349">
        <v>0</v>
      </c>
      <c r="O1349">
        <v>0</v>
      </c>
      <c r="P1349">
        <v>85586</v>
      </c>
      <c r="Q1349" s="5">
        <f t="shared" si="86"/>
        <v>90072</v>
      </c>
      <c r="R1349" s="5">
        <v>85586</v>
      </c>
      <c r="S1349" s="5">
        <v>95000.46</v>
      </c>
      <c r="T1349" t="s">
        <v>522</v>
      </c>
      <c r="U1349" t="s">
        <v>523</v>
      </c>
      <c r="V1349" t="s">
        <v>524</v>
      </c>
      <c r="AB1349" t="s">
        <v>32</v>
      </c>
      <c r="AC1349" t="s">
        <v>2027</v>
      </c>
      <c r="AD1349" t="s">
        <v>33</v>
      </c>
      <c r="AE1349" s="2">
        <v>45650</v>
      </c>
      <c r="AF1349" t="s">
        <v>52</v>
      </c>
      <c r="AG1349" t="s">
        <v>2022</v>
      </c>
      <c r="AH1349" t="s">
        <v>2023</v>
      </c>
      <c r="AI1349" t="s">
        <v>2025</v>
      </c>
    </row>
    <row r="1350" spans="1:35" x14ac:dyDescent="0.25">
      <c r="A1350" t="s">
        <v>1407</v>
      </c>
      <c r="B1350" s="4">
        <v>45638.613530092596</v>
      </c>
      <c r="C1350" t="s">
        <v>1407</v>
      </c>
      <c r="D1350" s="4">
        <v>45638.613530092596</v>
      </c>
      <c r="E1350" t="s">
        <v>382</v>
      </c>
      <c r="F1350" t="s">
        <v>383</v>
      </c>
      <c r="G1350">
        <v>1</v>
      </c>
      <c r="H1350" t="s">
        <v>28</v>
      </c>
      <c r="I1350">
        <f>VLOOKUP(E1350,[1]Sheet1!$A$2:$G$148,7,0)*G1350</f>
        <v>36</v>
      </c>
      <c r="J1350">
        <f>VLOOKUP(E1350,[1]Sheet1!$A$2:$K$148,11,0)</f>
        <v>2502</v>
      </c>
      <c r="K1350">
        <v>90090</v>
      </c>
      <c r="L1350">
        <v>5</v>
      </c>
      <c r="M1350">
        <v>0</v>
      </c>
      <c r="N1350">
        <v>0</v>
      </c>
      <c r="O1350">
        <v>0</v>
      </c>
      <c r="P1350">
        <v>85586</v>
      </c>
      <c r="Q1350" s="5">
        <f t="shared" si="86"/>
        <v>90072</v>
      </c>
      <c r="R1350" s="5">
        <v>85586</v>
      </c>
      <c r="S1350" s="5">
        <v>95000.46</v>
      </c>
      <c r="T1350" t="s">
        <v>522</v>
      </c>
      <c r="U1350" t="s">
        <v>523</v>
      </c>
      <c r="V1350" t="s">
        <v>524</v>
      </c>
      <c r="AB1350" t="s">
        <v>32</v>
      </c>
      <c r="AC1350" t="s">
        <v>2027</v>
      </c>
      <c r="AD1350" t="s">
        <v>33</v>
      </c>
      <c r="AE1350" s="2">
        <v>45650</v>
      </c>
      <c r="AF1350" t="s">
        <v>52</v>
      </c>
      <c r="AG1350" t="s">
        <v>2022</v>
      </c>
      <c r="AH1350" t="s">
        <v>2023</v>
      </c>
      <c r="AI1350" t="s">
        <v>2025</v>
      </c>
    </row>
    <row r="1351" spans="1:35" x14ac:dyDescent="0.25">
      <c r="A1351" t="s">
        <v>1407</v>
      </c>
      <c r="B1351" s="4">
        <v>45638.613530092596</v>
      </c>
      <c r="C1351" t="s">
        <v>1407</v>
      </c>
      <c r="D1351" s="4">
        <v>45638.613530092596</v>
      </c>
      <c r="E1351" t="s">
        <v>75</v>
      </c>
      <c r="F1351" t="s">
        <v>76</v>
      </c>
      <c r="G1351">
        <v>1</v>
      </c>
      <c r="H1351" t="s">
        <v>28</v>
      </c>
      <c r="I1351">
        <f>VLOOKUP(E1351,[1]Sheet1!$A$2:$G$148,7,0)*G1351</f>
        <v>36</v>
      </c>
      <c r="J1351">
        <f>VLOOKUP(E1351,[1]Sheet1!$A$2:$K$148,11,0)</f>
        <v>2502</v>
      </c>
      <c r="K1351">
        <v>90090</v>
      </c>
      <c r="L1351">
        <v>5</v>
      </c>
      <c r="M1351">
        <v>0</v>
      </c>
      <c r="N1351">
        <v>0</v>
      </c>
      <c r="O1351">
        <v>0</v>
      </c>
      <c r="P1351">
        <v>85586</v>
      </c>
      <c r="Q1351" s="5">
        <f t="shared" si="86"/>
        <v>90072</v>
      </c>
      <c r="R1351" s="5">
        <v>85586</v>
      </c>
      <c r="S1351" s="5">
        <v>95000.46</v>
      </c>
      <c r="T1351" t="s">
        <v>522</v>
      </c>
      <c r="U1351" t="s">
        <v>523</v>
      </c>
      <c r="V1351" t="s">
        <v>524</v>
      </c>
      <c r="AB1351" t="s">
        <v>32</v>
      </c>
      <c r="AC1351" t="s">
        <v>2027</v>
      </c>
      <c r="AD1351" t="s">
        <v>33</v>
      </c>
      <c r="AE1351" s="2">
        <v>45650</v>
      </c>
      <c r="AF1351" t="s">
        <v>52</v>
      </c>
      <c r="AG1351" t="s">
        <v>2022</v>
      </c>
      <c r="AH1351" t="s">
        <v>2023</v>
      </c>
      <c r="AI1351" t="s">
        <v>2025</v>
      </c>
    </row>
    <row r="1352" spans="1:35" x14ac:dyDescent="0.25">
      <c r="A1352" t="s">
        <v>1408</v>
      </c>
      <c r="B1352" s="4">
        <v>45638.61037037037</v>
      </c>
      <c r="C1352" t="s">
        <v>1408</v>
      </c>
      <c r="D1352" s="4">
        <v>45638.61037037037</v>
      </c>
      <c r="E1352" t="s">
        <v>98</v>
      </c>
      <c r="F1352" t="s">
        <v>99</v>
      </c>
      <c r="G1352">
        <v>1</v>
      </c>
      <c r="H1352" t="s">
        <v>28</v>
      </c>
      <c r="I1352">
        <f>VLOOKUP(E1352,[1]Sheet1!$A$2:$G$148,7,0)*G1352</f>
        <v>120</v>
      </c>
      <c r="J1352">
        <f>VLOOKUP(E1352,[1]Sheet1!$A$2:$K$148,11,0)</f>
        <v>379</v>
      </c>
      <c r="K1352">
        <v>45495</v>
      </c>
      <c r="L1352">
        <v>0</v>
      </c>
      <c r="M1352">
        <v>0</v>
      </c>
      <c r="N1352">
        <v>0</v>
      </c>
      <c r="O1352">
        <v>0</v>
      </c>
      <c r="P1352">
        <v>45495</v>
      </c>
      <c r="Q1352" s="5">
        <f t="shared" si="86"/>
        <v>45480</v>
      </c>
      <c r="R1352" s="5">
        <v>45495</v>
      </c>
      <c r="S1352" s="5">
        <v>50499.45</v>
      </c>
      <c r="T1352" t="s">
        <v>1409</v>
      </c>
      <c r="U1352" t="s">
        <v>1410</v>
      </c>
      <c r="V1352" t="s">
        <v>516</v>
      </c>
      <c r="AB1352" t="s">
        <v>32</v>
      </c>
      <c r="AC1352" t="s">
        <v>2027</v>
      </c>
      <c r="AD1352" t="s">
        <v>33</v>
      </c>
      <c r="AE1352" s="2">
        <v>45650</v>
      </c>
      <c r="AF1352" t="s">
        <v>52</v>
      </c>
      <c r="AG1352" t="s">
        <v>2022</v>
      </c>
      <c r="AH1352" t="s">
        <v>2023</v>
      </c>
      <c r="AI1352" t="s">
        <v>2025</v>
      </c>
    </row>
    <row r="1353" spans="1:35" x14ac:dyDescent="0.25">
      <c r="A1353" t="s">
        <v>1408</v>
      </c>
      <c r="B1353" s="4">
        <v>45638.61037037037</v>
      </c>
      <c r="C1353" t="s">
        <v>1408</v>
      </c>
      <c r="D1353" s="4">
        <v>45638.61037037037</v>
      </c>
      <c r="E1353" t="s">
        <v>112</v>
      </c>
      <c r="F1353" t="s">
        <v>113</v>
      </c>
      <c r="G1353">
        <v>2</v>
      </c>
      <c r="H1353" t="s">
        <v>28</v>
      </c>
      <c r="I1353">
        <f>VLOOKUP(E1353,[1]Sheet1!$A$2:$G$148,7,0)*G1353</f>
        <v>240</v>
      </c>
      <c r="J1353">
        <f>VLOOKUP(E1353,[1]Sheet1!$A$2:$K$148,11,0)</f>
        <v>379</v>
      </c>
      <c r="K1353">
        <v>45495</v>
      </c>
      <c r="L1353">
        <v>0</v>
      </c>
      <c r="M1353">
        <v>0</v>
      </c>
      <c r="N1353">
        <v>0</v>
      </c>
      <c r="O1353">
        <v>0</v>
      </c>
      <c r="P1353">
        <v>45495</v>
      </c>
      <c r="Q1353" s="5">
        <f t="shared" si="86"/>
        <v>90960</v>
      </c>
      <c r="R1353" s="5">
        <v>90990</v>
      </c>
      <c r="S1353" s="5">
        <v>100998.9</v>
      </c>
      <c r="T1353" t="s">
        <v>1409</v>
      </c>
      <c r="U1353" t="s">
        <v>1410</v>
      </c>
      <c r="V1353" t="s">
        <v>516</v>
      </c>
      <c r="AB1353" t="s">
        <v>32</v>
      </c>
      <c r="AC1353" t="s">
        <v>2027</v>
      </c>
      <c r="AD1353" t="s">
        <v>33</v>
      </c>
      <c r="AE1353" s="2">
        <v>45650</v>
      </c>
      <c r="AF1353" t="s">
        <v>52</v>
      </c>
      <c r="AG1353" t="s">
        <v>2022</v>
      </c>
      <c r="AH1353" t="s">
        <v>2023</v>
      </c>
      <c r="AI1353" t="s">
        <v>2025</v>
      </c>
    </row>
    <row r="1354" spans="1:35" x14ac:dyDescent="0.25">
      <c r="A1354" t="s">
        <v>1408</v>
      </c>
      <c r="B1354" s="4">
        <v>45638.61037037037</v>
      </c>
      <c r="C1354" t="s">
        <v>1408</v>
      </c>
      <c r="D1354" s="4">
        <v>45638.61037037037</v>
      </c>
      <c r="E1354" t="s">
        <v>59</v>
      </c>
      <c r="F1354" t="s">
        <v>60</v>
      </c>
      <c r="G1354">
        <v>1</v>
      </c>
      <c r="H1354" t="s">
        <v>28</v>
      </c>
      <c r="I1354">
        <f>VLOOKUP(E1354,[1]Sheet1!$A$2:$G$148,7,0)*G1354</f>
        <v>120</v>
      </c>
      <c r="J1354">
        <f>VLOOKUP(E1354,[1]Sheet1!$A$2:$K$148,11,0)</f>
        <v>379</v>
      </c>
      <c r="K1354">
        <v>45495</v>
      </c>
      <c r="L1354">
        <v>0</v>
      </c>
      <c r="M1354">
        <v>0</v>
      </c>
      <c r="N1354">
        <v>0</v>
      </c>
      <c r="O1354">
        <v>0</v>
      </c>
      <c r="P1354">
        <v>45495</v>
      </c>
      <c r="Q1354" s="5">
        <f t="shared" si="86"/>
        <v>45480</v>
      </c>
      <c r="R1354" s="5">
        <v>45495</v>
      </c>
      <c r="S1354" s="5">
        <v>50499.45</v>
      </c>
      <c r="T1354" t="s">
        <v>1409</v>
      </c>
      <c r="U1354" t="s">
        <v>1410</v>
      </c>
      <c r="V1354" t="s">
        <v>516</v>
      </c>
      <c r="AB1354" t="s">
        <v>32</v>
      </c>
      <c r="AC1354" t="s">
        <v>2027</v>
      </c>
      <c r="AD1354" t="s">
        <v>33</v>
      </c>
      <c r="AE1354" s="2">
        <v>45650</v>
      </c>
      <c r="AF1354" t="s">
        <v>52</v>
      </c>
      <c r="AG1354" t="s">
        <v>2022</v>
      </c>
      <c r="AH1354" t="s">
        <v>2023</v>
      </c>
      <c r="AI1354" t="s">
        <v>2025</v>
      </c>
    </row>
    <row r="1355" spans="1:35" x14ac:dyDescent="0.25">
      <c r="A1355" t="s">
        <v>1408</v>
      </c>
      <c r="B1355" s="4">
        <v>45638.61037037037</v>
      </c>
      <c r="C1355" t="s">
        <v>1408</v>
      </c>
      <c r="D1355" s="4">
        <v>45638.61037037037</v>
      </c>
      <c r="E1355" t="s">
        <v>95</v>
      </c>
      <c r="F1355" t="s">
        <v>96</v>
      </c>
      <c r="G1355">
        <v>1</v>
      </c>
      <c r="H1355" t="s">
        <v>28</v>
      </c>
      <c r="I1355">
        <f>VLOOKUP(E1355,[1]Sheet1!$A$2:$G$148,7,0)*G1355</f>
        <v>120</v>
      </c>
      <c r="J1355">
        <f>VLOOKUP(E1355,[1]Sheet1!$A$2:$K$148,11,0)</f>
        <v>379</v>
      </c>
      <c r="K1355">
        <v>45495</v>
      </c>
      <c r="L1355">
        <v>0</v>
      </c>
      <c r="M1355">
        <v>0</v>
      </c>
      <c r="N1355">
        <v>0</v>
      </c>
      <c r="O1355">
        <v>0</v>
      </c>
      <c r="P1355">
        <v>45495</v>
      </c>
      <c r="Q1355" s="5">
        <f t="shared" si="86"/>
        <v>45480</v>
      </c>
      <c r="R1355" s="5">
        <v>45495</v>
      </c>
      <c r="S1355" s="5">
        <v>50499.45</v>
      </c>
      <c r="T1355" t="s">
        <v>1409</v>
      </c>
      <c r="U1355" t="s">
        <v>1410</v>
      </c>
      <c r="V1355" t="s">
        <v>516</v>
      </c>
      <c r="AB1355" t="s">
        <v>32</v>
      </c>
      <c r="AC1355" t="s">
        <v>2027</v>
      </c>
      <c r="AD1355" t="s">
        <v>33</v>
      </c>
      <c r="AE1355" s="2">
        <v>45650</v>
      </c>
      <c r="AF1355" t="s">
        <v>52</v>
      </c>
      <c r="AG1355" t="s">
        <v>2022</v>
      </c>
      <c r="AH1355" t="s">
        <v>2023</v>
      </c>
      <c r="AI1355" t="s">
        <v>2025</v>
      </c>
    </row>
    <row r="1356" spans="1:35" x14ac:dyDescent="0.25">
      <c r="A1356" t="s">
        <v>1411</v>
      </c>
      <c r="B1356" s="4">
        <v>45638.607708333337</v>
      </c>
      <c r="C1356" t="s">
        <v>1411</v>
      </c>
      <c r="D1356" s="4">
        <v>45638.607708333337</v>
      </c>
      <c r="E1356" t="s">
        <v>1412</v>
      </c>
      <c r="F1356" t="s">
        <v>1413</v>
      </c>
      <c r="G1356">
        <v>12</v>
      </c>
      <c r="H1356" t="s">
        <v>100</v>
      </c>
      <c r="I1356">
        <f t="shared" ref="I1356:I1360" si="87">G1356</f>
        <v>12</v>
      </c>
      <c r="J1356">
        <f>VLOOKUP(E1356,[1]Sheet1!$A$2:$K$148,11,0)</f>
        <v>9347</v>
      </c>
      <c r="K1356">
        <v>9347</v>
      </c>
      <c r="L1356">
        <v>0</v>
      </c>
      <c r="M1356">
        <v>0</v>
      </c>
      <c r="N1356">
        <v>0</v>
      </c>
      <c r="O1356">
        <v>0</v>
      </c>
      <c r="P1356">
        <v>9347</v>
      </c>
      <c r="Q1356" s="5">
        <f t="shared" si="86"/>
        <v>112164</v>
      </c>
      <c r="R1356" s="5">
        <v>112164</v>
      </c>
      <c r="S1356" s="5">
        <v>124502.04000000001</v>
      </c>
      <c r="T1356" t="s">
        <v>500</v>
      </c>
      <c r="U1356" t="s">
        <v>501</v>
      </c>
      <c r="V1356" t="s">
        <v>502</v>
      </c>
      <c r="AB1356" t="s">
        <v>32</v>
      </c>
      <c r="AC1356" t="s">
        <v>2027</v>
      </c>
      <c r="AD1356" t="s">
        <v>33</v>
      </c>
      <c r="AE1356" s="2">
        <v>45638</v>
      </c>
      <c r="AF1356" t="s">
        <v>52</v>
      </c>
      <c r="AG1356" t="s">
        <v>2022</v>
      </c>
      <c r="AH1356" t="s">
        <v>2023</v>
      </c>
      <c r="AI1356" t="s">
        <v>2025</v>
      </c>
    </row>
    <row r="1357" spans="1:35" x14ac:dyDescent="0.25">
      <c r="A1357" t="s">
        <v>1411</v>
      </c>
      <c r="B1357" s="4">
        <v>45638.607708333337</v>
      </c>
      <c r="C1357" t="s">
        <v>1411</v>
      </c>
      <c r="D1357" s="4">
        <v>45638.607708333337</v>
      </c>
      <c r="E1357" t="s">
        <v>796</v>
      </c>
      <c r="F1357" t="s">
        <v>797</v>
      </c>
      <c r="G1357">
        <v>5</v>
      </c>
      <c r="H1357" t="s">
        <v>100</v>
      </c>
      <c r="I1357">
        <f t="shared" si="87"/>
        <v>5</v>
      </c>
      <c r="J1357">
        <f>VLOOKUP(E1357,[1]Sheet1!$A$2:$K$148,11,0)</f>
        <v>5405</v>
      </c>
      <c r="K1357">
        <v>5405</v>
      </c>
      <c r="L1357">
        <v>0</v>
      </c>
      <c r="M1357">
        <v>0</v>
      </c>
      <c r="N1357">
        <v>0</v>
      </c>
      <c r="O1357">
        <v>0</v>
      </c>
      <c r="P1357">
        <v>5405</v>
      </c>
      <c r="Q1357" s="5">
        <f t="shared" si="86"/>
        <v>27025</v>
      </c>
      <c r="R1357" s="5">
        <v>27025</v>
      </c>
      <c r="S1357" s="5">
        <v>29997.75</v>
      </c>
      <c r="T1357" t="s">
        <v>500</v>
      </c>
      <c r="U1357" t="s">
        <v>501</v>
      </c>
      <c r="V1357" t="s">
        <v>502</v>
      </c>
      <c r="AB1357" t="s">
        <v>32</v>
      </c>
      <c r="AC1357" t="s">
        <v>2027</v>
      </c>
      <c r="AD1357" t="s">
        <v>33</v>
      </c>
      <c r="AE1357" s="2">
        <v>45638</v>
      </c>
      <c r="AF1357" t="s">
        <v>52</v>
      </c>
      <c r="AG1357" t="s">
        <v>2022</v>
      </c>
      <c r="AH1357" t="s">
        <v>2023</v>
      </c>
      <c r="AI1357" t="s">
        <v>2025</v>
      </c>
    </row>
    <row r="1358" spans="1:35" x14ac:dyDescent="0.25">
      <c r="A1358" t="s">
        <v>1411</v>
      </c>
      <c r="B1358" s="4">
        <v>45638.607708333337</v>
      </c>
      <c r="C1358" t="s">
        <v>1411</v>
      </c>
      <c r="D1358" s="4">
        <v>45638.607708333337</v>
      </c>
      <c r="E1358" t="s">
        <v>67</v>
      </c>
      <c r="F1358" t="s">
        <v>68</v>
      </c>
      <c r="G1358">
        <v>7</v>
      </c>
      <c r="H1358" t="s">
        <v>100</v>
      </c>
      <c r="I1358">
        <f t="shared" si="87"/>
        <v>7</v>
      </c>
      <c r="J1358">
        <f>VLOOKUP(E1358,[1]Sheet1!$A$2:$K$148,11,0)</f>
        <v>4676</v>
      </c>
      <c r="K1358">
        <v>4676</v>
      </c>
      <c r="L1358">
        <v>0</v>
      </c>
      <c r="M1358">
        <v>0</v>
      </c>
      <c r="N1358">
        <v>0</v>
      </c>
      <c r="O1358">
        <v>0</v>
      </c>
      <c r="P1358">
        <v>4676</v>
      </c>
      <c r="Q1358" s="5">
        <f t="shared" si="86"/>
        <v>32732</v>
      </c>
      <c r="R1358" s="5">
        <v>32732</v>
      </c>
      <c r="S1358" s="5">
        <v>36332.519999999997</v>
      </c>
      <c r="T1358" t="s">
        <v>500</v>
      </c>
      <c r="U1358" t="s">
        <v>501</v>
      </c>
      <c r="V1358" t="s">
        <v>502</v>
      </c>
      <c r="AB1358" t="s">
        <v>32</v>
      </c>
      <c r="AC1358" t="s">
        <v>2027</v>
      </c>
      <c r="AD1358" t="s">
        <v>33</v>
      </c>
      <c r="AE1358" s="2">
        <v>45638</v>
      </c>
      <c r="AF1358" t="s">
        <v>52</v>
      </c>
      <c r="AG1358" t="s">
        <v>2022</v>
      </c>
      <c r="AH1358" t="s">
        <v>2023</v>
      </c>
      <c r="AI1358" t="s">
        <v>2025</v>
      </c>
    </row>
    <row r="1359" spans="1:35" x14ac:dyDescent="0.25">
      <c r="A1359" t="s">
        <v>1411</v>
      </c>
      <c r="B1359" s="4">
        <v>45638.607708333337</v>
      </c>
      <c r="C1359" t="s">
        <v>1411</v>
      </c>
      <c r="D1359" s="4">
        <v>45638.607708333337</v>
      </c>
      <c r="E1359" t="s">
        <v>65</v>
      </c>
      <c r="F1359" t="s">
        <v>66</v>
      </c>
      <c r="G1359">
        <v>7</v>
      </c>
      <c r="H1359" t="s">
        <v>100</v>
      </c>
      <c r="I1359">
        <f t="shared" si="87"/>
        <v>7</v>
      </c>
      <c r="J1359">
        <f>VLOOKUP(E1359,[1]Sheet1!$A$2:$K$148,11,0)</f>
        <v>4676</v>
      </c>
      <c r="K1359">
        <v>4676</v>
      </c>
      <c r="L1359">
        <v>0</v>
      </c>
      <c r="M1359">
        <v>0</v>
      </c>
      <c r="N1359">
        <v>0</v>
      </c>
      <c r="O1359">
        <v>0</v>
      </c>
      <c r="P1359">
        <v>4676</v>
      </c>
      <c r="Q1359" s="5">
        <f t="shared" si="86"/>
        <v>32732</v>
      </c>
      <c r="R1359" s="5">
        <v>32732</v>
      </c>
      <c r="S1359" s="5">
        <v>36332.519999999997</v>
      </c>
      <c r="T1359" t="s">
        <v>500</v>
      </c>
      <c r="U1359" t="s">
        <v>501</v>
      </c>
      <c r="V1359" t="s">
        <v>502</v>
      </c>
      <c r="AB1359" t="s">
        <v>32</v>
      </c>
      <c r="AC1359" t="s">
        <v>2027</v>
      </c>
      <c r="AD1359" t="s">
        <v>33</v>
      </c>
      <c r="AE1359" s="2">
        <v>45638</v>
      </c>
      <c r="AF1359" t="s">
        <v>52</v>
      </c>
      <c r="AG1359" t="s">
        <v>2022</v>
      </c>
      <c r="AH1359" t="s">
        <v>2023</v>
      </c>
      <c r="AI1359" t="s">
        <v>2025</v>
      </c>
    </row>
    <row r="1360" spans="1:35" x14ac:dyDescent="0.25">
      <c r="A1360" t="s">
        <v>1411</v>
      </c>
      <c r="B1360" s="4">
        <v>45638.607708333337</v>
      </c>
      <c r="C1360" t="s">
        <v>1411</v>
      </c>
      <c r="D1360" s="4">
        <v>45638.607708333337</v>
      </c>
      <c r="E1360" t="s">
        <v>63</v>
      </c>
      <c r="F1360" t="s">
        <v>64</v>
      </c>
      <c r="G1360">
        <v>7</v>
      </c>
      <c r="H1360" t="s">
        <v>100</v>
      </c>
      <c r="I1360">
        <f t="shared" si="87"/>
        <v>7</v>
      </c>
      <c r="J1360">
        <f>VLOOKUP(E1360,[1]Sheet1!$A$2:$K$148,11,0)</f>
        <v>4676</v>
      </c>
      <c r="K1360">
        <v>4676</v>
      </c>
      <c r="L1360">
        <v>0</v>
      </c>
      <c r="M1360">
        <v>0</v>
      </c>
      <c r="N1360">
        <v>0</v>
      </c>
      <c r="O1360">
        <v>0</v>
      </c>
      <c r="P1360">
        <v>4676</v>
      </c>
      <c r="Q1360" s="5">
        <f t="shared" si="86"/>
        <v>32732</v>
      </c>
      <c r="R1360" s="5">
        <v>32732</v>
      </c>
      <c r="S1360" s="5">
        <v>36332.519999999997</v>
      </c>
      <c r="T1360" t="s">
        <v>500</v>
      </c>
      <c r="U1360" t="s">
        <v>501</v>
      </c>
      <c r="V1360" t="s">
        <v>502</v>
      </c>
      <c r="AB1360" t="s">
        <v>32</v>
      </c>
      <c r="AC1360" t="s">
        <v>2027</v>
      </c>
      <c r="AD1360" t="s">
        <v>33</v>
      </c>
      <c r="AE1360" s="2">
        <v>45638</v>
      </c>
      <c r="AF1360" t="s">
        <v>52</v>
      </c>
      <c r="AG1360" t="s">
        <v>2022</v>
      </c>
      <c r="AH1360" t="s">
        <v>2023</v>
      </c>
      <c r="AI1360" t="s">
        <v>2025</v>
      </c>
    </row>
    <row r="1361" spans="1:35" x14ac:dyDescent="0.25">
      <c r="A1361" t="s">
        <v>1411</v>
      </c>
      <c r="B1361" s="4">
        <v>45638.607708333337</v>
      </c>
      <c r="C1361" t="s">
        <v>1411</v>
      </c>
      <c r="D1361" s="4">
        <v>45638.607708333337</v>
      </c>
      <c r="E1361" t="s">
        <v>73</v>
      </c>
      <c r="F1361" t="s">
        <v>74</v>
      </c>
      <c r="G1361">
        <v>1</v>
      </c>
      <c r="H1361" t="s">
        <v>28</v>
      </c>
      <c r="I1361">
        <f>VLOOKUP(E1361,[1]Sheet1!$A$2:$G$148,7,0)*G1361</f>
        <v>28</v>
      </c>
      <c r="J1361">
        <f>VLOOKUP(E1361,[1]Sheet1!$A$2:$K$148,11,0)</f>
        <v>6789</v>
      </c>
      <c r="K1361">
        <v>190090</v>
      </c>
      <c r="L1361">
        <v>0</v>
      </c>
      <c r="M1361">
        <v>0</v>
      </c>
      <c r="N1361">
        <v>0</v>
      </c>
      <c r="O1361">
        <v>0</v>
      </c>
      <c r="P1361">
        <v>190090</v>
      </c>
      <c r="Q1361" s="5">
        <f t="shared" si="86"/>
        <v>190092</v>
      </c>
      <c r="R1361" s="5">
        <v>190090</v>
      </c>
      <c r="S1361" s="5">
        <v>210999.9</v>
      </c>
      <c r="T1361" t="s">
        <v>500</v>
      </c>
      <c r="U1361" t="s">
        <v>501</v>
      </c>
      <c r="V1361" t="s">
        <v>502</v>
      </c>
      <c r="AB1361" t="s">
        <v>32</v>
      </c>
      <c r="AC1361" t="s">
        <v>2027</v>
      </c>
      <c r="AD1361" t="s">
        <v>33</v>
      </c>
      <c r="AE1361" s="2">
        <v>45638</v>
      </c>
      <c r="AF1361" t="s">
        <v>52</v>
      </c>
      <c r="AG1361" t="s">
        <v>2022</v>
      </c>
      <c r="AH1361" t="s">
        <v>2023</v>
      </c>
      <c r="AI1361" t="s">
        <v>2025</v>
      </c>
    </row>
    <row r="1362" spans="1:35" x14ac:dyDescent="0.25">
      <c r="A1362" t="s">
        <v>1411</v>
      </c>
      <c r="B1362" s="4">
        <v>45638.607708333337</v>
      </c>
      <c r="C1362" t="s">
        <v>1411</v>
      </c>
      <c r="D1362" s="4">
        <v>45638.607708333337</v>
      </c>
      <c r="E1362" t="s">
        <v>54</v>
      </c>
      <c r="F1362" t="s">
        <v>55</v>
      </c>
      <c r="G1362">
        <v>1</v>
      </c>
      <c r="H1362" t="s">
        <v>28</v>
      </c>
      <c r="I1362">
        <f>VLOOKUP(E1362,[1]Sheet1!$A$2:$G$148,7,0)*G1362</f>
        <v>10</v>
      </c>
      <c r="J1362">
        <f>VLOOKUP(E1362,[1]Sheet1!$A$2:$K$148,11,0)</f>
        <v>4955</v>
      </c>
      <c r="K1362">
        <v>49550</v>
      </c>
      <c r="L1362">
        <v>0</v>
      </c>
      <c r="M1362">
        <v>0</v>
      </c>
      <c r="N1362">
        <v>0</v>
      </c>
      <c r="O1362">
        <v>0</v>
      </c>
      <c r="P1362">
        <v>49550</v>
      </c>
      <c r="Q1362" s="5">
        <f t="shared" si="86"/>
        <v>49550</v>
      </c>
      <c r="R1362" s="5">
        <v>49550</v>
      </c>
      <c r="S1362" s="5">
        <v>55000.5</v>
      </c>
      <c r="T1362" t="s">
        <v>500</v>
      </c>
      <c r="U1362" t="s">
        <v>501</v>
      </c>
      <c r="V1362" t="s">
        <v>502</v>
      </c>
      <c r="AB1362" t="s">
        <v>32</v>
      </c>
      <c r="AC1362" t="s">
        <v>2027</v>
      </c>
      <c r="AD1362" t="s">
        <v>33</v>
      </c>
      <c r="AE1362" s="2">
        <v>45638</v>
      </c>
      <c r="AF1362" t="s">
        <v>52</v>
      </c>
      <c r="AG1362" t="s">
        <v>2022</v>
      </c>
      <c r="AH1362" t="s">
        <v>2023</v>
      </c>
      <c r="AI1362" t="s">
        <v>2025</v>
      </c>
    </row>
    <row r="1363" spans="1:35" x14ac:dyDescent="0.25">
      <c r="A1363" t="s">
        <v>1414</v>
      </c>
      <c r="B1363" s="4">
        <v>45638.606226851851</v>
      </c>
      <c r="C1363" t="s">
        <v>1414</v>
      </c>
      <c r="D1363" s="4">
        <v>45638.606226851851</v>
      </c>
      <c r="E1363" t="s">
        <v>106</v>
      </c>
      <c r="F1363" t="s">
        <v>107</v>
      </c>
      <c r="G1363">
        <v>2</v>
      </c>
      <c r="H1363" t="s">
        <v>28</v>
      </c>
      <c r="I1363">
        <f>VLOOKUP(E1363,[1]Sheet1!$A$2:$G$148,7,0)*G1363</f>
        <v>200</v>
      </c>
      <c r="J1363">
        <f>VLOOKUP(E1363,[1]Sheet1!$A$2:$K$148,11,0)</f>
        <v>721</v>
      </c>
      <c r="K1363">
        <v>72072</v>
      </c>
      <c r="L1363">
        <v>25</v>
      </c>
      <c r="M1363">
        <v>0</v>
      </c>
      <c r="N1363">
        <v>0</v>
      </c>
      <c r="O1363">
        <v>0</v>
      </c>
      <c r="P1363">
        <v>54054</v>
      </c>
      <c r="Q1363" s="5">
        <f t="shared" si="86"/>
        <v>144200</v>
      </c>
      <c r="R1363" s="5">
        <v>108108</v>
      </c>
      <c r="S1363" s="5">
        <v>119999.88</v>
      </c>
      <c r="T1363" t="s">
        <v>535</v>
      </c>
      <c r="U1363" t="s">
        <v>536</v>
      </c>
      <c r="V1363" t="s">
        <v>537</v>
      </c>
      <c r="AB1363" t="s">
        <v>32</v>
      </c>
      <c r="AC1363" t="s">
        <v>2027</v>
      </c>
      <c r="AD1363" t="s">
        <v>33</v>
      </c>
      <c r="AE1363" s="2">
        <v>45650</v>
      </c>
      <c r="AF1363" t="s">
        <v>52</v>
      </c>
      <c r="AG1363" t="s">
        <v>2022</v>
      </c>
      <c r="AH1363" t="s">
        <v>2023</v>
      </c>
      <c r="AI1363" t="s">
        <v>2025</v>
      </c>
    </row>
    <row r="1364" spans="1:35" x14ac:dyDescent="0.25">
      <c r="A1364" t="s">
        <v>1414</v>
      </c>
      <c r="B1364" s="4">
        <v>45638.606226851851</v>
      </c>
      <c r="C1364" t="s">
        <v>1414</v>
      </c>
      <c r="D1364" s="4">
        <v>45638.606226851851</v>
      </c>
      <c r="E1364" t="s">
        <v>104</v>
      </c>
      <c r="F1364" t="s">
        <v>105</v>
      </c>
      <c r="G1364">
        <v>1</v>
      </c>
      <c r="H1364" t="s">
        <v>28</v>
      </c>
      <c r="I1364">
        <f>VLOOKUP(E1364,[1]Sheet1!$A$2:$G$148,7,0)*G1364</f>
        <v>100</v>
      </c>
      <c r="J1364">
        <f>VLOOKUP(E1364,[1]Sheet1!$A$2:$K$148,11,0)</f>
        <v>721</v>
      </c>
      <c r="K1364">
        <v>72072</v>
      </c>
      <c r="L1364">
        <v>25</v>
      </c>
      <c r="M1364">
        <v>0</v>
      </c>
      <c r="N1364">
        <v>0</v>
      </c>
      <c r="O1364">
        <v>0</v>
      </c>
      <c r="P1364">
        <v>54054</v>
      </c>
      <c r="Q1364" s="5">
        <f t="shared" si="86"/>
        <v>72100</v>
      </c>
      <c r="R1364" s="5">
        <v>54054</v>
      </c>
      <c r="S1364" s="5">
        <v>59999.94</v>
      </c>
      <c r="T1364" t="s">
        <v>535</v>
      </c>
      <c r="U1364" t="s">
        <v>536</v>
      </c>
      <c r="V1364" t="s">
        <v>537</v>
      </c>
      <c r="AB1364" t="s">
        <v>32</v>
      </c>
      <c r="AC1364" t="s">
        <v>2027</v>
      </c>
      <c r="AD1364" t="s">
        <v>33</v>
      </c>
      <c r="AE1364" s="2">
        <v>45650</v>
      </c>
      <c r="AF1364" t="s">
        <v>52</v>
      </c>
      <c r="AG1364" t="s">
        <v>2022</v>
      </c>
      <c r="AH1364" t="s">
        <v>2023</v>
      </c>
      <c r="AI1364" t="s">
        <v>2025</v>
      </c>
    </row>
    <row r="1365" spans="1:35" x14ac:dyDescent="0.25">
      <c r="A1365" t="s">
        <v>1414</v>
      </c>
      <c r="B1365" s="4">
        <v>45638.606226851851</v>
      </c>
      <c r="C1365" t="s">
        <v>1414</v>
      </c>
      <c r="D1365" s="4">
        <v>45638.606226851851</v>
      </c>
      <c r="E1365" t="s">
        <v>158</v>
      </c>
      <c r="F1365" t="s">
        <v>159</v>
      </c>
      <c r="G1365">
        <v>1</v>
      </c>
      <c r="H1365" t="s">
        <v>28</v>
      </c>
      <c r="I1365">
        <f>VLOOKUP(E1365,[1]Sheet1!$A$2:$G$148,7,0)*G1365</f>
        <v>120</v>
      </c>
      <c r="J1365">
        <f>VLOOKUP(E1365,[1]Sheet1!$A$2:$K$148,11,0)</f>
        <v>766</v>
      </c>
      <c r="K1365">
        <v>91892</v>
      </c>
      <c r="L1365">
        <v>0</v>
      </c>
      <c r="M1365">
        <v>0</v>
      </c>
      <c r="N1365">
        <v>0</v>
      </c>
      <c r="O1365">
        <v>0</v>
      </c>
      <c r="P1365">
        <v>91892</v>
      </c>
      <c r="Q1365" s="5">
        <f t="shared" si="86"/>
        <v>91920</v>
      </c>
      <c r="R1365" s="5">
        <v>91892</v>
      </c>
      <c r="S1365" s="5">
        <v>102000.12</v>
      </c>
      <c r="T1365" t="s">
        <v>535</v>
      </c>
      <c r="U1365" t="s">
        <v>536</v>
      </c>
      <c r="V1365" t="s">
        <v>537</v>
      </c>
      <c r="AB1365" t="s">
        <v>32</v>
      </c>
      <c r="AC1365" t="s">
        <v>2027</v>
      </c>
      <c r="AD1365" t="s">
        <v>33</v>
      </c>
      <c r="AE1365" s="2">
        <v>45650</v>
      </c>
      <c r="AF1365" t="s">
        <v>52</v>
      </c>
      <c r="AG1365" t="s">
        <v>2022</v>
      </c>
      <c r="AH1365" t="s">
        <v>2023</v>
      </c>
      <c r="AI1365" t="s">
        <v>2025</v>
      </c>
    </row>
    <row r="1366" spans="1:35" x14ac:dyDescent="0.25">
      <c r="A1366" t="s">
        <v>1415</v>
      </c>
      <c r="B1366" s="4">
        <v>45638.603634259256</v>
      </c>
      <c r="C1366" t="s">
        <v>1415</v>
      </c>
      <c r="D1366" s="4">
        <v>45638.603634259256</v>
      </c>
      <c r="E1366" t="s">
        <v>73</v>
      </c>
      <c r="F1366" t="s">
        <v>74</v>
      </c>
      <c r="G1366">
        <v>1</v>
      </c>
      <c r="H1366" t="s">
        <v>28</v>
      </c>
      <c r="I1366">
        <f>VLOOKUP(E1366,[1]Sheet1!$A$2:$G$148,7,0)*G1366</f>
        <v>28</v>
      </c>
      <c r="J1366">
        <f>VLOOKUP(E1366,[1]Sheet1!$A$2:$K$148,11,0)</f>
        <v>6789</v>
      </c>
      <c r="K1366">
        <v>190090</v>
      </c>
      <c r="L1366">
        <v>0</v>
      </c>
      <c r="M1366">
        <v>0</v>
      </c>
      <c r="N1366">
        <v>0</v>
      </c>
      <c r="O1366">
        <v>0</v>
      </c>
      <c r="P1366">
        <v>190090</v>
      </c>
      <c r="Q1366" s="5">
        <f t="shared" si="86"/>
        <v>190092</v>
      </c>
      <c r="R1366" s="5">
        <v>190090</v>
      </c>
      <c r="S1366" s="5">
        <v>210999.9</v>
      </c>
      <c r="T1366" t="s">
        <v>1416</v>
      </c>
      <c r="U1366" t="s">
        <v>1417</v>
      </c>
      <c r="V1366" t="s">
        <v>1418</v>
      </c>
      <c r="AB1366" t="s">
        <v>32</v>
      </c>
      <c r="AC1366" t="s">
        <v>2027</v>
      </c>
      <c r="AD1366" t="s">
        <v>33</v>
      </c>
      <c r="AE1366" s="2">
        <v>45650</v>
      </c>
      <c r="AF1366" t="s">
        <v>52</v>
      </c>
      <c r="AG1366" t="s">
        <v>2022</v>
      </c>
      <c r="AH1366" t="s">
        <v>2023</v>
      </c>
      <c r="AI1366" t="s">
        <v>2025</v>
      </c>
    </row>
    <row r="1367" spans="1:35" x14ac:dyDescent="0.25">
      <c r="A1367" t="s">
        <v>1419</v>
      </c>
      <c r="B1367" s="4">
        <v>45638.603206018517</v>
      </c>
      <c r="C1367" t="s">
        <v>1419</v>
      </c>
      <c r="D1367" s="4">
        <v>45638.603206018517</v>
      </c>
      <c r="E1367" t="s">
        <v>495</v>
      </c>
      <c r="F1367" t="s">
        <v>496</v>
      </c>
      <c r="G1367">
        <v>12</v>
      </c>
      <c r="H1367" t="s">
        <v>100</v>
      </c>
      <c r="I1367">
        <f t="shared" ref="I1367:I1373" si="88">G1367</f>
        <v>12</v>
      </c>
      <c r="J1367">
        <f>VLOOKUP(E1367,[1]Sheet1!$A$2:$K$148,11,0)</f>
        <v>2502</v>
      </c>
      <c r="K1367">
        <v>2502</v>
      </c>
      <c r="L1367">
        <v>0</v>
      </c>
      <c r="M1367">
        <v>0</v>
      </c>
      <c r="N1367">
        <v>0</v>
      </c>
      <c r="O1367">
        <v>0</v>
      </c>
      <c r="P1367">
        <v>2502</v>
      </c>
      <c r="Q1367" s="5">
        <f t="shared" si="86"/>
        <v>30024</v>
      </c>
      <c r="R1367" s="5">
        <v>30024</v>
      </c>
      <c r="S1367" s="5">
        <v>33326.639999999999</v>
      </c>
      <c r="T1367" t="s">
        <v>679</v>
      </c>
      <c r="U1367" t="s">
        <v>680</v>
      </c>
      <c r="V1367" t="s">
        <v>681</v>
      </c>
      <c r="AB1367" t="s">
        <v>32</v>
      </c>
      <c r="AC1367" t="s">
        <v>2027</v>
      </c>
      <c r="AD1367" t="s">
        <v>33</v>
      </c>
      <c r="AE1367" s="2">
        <v>45650</v>
      </c>
      <c r="AF1367" t="s">
        <v>52</v>
      </c>
      <c r="AG1367" t="s">
        <v>2022</v>
      </c>
      <c r="AH1367" t="s">
        <v>2023</v>
      </c>
      <c r="AI1367" t="s">
        <v>2025</v>
      </c>
    </row>
    <row r="1368" spans="1:35" x14ac:dyDescent="0.25">
      <c r="A1368" t="s">
        <v>1419</v>
      </c>
      <c r="B1368" s="4">
        <v>45638.603206018517</v>
      </c>
      <c r="C1368" t="s">
        <v>1419</v>
      </c>
      <c r="D1368" s="4">
        <v>45638.603206018517</v>
      </c>
      <c r="E1368" t="s">
        <v>480</v>
      </c>
      <c r="F1368" t="s">
        <v>481</v>
      </c>
      <c r="G1368">
        <v>7</v>
      </c>
      <c r="H1368" t="s">
        <v>100</v>
      </c>
      <c r="I1368">
        <f t="shared" si="88"/>
        <v>7</v>
      </c>
      <c r="J1368">
        <f>VLOOKUP(E1368,[1]Sheet1!$A$2:$K$148,11,0)</f>
        <v>4676</v>
      </c>
      <c r="K1368">
        <v>4676</v>
      </c>
      <c r="L1368">
        <v>0</v>
      </c>
      <c r="M1368">
        <v>0</v>
      </c>
      <c r="N1368">
        <v>0</v>
      </c>
      <c r="O1368">
        <v>0</v>
      </c>
      <c r="P1368">
        <v>4676</v>
      </c>
      <c r="Q1368" s="5">
        <f t="shared" si="86"/>
        <v>32732</v>
      </c>
      <c r="R1368" s="5">
        <v>32732</v>
      </c>
      <c r="S1368" s="5">
        <v>36332.519999999997</v>
      </c>
      <c r="T1368" t="s">
        <v>679</v>
      </c>
      <c r="U1368" t="s">
        <v>680</v>
      </c>
      <c r="V1368" t="s">
        <v>681</v>
      </c>
      <c r="AB1368" t="s">
        <v>32</v>
      </c>
      <c r="AC1368" t="s">
        <v>2027</v>
      </c>
      <c r="AD1368" t="s">
        <v>33</v>
      </c>
      <c r="AE1368" s="2">
        <v>45650</v>
      </c>
      <c r="AF1368" t="s">
        <v>52</v>
      </c>
      <c r="AG1368" t="s">
        <v>2022</v>
      </c>
      <c r="AH1368" t="s">
        <v>2023</v>
      </c>
      <c r="AI1368" t="s">
        <v>2025</v>
      </c>
    </row>
    <row r="1369" spans="1:35" x14ac:dyDescent="0.25">
      <c r="A1369" t="s">
        <v>1419</v>
      </c>
      <c r="B1369" s="4">
        <v>45638.603206018517</v>
      </c>
      <c r="C1369" t="s">
        <v>1419</v>
      </c>
      <c r="D1369" s="4">
        <v>45638.603206018517</v>
      </c>
      <c r="E1369" t="s">
        <v>478</v>
      </c>
      <c r="F1369" t="s">
        <v>479</v>
      </c>
      <c r="G1369">
        <v>7</v>
      </c>
      <c r="H1369" t="s">
        <v>100</v>
      </c>
      <c r="I1369">
        <f t="shared" si="88"/>
        <v>7</v>
      </c>
      <c r="J1369">
        <f>VLOOKUP(E1369,[1]Sheet1!$A$2:$K$148,11,0)</f>
        <v>4676</v>
      </c>
      <c r="K1369">
        <v>4676</v>
      </c>
      <c r="L1369">
        <v>0</v>
      </c>
      <c r="M1369">
        <v>0</v>
      </c>
      <c r="N1369">
        <v>0</v>
      </c>
      <c r="O1369">
        <v>0</v>
      </c>
      <c r="P1369">
        <v>4676</v>
      </c>
      <c r="Q1369" s="5">
        <f t="shared" si="86"/>
        <v>32732</v>
      </c>
      <c r="R1369" s="5">
        <v>32732</v>
      </c>
      <c r="S1369" s="5">
        <v>36332.519999999997</v>
      </c>
      <c r="T1369" t="s">
        <v>679</v>
      </c>
      <c r="U1369" t="s">
        <v>680</v>
      </c>
      <c r="V1369" t="s">
        <v>681</v>
      </c>
      <c r="AB1369" t="s">
        <v>32</v>
      </c>
      <c r="AC1369" t="s">
        <v>2027</v>
      </c>
      <c r="AD1369" t="s">
        <v>33</v>
      </c>
      <c r="AE1369" s="2">
        <v>45650</v>
      </c>
      <c r="AF1369" t="s">
        <v>52</v>
      </c>
      <c r="AG1369" t="s">
        <v>2022</v>
      </c>
      <c r="AH1369" t="s">
        <v>2023</v>
      </c>
      <c r="AI1369" t="s">
        <v>2025</v>
      </c>
    </row>
    <row r="1370" spans="1:35" x14ac:dyDescent="0.25">
      <c r="A1370" t="s">
        <v>1420</v>
      </c>
      <c r="B1370" s="4">
        <v>45638.601666666669</v>
      </c>
      <c r="C1370" t="s">
        <v>1420</v>
      </c>
      <c r="D1370" s="4">
        <v>45638.601666666669</v>
      </c>
      <c r="E1370" t="s">
        <v>144</v>
      </c>
      <c r="F1370" t="s">
        <v>145</v>
      </c>
      <c r="G1370">
        <v>7</v>
      </c>
      <c r="H1370" t="s">
        <v>100</v>
      </c>
      <c r="I1370">
        <f t="shared" si="88"/>
        <v>7</v>
      </c>
      <c r="J1370">
        <f>VLOOKUP(E1370,[1]Sheet1!$A$2:$K$148,11,0)</f>
        <v>6789</v>
      </c>
      <c r="K1370">
        <v>6789</v>
      </c>
      <c r="L1370">
        <v>0</v>
      </c>
      <c r="M1370">
        <v>0</v>
      </c>
      <c r="N1370">
        <v>0</v>
      </c>
      <c r="O1370">
        <v>0</v>
      </c>
      <c r="P1370">
        <v>6789</v>
      </c>
      <c r="Q1370" s="5">
        <f t="shared" si="86"/>
        <v>47523</v>
      </c>
      <c r="R1370" s="5">
        <v>47523</v>
      </c>
      <c r="S1370" s="5">
        <v>52750.53</v>
      </c>
      <c r="T1370" t="s">
        <v>1421</v>
      </c>
      <c r="U1370" t="s">
        <v>1422</v>
      </c>
      <c r="V1370" t="s">
        <v>1423</v>
      </c>
      <c r="AB1370" t="s">
        <v>32</v>
      </c>
      <c r="AC1370" t="s">
        <v>2027</v>
      </c>
      <c r="AD1370" t="s">
        <v>33</v>
      </c>
      <c r="AE1370" s="2">
        <v>45650</v>
      </c>
      <c r="AF1370" t="s">
        <v>52</v>
      </c>
      <c r="AG1370" t="s">
        <v>2022</v>
      </c>
      <c r="AH1370" t="s">
        <v>2023</v>
      </c>
      <c r="AI1370" t="s">
        <v>2025</v>
      </c>
    </row>
    <row r="1371" spans="1:35" x14ac:dyDescent="0.25">
      <c r="A1371" t="s">
        <v>1420</v>
      </c>
      <c r="B1371" s="4">
        <v>45638.601666666669</v>
      </c>
      <c r="C1371" t="s">
        <v>1420</v>
      </c>
      <c r="D1371" s="4">
        <v>45638.601666666669</v>
      </c>
      <c r="E1371" t="s">
        <v>374</v>
      </c>
      <c r="F1371" t="s">
        <v>375</v>
      </c>
      <c r="G1371">
        <v>5</v>
      </c>
      <c r="H1371" t="s">
        <v>100</v>
      </c>
      <c r="I1371">
        <f t="shared" si="88"/>
        <v>5</v>
      </c>
      <c r="J1371">
        <f>VLOOKUP(E1371,[1]Sheet1!$A$2:$K$148,11,0)</f>
        <v>5405</v>
      </c>
      <c r="K1371">
        <v>5405</v>
      </c>
      <c r="L1371">
        <v>0</v>
      </c>
      <c r="M1371">
        <v>0</v>
      </c>
      <c r="N1371">
        <v>0</v>
      </c>
      <c r="O1371">
        <v>0</v>
      </c>
      <c r="P1371">
        <v>5405</v>
      </c>
      <c r="Q1371" s="5">
        <f t="shared" si="86"/>
        <v>27025</v>
      </c>
      <c r="R1371" s="5">
        <v>27025</v>
      </c>
      <c r="S1371" s="5">
        <v>29997.75</v>
      </c>
      <c r="T1371" t="s">
        <v>1421</v>
      </c>
      <c r="U1371" t="s">
        <v>1422</v>
      </c>
      <c r="V1371" t="s">
        <v>1423</v>
      </c>
      <c r="AB1371" t="s">
        <v>32</v>
      </c>
      <c r="AC1371" t="s">
        <v>2027</v>
      </c>
      <c r="AD1371" t="s">
        <v>33</v>
      </c>
      <c r="AE1371" s="2">
        <v>45650</v>
      </c>
      <c r="AF1371" t="s">
        <v>52</v>
      </c>
      <c r="AG1371" t="s">
        <v>2022</v>
      </c>
      <c r="AH1371" t="s">
        <v>2023</v>
      </c>
      <c r="AI1371" t="s">
        <v>2025</v>
      </c>
    </row>
    <row r="1372" spans="1:35" x14ac:dyDescent="0.25">
      <c r="A1372" t="s">
        <v>1420</v>
      </c>
      <c r="B1372" s="4">
        <v>45638.601666666669</v>
      </c>
      <c r="C1372" t="s">
        <v>1420</v>
      </c>
      <c r="D1372" s="4">
        <v>45638.601666666669</v>
      </c>
      <c r="E1372" t="s">
        <v>214</v>
      </c>
      <c r="F1372" t="s">
        <v>215</v>
      </c>
      <c r="G1372">
        <v>5</v>
      </c>
      <c r="H1372" t="s">
        <v>100</v>
      </c>
      <c r="I1372">
        <f t="shared" si="88"/>
        <v>5</v>
      </c>
      <c r="J1372">
        <f>VLOOKUP(E1372,[1]Sheet1!$A$2:$K$148,11,0)</f>
        <v>5405</v>
      </c>
      <c r="K1372">
        <v>5405</v>
      </c>
      <c r="L1372">
        <v>0</v>
      </c>
      <c r="M1372">
        <v>0</v>
      </c>
      <c r="N1372">
        <v>0</v>
      </c>
      <c r="O1372">
        <v>0</v>
      </c>
      <c r="P1372">
        <v>5405</v>
      </c>
      <c r="Q1372" s="5">
        <f t="shared" si="86"/>
        <v>27025</v>
      </c>
      <c r="R1372" s="5">
        <v>27025</v>
      </c>
      <c r="S1372" s="5">
        <v>29997.75</v>
      </c>
      <c r="T1372" t="s">
        <v>1421</v>
      </c>
      <c r="U1372" t="s">
        <v>1422</v>
      </c>
      <c r="V1372" t="s">
        <v>1423</v>
      </c>
      <c r="AB1372" t="s">
        <v>32</v>
      </c>
      <c r="AC1372" t="s">
        <v>2027</v>
      </c>
      <c r="AD1372" t="s">
        <v>33</v>
      </c>
      <c r="AE1372" s="2">
        <v>45650</v>
      </c>
      <c r="AF1372" t="s">
        <v>52</v>
      </c>
      <c r="AG1372" t="s">
        <v>2022</v>
      </c>
      <c r="AH1372" t="s">
        <v>2023</v>
      </c>
      <c r="AI1372" t="s">
        <v>2025</v>
      </c>
    </row>
    <row r="1373" spans="1:35" x14ac:dyDescent="0.25">
      <c r="A1373" t="s">
        <v>1420</v>
      </c>
      <c r="B1373" s="4">
        <v>45638.601666666669</v>
      </c>
      <c r="C1373" t="s">
        <v>1420</v>
      </c>
      <c r="D1373" s="4">
        <v>45638.601666666669</v>
      </c>
      <c r="E1373" t="s">
        <v>275</v>
      </c>
      <c r="F1373" t="s">
        <v>276</v>
      </c>
      <c r="G1373">
        <v>5</v>
      </c>
      <c r="H1373" t="s">
        <v>100</v>
      </c>
      <c r="I1373">
        <f t="shared" si="88"/>
        <v>5</v>
      </c>
      <c r="J1373">
        <f>VLOOKUP(E1373,[1]Sheet1!$A$2:$K$148,11,0)</f>
        <v>5405</v>
      </c>
      <c r="K1373">
        <v>5405</v>
      </c>
      <c r="L1373">
        <v>0</v>
      </c>
      <c r="M1373">
        <v>0</v>
      </c>
      <c r="N1373">
        <v>0</v>
      </c>
      <c r="O1373">
        <v>0</v>
      </c>
      <c r="P1373">
        <v>5405</v>
      </c>
      <c r="Q1373" s="5">
        <f t="shared" si="86"/>
        <v>27025</v>
      </c>
      <c r="R1373" s="5">
        <v>27025</v>
      </c>
      <c r="S1373" s="5">
        <v>29997.75</v>
      </c>
      <c r="T1373" t="s">
        <v>1421</v>
      </c>
      <c r="U1373" t="s">
        <v>1422</v>
      </c>
      <c r="V1373" t="s">
        <v>1423</v>
      </c>
      <c r="AB1373" t="s">
        <v>32</v>
      </c>
      <c r="AC1373" t="s">
        <v>2027</v>
      </c>
      <c r="AD1373" t="s">
        <v>33</v>
      </c>
      <c r="AE1373" s="2">
        <v>45650</v>
      </c>
      <c r="AF1373" t="s">
        <v>52</v>
      </c>
      <c r="AG1373" t="s">
        <v>2022</v>
      </c>
      <c r="AH1373" t="s">
        <v>2023</v>
      </c>
      <c r="AI1373" t="s">
        <v>2025</v>
      </c>
    </row>
    <row r="1374" spans="1:35" x14ac:dyDescent="0.25">
      <c r="A1374" t="s">
        <v>1424</v>
      </c>
      <c r="B1374" s="4">
        <v>45638.490428240744</v>
      </c>
      <c r="C1374" t="s">
        <v>1424</v>
      </c>
      <c r="D1374" s="4">
        <v>45638.490428240744</v>
      </c>
      <c r="E1374" t="s">
        <v>75</v>
      </c>
      <c r="F1374" t="s">
        <v>76</v>
      </c>
      <c r="G1374">
        <v>10</v>
      </c>
      <c r="H1374" t="s">
        <v>28</v>
      </c>
      <c r="I1374">
        <f>VLOOKUP(E1374,[1]Sheet1!$A$2:$G$148,7,0)*G1374</f>
        <v>360</v>
      </c>
      <c r="J1374">
        <f>VLOOKUP(E1374,[1]Sheet1!$A$2:$K$148,11,0)</f>
        <v>2502</v>
      </c>
      <c r="K1374">
        <v>90090</v>
      </c>
      <c r="L1374">
        <v>100</v>
      </c>
      <c r="M1374">
        <v>0</v>
      </c>
      <c r="N1374">
        <v>0</v>
      </c>
      <c r="O1374">
        <v>0</v>
      </c>
      <c r="P1374">
        <v>0</v>
      </c>
      <c r="Q1374" s="5">
        <f t="shared" si="86"/>
        <v>900720</v>
      </c>
      <c r="R1374" s="5">
        <v>0</v>
      </c>
      <c r="S1374" s="5">
        <v>0</v>
      </c>
      <c r="T1374" t="s">
        <v>1425</v>
      </c>
      <c r="U1374" t="s">
        <v>1426</v>
      </c>
      <c r="V1374" t="s">
        <v>1427</v>
      </c>
      <c r="AB1374" t="s">
        <v>32</v>
      </c>
      <c r="AC1374" t="s">
        <v>2028</v>
      </c>
      <c r="AD1374" t="s">
        <v>51</v>
      </c>
      <c r="AE1374" s="2">
        <v>45638</v>
      </c>
      <c r="AF1374" t="s">
        <v>52</v>
      </c>
      <c r="AG1374" t="s">
        <v>2022</v>
      </c>
      <c r="AH1374" t="s">
        <v>2023</v>
      </c>
      <c r="AI1374" t="s">
        <v>2024</v>
      </c>
    </row>
    <row r="1375" spans="1:35" x14ac:dyDescent="0.25">
      <c r="A1375" t="s">
        <v>1424</v>
      </c>
      <c r="B1375" s="4">
        <v>45638.490428240744</v>
      </c>
      <c r="C1375" t="s">
        <v>1424</v>
      </c>
      <c r="D1375" s="4">
        <v>45638.490428240744</v>
      </c>
      <c r="E1375" t="s">
        <v>75</v>
      </c>
      <c r="F1375" t="s">
        <v>76</v>
      </c>
      <c r="G1375">
        <v>360</v>
      </c>
      <c r="H1375" t="s">
        <v>28</v>
      </c>
      <c r="I1375">
        <f>VLOOKUP(E1375,[1]Sheet1!$A$2:$G$148,7,0)*G1375</f>
        <v>12960</v>
      </c>
      <c r="J1375">
        <f>VLOOKUP(E1375,[1]Sheet1!$A$2:$K$148,11,0)</f>
        <v>2502</v>
      </c>
      <c r="K1375">
        <v>90090</v>
      </c>
      <c r="L1375">
        <v>10</v>
      </c>
      <c r="M1375">
        <v>0</v>
      </c>
      <c r="N1375">
        <v>0</v>
      </c>
      <c r="O1375">
        <v>0</v>
      </c>
      <c r="P1375">
        <v>81081</v>
      </c>
      <c r="Q1375" s="5">
        <f t="shared" si="86"/>
        <v>32425920</v>
      </c>
      <c r="R1375" s="5">
        <v>29189160</v>
      </c>
      <c r="S1375" s="5">
        <v>32399967.600000001</v>
      </c>
      <c r="T1375" t="s">
        <v>1425</v>
      </c>
      <c r="U1375" t="s">
        <v>1426</v>
      </c>
      <c r="V1375" t="s">
        <v>1427</v>
      </c>
      <c r="AB1375" t="s">
        <v>32</v>
      </c>
      <c r="AC1375" t="s">
        <v>2028</v>
      </c>
      <c r="AD1375" t="s">
        <v>51</v>
      </c>
      <c r="AE1375" s="2">
        <v>45638</v>
      </c>
      <c r="AF1375" t="s">
        <v>52</v>
      </c>
      <c r="AG1375" t="s">
        <v>2022</v>
      </c>
      <c r="AH1375" t="s">
        <v>2023</v>
      </c>
      <c r="AI1375" t="s">
        <v>2025</v>
      </c>
    </row>
    <row r="1376" spans="1:35" x14ac:dyDescent="0.25">
      <c r="A1376" t="s">
        <v>1428</v>
      </c>
      <c r="B1376" s="4">
        <v>45638.488333333335</v>
      </c>
      <c r="C1376" t="s">
        <v>1428</v>
      </c>
      <c r="D1376" s="4">
        <v>45638.488333333335</v>
      </c>
      <c r="E1376" t="s">
        <v>73</v>
      </c>
      <c r="F1376" t="s">
        <v>74</v>
      </c>
      <c r="G1376">
        <v>5</v>
      </c>
      <c r="H1376" t="s">
        <v>28</v>
      </c>
      <c r="I1376">
        <f>VLOOKUP(E1376,[1]Sheet1!$A$2:$G$148,7,0)*G1376</f>
        <v>140</v>
      </c>
      <c r="J1376">
        <f>VLOOKUP(E1376,[1]Sheet1!$A$2:$K$148,11,0)</f>
        <v>6789</v>
      </c>
      <c r="K1376">
        <v>190090</v>
      </c>
      <c r="L1376">
        <v>1</v>
      </c>
      <c r="M1376">
        <v>0</v>
      </c>
      <c r="N1376">
        <v>0</v>
      </c>
      <c r="O1376">
        <v>0</v>
      </c>
      <c r="P1376">
        <v>187391</v>
      </c>
      <c r="Q1376" s="5">
        <f t="shared" si="86"/>
        <v>950460</v>
      </c>
      <c r="R1376" s="5">
        <v>936955</v>
      </c>
      <c r="S1376" s="5">
        <v>1040020.05</v>
      </c>
      <c r="T1376" t="s">
        <v>1429</v>
      </c>
      <c r="U1376" t="s">
        <v>1430</v>
      </c>
      <c r="V1376" t="s">
        <v>545</v>
      </c>
      <c r="AB1376" t="s">
        <v>32</v>
      </c>
      <c r="AC1376" t="s">
        <v>2028</v>
      </c>
      <c r="AD1376" t="s">
        <v>51</v>
      </c>
      <c r="AE1376" s="2">
        <v>45650</v>
      </c>
      <c r="AF1376" t="s">
        <v>52</v>
      </c>
      <c r="AG1376" t="s">
        <v>2022</v>
      </c>
      <c r="AH1376" t="s">
        <v>2023</v>
      </c>
      <c r="AI1376" t="s">
        <v>2025</v>
      </c>
    </row>
    <row r="1377" spans="1:35" x14ac:dyDescent="0.25">
      <c r="A1377" t="s">
        <v>1428</v>
      </c>
      <c r="B1377" s="4">
        <v>45638.488333333335</v>
      </c>
      <c r="C1377" t="s">
        <v>1428</v>
      </c>
      <c r="D1377" s="4">
        <v>45638.488333333335</v>
      </c>
      <c r="E1377" t="s">
        <v>98</v>
      </c>
      <c r="F1377" t="s">
        <v>99</v>
      </c>
      <c r="G1377">
        <v>10</v>
      </c>
      <c r="H1377" t="s">
        <v>28</v>
      </c>
      <c r="I1377">
        <f>VLOOKUP(E1377,[1]Sheet1!$A$2:$G$148,7,0)*G1377</f>
        <v>1200</v>
      </c>
      <c r="J1377">
        <f>VLOOKUP(E1377,[1]Sheet1!$A$2:$K$148,11,0)</f>
        <v>379</v>
      </c>
      <c r="K1377">
        <v>45495</v>
      </c>
      <c r="L1377">
        <v>0</v>
      </c>
      <c r="M1377">
        <v>0</v>
      </c>
      <c r="N1377">
        <v>0</v>
      </c>
      <c r="O1377">
        <v>0</v>
      </c>
      <c r="P1377">
        <v>45495</v>
      </c>
      <c r="Q1377" s="5">
        <f t="shared" si="86"/>
        <v>454800</v>
      </c>
      <c r="R1377" s="5">
        <v>454950</v>
      </c>
      <c r="S1377" s="5">
        <v>504994.5</v>
      </c>
      <c r="T1377" t="s">
        <v>1429</v>
      </c>
      <c r="U1377" t="s">
        <v>1430</v>
      </c>
      <c r="V1377" t="s">
        <v>545</v>
      </c>
      <c r="AB1377" t="s">
        <v>32</v>
      </c>
      <c r="AC1377" t="s">
        <v>2028</v>
      </c>
      <c r="AD1377" t="s">
        <v>51</v>
      </c>
      <c r="AE1377" s="2">
        <v>45650</v>
      </c>
      <c r="AF1377" t="s">
        <v>52</v>
      </c>
      <c r="AG1377" t="s">
        <v>2022</v>
      </c>
      <c r="AH1377" t="s">
        <v>2023</v>
      </c>
      <c r="AI1377" t="s">
        <v>2025</v>
      </c>
    </row>
    <row r="1378" spans="1:35" x14ac:dyDescent="0.25">
      <c r="A1378" t="s">
        <v>1428</v>
      </c>
      <c r="B1378" s="4">
        <v>45638.488333333335</v>
      </c>
      <c r="C1378" t="s">
        <v>1428</v>
      </c>
      <c r="D1378" s="4">
        <v>45638.488333333335</v>
      </c>
      <c r="E1378" t="s">
        <v>112</v>
      </c>
      <c r="F1378" t="s">
        <v>113</v>
      </c>
      <c r="G1378">
        <v>10</v>
      </c>
      <c r="H1378" t="s">
        <v>28</v>
      </c>
      <c r="I1378">
        <f>VLOOKUP(E1378,[1]Sheet1!$A$2:$G$148,7,0)*G1378</f>
        <v>1200</v>
      </c>
      <c r="J1378">
        <f>VLOOKUP(E1378,[1]Sheet1!$A$2:$K$148,11,0)</f>
        <v>379</v>
      </c>
      <c r="K1378">
        <v>45495</v>
      </c>
      <c r="L1378">
        <v>0</v>
      </c>
      <c r="M1378">
        <v>0</v>
      </c>
      <c r="N1378">
        <v>0</v>
      </c>
      <c r="O1378">
        <v>0</v>
      </c>
      <c r="P1378">
        <v>45495</v>
      </c>
      <c r="Q1378" s="5">
        <f t="shared" si="86"/>
        <v>454800</v>
      </c>
      <c r="R1378" s="5">
        <v>454950</v>
      </c>
      <c r="S1378" s="5">
        <v>504994.5</v>
      </c>
      <c r="T1378" t="s">
        <v>1429</v>
      </c>
      <c r="U1378" t="s">
        <v>1430</v>
      </c>
      <c r="V1378" t="s">
        <v>545</v>
      </c>
      <c r="AB1378" t="s">
        <v>32</v>
      </c>
      <c r="AC1378" t="s">
        <v>2028</v>
      </c>
      <c r="AD1378" t="s">
        <v>51</v>
      </c>
      <c r="AE1378" s="2">
        <v>45650</v>
      </c>
      <c r="AF1378" t="s">
        <v>52</v>
      </c>
      <c r="AG1378" t="s">
        <v>2022</v>
      </c>
      <c r="AH1378" t="s">
        <v>2023</v>
      </c>
      <c r="AI1378" t="s">
        <v>2025</v>
      </c>
    </row>
    <row r="1379" spans="1:35" x14ac:dyDescent="0.25">
      <c r="A1379" t="s">
        <v>1428</v>
      </c>
      <c r="B1379" s="4">
        <v>45638.488333333335</v>
      </c>
      <c r="C1379" t="s">
        <v>1428</v>
      </c>
      <c r="D1379" s="4">
        <v>45638.488333333335</v>
      </c>
      <c r="E1379" t="s">
        <v>59</v>
      </c>
      <c r="F1379" t="s">
        <v>60</v>
      </c>
      <c r="G1379">
        <v>5</v>
      </c>
      <c r="H1379" t="s">
        <v>28</v>
      </c>
      <c r="I1379">
        <f>VLOOKUP(E1379,[1]Sheet1!$A$2:$G$148,7,0)*G1379</f>
        <v>600</v>
      </c>
      <c r="J1379">
        <f>VLOOKUP(E1379,[1]Sheet1!$A$2:$K$148,11,0)</f>
        <v>379</v>
      </c>
      <c r="K1379">
        <v>45495</v>
      </c>
      <c r="L1379">
        <v>0</v>
      </c>
      <c r="M1379">
        <v>0</v>
      </c>
      <c r="N1379">
        <v>0</v>
      </c>
      <c r="O1379">
        <v>0</v>
      </c>
      <c r="P1379">
        <v>45495</v>
      </c>
      <c r="Q1379" s="5">
        <f t="shared" si="86"/>
        <v>227400</v>
      </c>
      <c r="R1379" s="5">
        <v>227475</v>
      </c>
      <c r="S1379" s="5">
        <v>252497.25</v>
      </c>
      <c r="T1379" t="s">
        <v>1429</v>
      </c>
      <c r="U1379" t="s">
        <v>1430</v>
      </c>
      <c r="V1379" t="s">
        <v>545</v>
      </c>
      <c r="AB1379" t="s">
        <v>32</v>
      </c>
      <c r="AC1379" t="s">
        <v>2028</v>
      </c>
      <c r="AD1379" t="s">
        <v>51</v>
      </c>
      <c r="AE1379" s="2">
        <v>45650</v>
      </c>
      <c r="AF1379" t="s">
        <v>52</v>
      </c>
      <c r="AG1379" t="s">
        <v>2022</v>
      </c>
      <c r="AH1379" t="s">
        <v>2023</v>
      </c>
      <c r="AI1379" t="s">
        <v>2025</v>
      </c>
    </row>
    <row r="1380" spans="1:35" x14ac:dyDescent="0.25">
      <c r="A1380" t="s">
        <v>1428</v>
      </c>
      <c r="B1380" s="4">
        <v>45638.488333333335</v>
      </c>
      <c r="C1380" t="s">
        <v>1428</v>
      </c>
      <c r="D1380" s="4">
        <v>45638.488333333335</v>
      </c>
      <c r="E1380" t="s">
        <v>61</v>
      </c>
      <c r="F1380" t="s">
        <v>62</v>
      </c>
      <c r="G1380">
        <v>5</v>
      </c>
      <c r="H1380" t="s">
        <v>28</v>
      </c>
      <c r="I1380">
        <f>VLOOKUP(E1380,[1]Sheet1!$A$2:$G$148,7,0)*G1380</f>
        <v>600</v>
      </c>
      <c r="J1380">
        <f>VLOOKUP(E1380,[1]Sheet1!$A$2:$K$148,11,0)</f>
        <v>379</v>
      </c>
      <c r="K1380">
        <v>45495</v>
      </c>
      <c r="L1380">
        <v>0</v>
      </c>
      <c r="M1380">
        <v>0</v>
      </c>
      <c r="N1380">
        <v>0</v>
      </c>
      <c r="O1380">
        <v>0</v>
      </c>
      <c r="P1380">
        <v>45495</v>
      </c>
      <c r="Q1380" s="5">
        <f t="shared" si="86"/>
        <v>227400</v>
      </c>
      <c r="R1380" s="5">
        <v>227475</v>
      </c>
      <c r="S1380" s="5">
        <v>252497.25</v>
      </c>
      <c r="T1380" t="s">
        <v>1429</v>
      </c>
      <c r="U1380" t="s">
        <v>1430</v>
      </c>
      <c r="V1380" t="s">
        <v>545</v>
      </c>
      <c r="AB1380" t="s">
        <v>32</v>
      </c>
      <c r="AC1380" t="s">
        <v>2028</v>
      </c>
      <c r="AD1380" t="s">
        <v>51</v>
      </c>
      <c r="AE1380" s="2">
        <v>45650</v>
      </c>
      <c r="AF1380" t="s">
        <v>52</v>
      </c>
      <c r="AG1380" t="s">
        <v>2022</v>
      </c>
      <c r="AH1380" t="s">
        <v>2023</v>
      </c>
      <c r="AI1380" t="s">
        <v>2025</v>
      </c>
    </row>
    <row r="1381" spans="1:35" x14ac:dyDescent="0.25">
      <c r="A1381" t="s">
        <v>1428</v>
      </c>
      <c r="B1381" s="4">
        <v>45638.488333333335</v>
      </c>
      <c r="C1381" t="s">
        <v>1428</v>
      </c>
      <c r="D1381" s="4">
        <v>45638.488333333335</v>
      </c>
      <c r="E1381" t="s">
        <v>104</v>
      </c>
      <c r="F1381" t="s">
        <v>105</v>
      </c>
      <c r="G1381">
        <v>1</v>
      </c>
      <c r="H1381" t="s">
        <v>28</v>
      </c>
      <c r="I1381">
        <f>VLOOKUP(E1381,[1]Sheet1!$A$2:$G$148,7,0)*G1381</f>
        <v>100</v>
      </c>
      <c r="J1381">
        <f>VLOOKUP(E1381,[1]Sheet1!$A$2:$K$148,11,0)</f>
        <v>721</v>
      </c>
      <c r="K1381">
        <v>72072</v>
      </c>
      <c r="L1381">
        <v>25</v>
      </c>
      <c r="M1381">
        <v>0</v>
      </c>
      <c r="N1381">
        <v>0</v>
      </c>
      <c r="O1381">
        <v>0</v>
      </c>
      <c r="P1381">
        <v>54054</v>
      </c>
      <c r="Q1381" s="5">
        <f t="shared" si="86"/>
        <v>72100</v>
      </c>
      <c r="R1381" s="5">
        <v>54054</v>
      </c>
      <c r="S1381" s="5">
        <v>59999.94</v>
      </c>
      <c r="T1381" t="s">
        <v>1429</v>
      </c>
      <c r="U1381" t="s">
        <v>1430</v>
      </c>
      <c r="V1381" t="s">
        <v>545</v>
      </c>
      <c r="AB1381" t="s">
        <v>32</v>
      </c>
      <c r="AC1381" t="s">
        <v>2028</v>
      </c>
      <c r="AD1381" t="s">
        <v>51</v>
      </c>
      <c r="AE1381" s="2">
        <v>45650</v>
      </c>
      <c r="AF1381" t="s">
        <v>52</v>
      </c>
      <c r="AG1381" t="s">
        <v>2022</v>
      </c>
      <c r="AH1381" t="s">
        <v>2023</v>
      </c>
      <c r="AI1381" t="s">
        <v>2025</v>
      </c>
    </row>
    <row r="1382" spans="1:35" x14ac:dyDescent="0.25">
      <c r="A1382" t="s">
        <v>1428</v>
      </c>
      <c r="B1382" s="4">
        <v>45638.488333333335</v>
      </c>
      <c r="C1382" t="s">
        <v>1428</v>
      </c>
      <c r="D1382" s="4">
        <v>45638.488333333335</v>
      </c>
      <c r="E1382" t="s">
        <v>106</v>
      </c>
      <c r="F1382" t="s">
        <v>107</v>
      </c>
      <c r="G1382">
        <v>1</v>
      </c>
      <c r="H1382" t="s">
        <v>28</v>
      </c>
      <c r="I1382">
        <f>VLOOKUP(E1382,[1]Sheet1!$A$2:$G$148,7,0)*G1382</f>
        <v>100</v>
      </c>
      <c r="J1382">
        <f>VLOOKUP(E1382,[1]Sheet1!$A$2:$K$148,11,0)</f>
        <v>721</v>
      </c>
      <c r="K1382">
        <v>72072</v>
      </c>
      <c r="L1382">
        <v>25</v>
      </c>
      <c r="M1382">
        <v>0</v>
      </c>
      <c r="N1382">
        <v>0</v>
      </c>
      <c r="O1382">
        <v>0</v>
      </c>
      <c r="P1382">
        <v>54054</v>
      </c>
      <c r="Q1382" s="5">
        <f t="shared" si="86"/>
        <v>72100</v>
      </c>
      <c r="R1382" s="5">
        <v>54054</v>
      </c>
      <c r="S1382" s="5">
        <v>59999.94</v>
      </c>
      <c r="T1382" t="s">
        <v>1429</v>
      </c>
      <c r="U1382" t="s">
        <v>1430</v>
      </c>
      <c r="V1382" t="s">
        <v>545</v>
      </c>
      <c r="AB1382" t="s">
        <v>32</v>
      </c>
      <c r="AC1382" t="s">
        <v>2028</v>
      </c>
      <c r="AD1382" t="s">
        <v>51</v>
      </c>
      <c r="AE1382" s="2">
        <v>45650</v>
      </c>
      <c r="AF1382" t="s">
        <v>52</v>
      </c>
      <c r="AG1382" t="s">
        <v>2022</v>
      </c>
      <c r="AH1382" t="s">
        <v>2023</v>
      </c>
      <c r="AI1382" t="s">
        <v>2025</v>
      </c>
    </row>
    <row r="1383" spans="1:35" x14ac:dyDescent="0.25">
      <c r="A1383" t="s">
        <v>1431</v>
      </c>
      <c r="B1383" s="4">
        <v>45638.487083333333</v>
      </c>
      <c r="C1383" t="s">
        <v>1431</v>
      </c>
      <c r="D1383" s="4">
        <v>45638.487083333333</v>
      </c>
      <c r="E1383" t="s">
        <v>192</v>
      </c>
      <c r="F1383" t="s">
        <v>193</v>
      </c>
      <c r="G1383">
        <v>2</v>
      </c>
      <c r="H1383" t="s">
        <v>28</v>
      </c>
      <c r="I1383">
        <f>VLOOKUP(E1383,[1]Sheet1!$A$2:$G$148,7,0)*G1383</f>
        <v>40</v>
      </c>
      <c r="J1383">
        <f>VLOOKUP(E1383,[1]Sheet1!$A$2:$K$148,11,0)</f>
        <v>2523</v>
      </c>
      <c r="K1383">
        <v>50451</v>
      </c>
      <c r="L1383">
        <v>0</v>
      </c>
      <c r="M1383">
        <v>0</v>
      </c>
      <c r="N1383">
        <v>0</v>
      </c>
      <c r="O1383">
        <v>0</v>
      </c>
      <c r="P1383">
        <v>50451</v>
      </c>
      <c r="Q1383" s="5">
        <f t="shared" si="86"/>
        <v>100920</v>
      </c>
      <c r="R1383" s="5">
        <v>100902</v>
      </c>
      <c r="S1383" s="5">
        <v>112001.22</v>
      </c>
      <c r="T1383" t="s">
        <v>543</v>
      </c>
      <c r="U1383" t="s">
        <v>544</v>
      </c>
      <c r="V1383" t="s">
        <v>545</v>
      </c>
      <c r="AB1383" t="s">
        <v>32</v>
      </c>
      <c r="AC1383" t="s">
        <v>2028</v>
      </c>
      <c r="AD1383" t="s">
        <v>51</v>
      </c>
      <c r="AE1383" s="2">
        <v>45650</v>
      </c>
      <c r="AF1383" t="s">
        <v>52</v>
      </c>
      <c r="AG1383" t="s">
        <v>2022</v>
      </c>
      <c r="AH1383" t="s">
        <v>2023</v>
      </c>
      <c r="AI1383" t="s">
        <v>2025</v>
      </c>
    </row>
    <row r="1384" spans="1:35" x14ac:dyDescent="0.25">
      <c r="A1384" t="s">
        <v>1431</v>
      </c>
      <c r="B1384" s="4">
        <v>45638.487083333333</v>
      </c>
      <c r="C1384" t="s">
        <v>1431</v>
      </c>
      <c r="D1384" s="4">
        <v>45638.487083333333</v>
      </c>
      <c r="E1384" t="s">
        <v>192</v>
      </c>
      <c r="F1384" t="s">
        <v>193</v>
      </c>
      <c r="G1384">
        <v>1</v>
      </c>
      <c r="H1384" t="s">
        <v>100</v>
      </c>
      <c r="I1384">
        <f>G1384</f>
        <v>1</v>
      </c>
      <c r="J1384">
        <f>VLOOKUP(E1384,[1]Sheet1!$A$2:$K$148,11,0)</f>
        <v>2523</v>
      </c>
      <c r="K1384">
        <v>2523</v>
      </c>
      <c r="L1384">
        <v>100</v>
      </c>
      <c r="M1384">
        <v>0</v>
      </c>
      <c r="N1384">
        <v>0</v>
      </c>
      <c r="O1384">
        <v>0</v>
      </c>
      <c r="P1384">
        <v>0</v>
      </c>
      <c r="Q1384" s="5">
        <f t="shared" si="86"/>
        <v>2523</v>
      </c>
      <c r="R1384" s="5">
        <v>0</v>
      </c>
      <c r="S1384" s="5">
        <v>0</v>
      </c>
      <c r="T1384" t="s">
        <v>543</v>
      </c>
      <c r="U1384" t="s">
        <v>544</v>
      </c>
      <c r="V1384" t="s">
        <v>545</v>
      </c>
      <c r="AB1384" t="s">
        <v>32</v>
      </c>
      <c r="AC1384" t="s">
        <v>2028</v>
      </c>
      <c r="AD1384" t="s">
        <v>51</v>
      </c>
      <c r="AE1384" s="2">
        <v>45650</v>
      </c>
      <c r="AF1384" t="s">
        <v>52</v>
      </c>
      <c r="AG1384" t="s">
        <v>2022</v>
      </c>
      <c r="AH1384" t="s">
        <v>2023</v>
      </c>
      <c r="AI1384" t="s">
        <v>2024</v>
      </c>
    </row>
    <row r="1385" spans="1:35" x14ac:dyDescent="0.25">
      <c r="A1385" t="s">
        <v>1432</v>
      </c>
      <c r="B1385" s="4">
        <v>45638.485474537039</v>
      </c>
      <c r="C1385" t="s">
        <v>1432</v>
      </c>
      <c r="D1385" s="4">
        <v>45638.485474537039</v>
      </c>
      <c r="E1385" t="s">
        <v>98</v>
      </c>
      <c r="F1385" t="s">
        <v>99</v>
      </c>
      <c r="G1385">
        <v>1</v>
      </c>
      <c r="H1385" t="s">
        <v>28</v>
      </c>
      <c r="I1385">
        <f>VLOOKUP(E1385,[1]Sheet1!$A$2:$G$148,7,0)*G1385</f>
        <v>120</v>
      </c>
      <c r="J1385">
        <f>VLOOKUP(E1385,[1]Sheet1!$A$2:$K$148,11,0)</f>
        <v>379</v>
      </c>
      <c r="K1385">
        <v>45495</v>
      </c>
      <c r="L1385">
        <v>0</v>
      </c>
      <c r="M1385">
        <v>0</v>
      </c>
      <c r="N1385">
        <v>0</v>
      </c>
      <c r="O1385">
        <v>0</v>
      </c>
      <c r="P1385">
        <v>45495</v>
      </c>
      <c r="Q1385" s="5">
        <f t="shared" si="86"/>
        <v>45480</v>
      </c>
      <c r="R1385" s="5">
        <v>45495</v>
      </c>
      <c r="S1385" s="5">
        <v>50499.45</v>
      </c>
      <c r="T1385" t="s">
        <v>547</v>
      </c>
      <c r="U1385" t="s">
        <v>548</v>
      </c>
      <c r="V1385" t="s">
        <v>549</v>
      </c>
      <c r="AB1385" t="s">
        <v>32</v>
      </c>
      <c r="AC1385" t="s">
        <v>2028</v>
      </c>
      <c r="AD1385" t="s">
        <v>51</v>
      </c>
      <c r="AE1385" s="2">
        <v>45650</v>
      </c>
      <c r="AF1385" t="s">
        <v>52</v>
      </c>
      <c r="AG1385" t="s">
        <v>2022</v>
      </c>
      <c r="AH1385" t="s">
        <v>2023</v>
      </c>
      <c r="AI1385" t="s">
        <v>2025</v>
      </c>
    </row>
    <row r="1386" spans="1:35" x14ac:dyDescent="0.25">
      <c r="A1386" t="s">
        <v>1432</v>
      </c>
      <c r="B1386" s="4">
        <v>45638.485474537039</v>
      </c>
      <c r="C1386" t="s">
        <v>1432</v>
      </c>
      <c r="D1386" s="4">
        <v>45638.485474537039</v>
      </c>
      <c r="E1386" t="s">
        <v>112</v>
      </c>
      <c r="F1386" t="s">
        <v>113</v>
      </c>
      <c r="G1386">
        <v>1</v>
      </c>
      <c r="H1386" t="s">
        <v>28</v>
      </c>
      <c r="I1386">
        <f>VLOOKUP(E1386,[1]Sheet1!$A$2:$G$148,7,0)*G1386</f>
        <v>120</v>
      </c>
      <c r="J1386">
        <f>VLOOKUP(E1386,[1]Sheet1!$A$2:$K$148,11,0)</f>
        <v>379</v>
      </c>
      <c r="K1386">
        <v>45495</v>
      </c>
      <c r="L1386">
        <v>0</v>
      </c>
      <c r="M1386">
        <v>0</v>
      </c>
      <c r="N1386">
        <v>0</v>
      </c>
      <c r="O1386">
        <v>0</v>
      </c>
      <c r="P1386">
        <v>45495</v>
      </c>
      <c r="Q1386" s="5">
        <f t="shared" si="86"/>
        <v>45480</v>
      </c>
      <c r="R1386" s="5">
        <v>45495</v>
      </c>
      <c r="S1386" s="5">
        <v>50499.45</v>
      </c>
      <c r="T1386" t="s">
        <v>547</v>
      </c>
      <c r="U1386" t="s">
        <v>548</v>
      </c>
      <c r="V1386" t="s">
        <v>549</v>
      </c>
      <c r="AB1386" t="s">
        <v>32</v>
      </c>
      <c r="AC1386" t="s">
        <v>2028</v>
      </c>
      <c r="AD1386" t="s">
        <v>51</v>
      </c>
      <c r="AE1386" s="2">
        <v>45650</v>
      </c>
      <c r="AF1386" t="s">
        <v>52</v>
      </c>
      <c r="AG1386" t="s">
        <v>2022</v>
      </c>
      <c r="AH1386" t="s">
        <v>2023</v>
      </c>
      <c r="AI1386" t="s">
        <v>2025</v>
      </c>
    </row>
    <row r="1387" spans="1:35" x14ac:dyDescent="0.25">
      <c r="A1387" t="s">
        <v>1432</v>
      </c>
      <c r="B1387" s="4">
        <v>45638.485474537039</v>
      </c>
      <c r="C1387" t="s">
        <v>1432</v>
      </c>
      <c r="D1387" s="4">
        <v>45638.485474537039</v>
      </c>
      <c r="E1387" t="s">
        <v>59</v>
      </c>
      <c r="F1387" t="s">
        <v>60</v>
      </c>
      <c r="G1387">
        <v>1</v>
      </c>
      <c r="H1387" t="s">
        <v>28</v>
      </c>
      <c r="I1387">
        <f>VLOOKUP(E1387,[1]Sheet1!$A$2:$G$148,7,0)*G1387</f>
        <v>120</v>
      </c>
      <c r="J1387">
        <f>VLOOKUP(E1387,[1]Sheet1!$A$2:$K$148,11,0)</f>
        <v>379</v>
      </c>
      <c r="K1387">
        <v>45495</v>
      </c>
      <c r="L1387">
        <v>0</v>
      </c>
      <c r="M1387">
        <v>0</v>
      </c>
      <c r="N1387">
        <v>0</v>
      </c>
      <c r="O1387">
        <v>0</v>
      </c>
      <c r="P1387">
        <v>45495</v>
      </c>
      <c r="Q1387" s="5">
        <f t="shared" si="86"/>
        <v>45480</v>
      </c>
      <c r="R1387" s="5">
        <v>45495</v>
      </c>
      <c r="S1387" s="5">
        <v>50499.45</v>
      </c>
      <c r="T1387" t="s">
        <v>547</v>
      </c>
      <c r="U1387" t="s">
        <v>548</v>
      </c>
      <c r="V1387" t="s">
        <v>549</v>
      </c>
      <c r="AB1387" t="s">
        <v>32</v>
      </c>
      <c r="AC1387" t="s">
        <v>2028</v>
      </c>
      <c r="AD1387" t="s">
        <v>51</v>
      </c>
      <c r="AE1387" s="2">
        <v>45650</v>
      </c>
      <c r="AF1387" t="s">
        <v>52</v>
      </c>
      <c r="AG1387" t="s">
        <v>2022</v>
      </c>
      <c r="AH1387" t="s">
        <v>2023</v>
      </c>
      <c r="AI1387" t="s">
        <v>2025</v>
      </c>
    </row>
    <row r="1388" spans="1:35" x14ac:dyDescent="0.25">
      <c r="A1388" t="s">
        <v>1432</v>
      </c>
      <c r="B1388" s="4">
        <v>45638.485474537039</v>
      </c>
      <c r="C1388" t="s">
        <v>1432</v>
      </c>
      <c r="D1388" s="4">
        <v>45638.485474537039</v>
      </c>
      <c r="E1388" t="s">
        <v>382</v>
      </c>
      <c r="F1388" t="s">
        <v>383</v>
      </c>
      <c r="G1388">
        <v>1</v>
      </c>
      <c r="H1388" t="s">
        <v>28</v>
      </c>
      <c r="I1388">
        <f>VLOOKUP(E1388,[1]Sheet1!$A$2:$G$148,7,0)*G1388</f>
        <v>36</v>
      </c>
      <c r="J1388">
        <f>VLOOKUP(E1388,[1]Sheet1!$A$2:$K$148,11,0)</f>
        <v>2502</v>
      </c>
      <c r="K1388">
        <v>90090</v>
      </c>
      <c r="L1388">
        <v>0</v>
      </c>
      <c r="M1388">
        <v>0</v>
      </c>
      <c r="N1388">
        <v>0</v>
      </c>
      <c r="O1388">
        <v>0</v>
      </c>
      <c r="P1388">
        <v>90090</v>
      </c>
      <c r="Q1388" s="5">
        <f t="shared" si="86"/>
        <v>90072</v>
      </c>
      <c r="R1388" s="5">
        <v>90090</v>
      </c>
      <c r="S1388" s="5">
        <v>99999.9</v>
      </c>
      <c r="T1388" t="s">
        <v>547</v>
      </c>
      <c r="U1388" t="s">
        <v>548</v>
      </c>
      <c r="V1388" t="s">
        <v>549</v>
      </c>
      <c r="AB1388" t="s">
        <v>32</v>
      </c>
      <c r="AC1388" t="s">
        <v>2028</v>
      </c>
      <c r="AD1388" t="s">
        <v>51</v>
      </c>
      <c r="AE1388" s="2">
        <v>45650</v>
      </c>
      <c r="AF1388" t="s">
        <v>52</v>
      </c>
      <c r="AG1388" t="s">
        <v>2022</v>
      </c>
      <c r="AH1388" t="s">
        <v>2023</v>
      </c>
      <c r="AI1388" t="s">
        <v>2025</v>
      </c>
    </row>
    <row r="1389" spans="1:35" x14ac:dyDescent="0.25">
      <c r="A1389" t="s">
        <v>1433</v>
      </c>
      <c r="B1389" s="4">
        <v>45638.481481481482</v>
      </c>
      <c r="C1389" t="s">
        <v>1433</v>
      </c>
      <c r="D1389" s="4">
        <v>45638.481481481482</v>
      </c>
      <c r="E1389" t="s">
        <v>98</v>
      </c>
      <c r="F1389" t="s">
        <v>99</v>
      </c>
      <c r="G1389">
        <v>1</v>
      </c>
      <c r="H1389" t="s">
        <v>28</v>
      </c>
      <c r="I1389">
        <f>VLOOKUP(E1389,[1]Sheet1!$A$2:$G$148,7,0)*G1389</f>
        <v>120</v>
      </c>
      <c r="J1389">
        <f>VLOOKUP(E1389,[1]Sheet1!$A$2:$K$148,11,0)</f>
        <v>379</v>
      </c>
      <c r="K1389">
        <v>45495</v>
      </c>
      <c r="L1389">
        <v>0</v>
      </c>
      <c r="M1389">
        <v>0</v>
      </c>
      <c r="N1389">
        <v>0</v>
      </c>
      <c r="O1389">
        <v>0</v>
      </c>
      <c r="P1389">
        <v>45495</v>
      </c>
      <c r="Q1389" s="5">
        <f t="shared" si="86"/>
        <v>45480</v>
      </c>
      <c r="R1389" s="5">
        <v>45495</v>
      </c>
      <c r="S1389" s="5">
        <v>50499.45</v>
      </c>
      <c r="T1389" t="s">
        <v>1434</v>
      </c>
      <c r="U1389" t="s">
        <v>1435</v>
      </c>
      <c r="V1389" t="s">
        <v>545</v>
      </c>
      <c r="AB1389" t="s">
        <v>32</v>
      </c>
      <c r="AC1389" t="s">
        <v>2028</v>
      </c>
      <c r="AD1389" t="s">
        <v>51</v>
      </c>
      <c r="AE1389" s="2">
        <v>45650</v>
      </c>
      <c r="AF1389" t="s">
        <v>52</v>
      </c>
      <c r="AG1389" t="s">
        <v>2022</v>
      </c>
      <c r="AH1389" t="s">
        <v>2023</v>
      </c>
      <c r="AI1389" t="s">
        <v>2025</v>
      </c>
    </row>
    <row r="1390" spans="1:35" x14ac:dyDescent="0.25">
      <c r="A1390" t="s">
        <v>1433</v>
      </c>
      <c r="B1390" s="4">
        <v>45638.481481481482</v>
      </c>
      <c r="C1390" t="s">
        <v>1433</v>
      </c>
      <c r="D1390" s="4">
        <v>45638.481481481482</v>
      </c>
      <c r="E1390" t="s">
        <v>112</v>
      </c>
      <c r="F1390" t="s">
        <v>113</v>
      </c>
      <c r="G1390">
        <v>1</v>
      </c>
      <c r="H1390" t="s">
        <v>28</v>
      </c>
      <c r="I1390">
        <f>VLOOKUP(E1390,[1]Sheet1!$A$2:$G$148,7,0)*G1390</f>
        <v>120</v>
      </c>
      <c r="J1390">
        <f>VLOOKUP(E1390,[1]Sheet1!$A$2:$K$148,11,0)</f>
        <v>379</v>
      </c>
      <c r="K1390">
        <v>45495</v>
      </c>
      <c r="L1390">
        <v>0</v>
      </c>
      <c r="M1390">
        <v>0</v>
      </c>
      <c r="N1390">
        <v>0</v>
      </c>
      <c r="O1390">
        <v>0</v>
      </c>
      <c r="P1390">
        <v>45495</v>
      </c>
      <c r="Q1390" s="5">
        <f t="shared" si="86"/>
        <v>45480</v>
      </c>
      <c r="R1390" s="5">
        <v>45495</v>
      </c>
      <c r="S1390" s="5">
        <v>50499.45</v>
      </c>
      <c r="T1390" t="s">
        <v>1434</v>
      </c>
      <c r="U1390" t="s">
        <v>1435</v>
      </c>
      <c r="V1390" t="s">
        <v>545</v>
      </c>
      <c r="AB1390" t="s">
        <v>32</v>
      </c>
      <c r="AC1390" t="s">
        <v>2028</v>
      </c>
      <c r="AD1390" t="s">
        <v>51</v>
      </c>
      <c r="AE1390" s="2">
        <v>45650</v>
      </c>
      <c r="AF1390" t="s">
        <v>52</v>
      </c>
      <c r="AG1390" t="s">
        <v>2022</v>
      </c>
      <c r="AH1390" t="s">
        <v>2023</v>
      </c>
      <c r="AI1390" t="s">
        <v>2025</v>
      </c>
    </row>
    <row r="1391" spans="1:35" x14ac:dyDescent="0.25">
      <c r="A1391" t="s">
        <v>1433</v>
      </c>
      <c r="B1391" s="4">
        <v>45638.481481481482</v>
      </c>
      <c r="C1391" t="s">
        <v>1433</v>
      </c>
      <c r="D1391" s="4">
        <v>45638.481481481482</v>
      </c>
      <c r="E1391" t="s">
        <v>61</v>
      </c>
      <c r="F1391" t="s">
        <v>62</v>
      </c>
      <c r="G1391">
        <v>1</v>
      </c>
      <c r="H1391" t="s">
        <v>28</v>
      </c>
      <c r="I1391">
        <f>VLOOKUP(E1391,[1]Sheet1!$A$2:$G$148,7,0)*G1391</f>
        <v>120</v>
      </c>
      <c r="J1391">
        <f>VLOOKUP(E1391,[1]Sheet1!$A$2:$K$148,11,0)</f>
        <v>379</v>
      </c>
      <c r="K1391">
        <v>45495</v>
      </c>
      <c r="L1391">
        <v>0</v>
      </c>
      <c r="M1391">
        <v>0</v>
      </c>
      <c r="N1391">
        <v>0</v>
      </c>
      <c r="O1391">
        <v>0</v>
      </c>
      <c r="P1391">
        <v>45495</v>
      </c>
      <c r="Q1391" s="5">
        <f t="shared" si="86"/>
        <v>45480</v>
      </c>
      <c r="R1391" s="5">
        <v>45495</v>
      </c>
      <c r="S1391" s="5">
        <v>50499.45</v>
      </c>
      <c r="T1391" t="s">
        <v>1434</v>
      </c>
      <c r="U1391" t="s">
        <v>1435</v>
      </c>
      <c r="V1391" t="s">
        <v>545</v>
      </c>
      <c r="AB1391" t="s">
        <v>32</v>
      </c>
      <c r="AC1391" t="s">
        <v>2028</v>
      </c>
      <c r="AD1391" t="s">
        <v>51</v>
      </c>
      <c r="AE1391" s="2">
        <v>45650</v>
      </c>
      <c r="AF1391" t="s">
        <v>52</v>
      </c>
      <c r="AG1391" t="s">
        <v>2022</v>
      </c>
      <c r="AH1391" t="s">
        <v>2023</v>
      </c>
      <c r="AI1391" t="s">
        <v>2025</v>
      </c>
    </row>
    <row r="1392" spans="1:35" x14ac:dyDescent="0.25">
      <c r="A1392" t="s">
        <v>1433</v>
      </c>
      <c r="B1392" s="4">
        <v>45638.481481481482</v>
      </c>
      <c r="C1392" t="s">
        <v>1433</v>
      </c>
      <c r="D1392" s="4">
        <v>45638.481481481482</v>
      </c>
      <c r="E1392" t="s">
        <v>59</v>
      </c>
      <c r="F1392" t="s">
        <v>60</v>
      </c>
      <c r="G1392">
        <v>1</v>
      </c>
      <c r="H1392" t="s">
        <v>28</v>
      </c>
      <c r="I1392">
        <f>VLOOKUP(E1392,[1]Sheet1!$A$2:$G$148,7,0)*G1392</f>
        <v>120</v>
      </c>
      <c r="J1392">
        <f>VLOOKUP(E1392,[1]Sheet1!$A$2:$K$148,11,0)</f>
        <v>379</v>
      </c>
      <c r="K1392">
        <v>45495</v>
      </c>
      <c r="L1392">
        <v>0</v>
      </c>
      <c r="M1392">
        <v>0</v>
      </c>
      <c r="N1392">
        <v>0</v>
      </c>
      <c r="O1392">
        <v>0</v>
      </c>
      <c r="P1392">
        <v>45495</v>
      </c>
      <c r="Q1392" s="5">
        <f t="shared" si="86"/>
        <v>45480</v>
      </c>
      <c r="R1392" s="5">
        <v>45495</v>
      </c>
      <c r="S1392" s="5">
        <v>50499.45</v>
      </c>
      <c r="T1392" t="s">
        <v>1434</v>
      </c>
      <c r="U1392" t="s">
        <v>1435</v>
      </c>
      <c r="V1392" t="s">
        <v>545</v>
      </c>
      <c r="AB1392" t="s">
        <v>32</v>
      </c>
      <c r="AC1392" t="s">
        <v>2028</v>
      </c>
      <c r="AD1392" t="s">
        <v>51</v>
      </c>
      <c r="AE1392" s="2">
        <v>45650</v>
      </c>
      <c r="AF1392" t="s">
        <v>52</v>
      </c>
      <c r="AG1392" t="s">
        <v>2022</v>
      </c>
      <c r="AH1392" t="s">
        <v>2023</v>
      </c>
      <c r="AI1392" t="s">
        <v>2025</v>
      </c>
    </row>
    <row r="1393" spans="1:35" x14ac:dyDescent="0.25">
      <c r="A1393" t="s">
        <v>1433</v>
      </c>
      <c r="B1393" s="4">
        <v>45638.481481481482</v>
      </c>
      <c r="C1393" t="s">
        <v>1433</v>
      </c>
      <c r="D1393" s="4">
        <v>45638.481481481482</v>
      </c>
      <c r="E1393" t="s">
        <v>95</v>
      </c>
      <c r="F1393" t="s">
        <v>96</v>
      </c>
      <c r="G1393">
        <v>1</v>
      </c>
      <c r="H1393" t="s">
        <v>28</v>
      </c>
      <c r="I1393">
        <f>VLOOKUP(E1393,[1]Sheet1!$A$2:$G$148,7,0)*G1393</f>
        <v>120</v>
      </c>
      <c r="J1393">
        <f>VLOOKUP(E1393,[1]Sheet1!$A$2:$K$148,11,0)</f>
        <v>379</v>
      </c>
      <c r="K1393">
        <v>45495</v>
      </c>
      <c r="L1393">
        <v>0</v>
      </c>
      <c r="M1393">
        <v>0</v>
      </c>
      <c r="N1393">
        <v>0</v>
      </c>
      <c r="O1393">
        <v>0</v>
      </c>
      <c r="P1393">
        <v>45495</v>
      </c>
      <c r="Q1393" s="5">
        <f t="shared" si="86"/>
        <v>45480</v>
      </c>
      <c r="R1393" s="5">
        <v>45495</v>
      </c>
      <c r="S1393" s="5">
        <v>50499.45</v>
      </c>
      <c r="T1393" t="s">
        <v>1434</v>
      </c>
      <c r="U1393" t="s">
        <v>1435</v>
      </c>
      <c r="V1393" t="s">
        <v>545</v>
      </c>
      <c r="AB1393" t="s">
        <v>32</v>
      </c>
      <c r="AC1393" t="s">
        <v>2028</v>
      </c>
      <c r="AD1393" t="s">
        <v>51</v>
      </c>
      <c r="AE1393" s="2">
        <v>45650</v>
      </c>
      <c r="AF1393" t="s">
        <v>52</v>
      </c>
      <c r="AG1393" t="s">
        <v>2022</v>
      </c>
      <c r="AH1393" t="s">
        <v>2023</v>
      </c>
      <c r="AI1393" t="s">
        <v>2025</v>
      </c>
    </row>
    <row r="1394" spans="1:35" x14ac:dyDescent="0.25">
      <c r="A1394" t="s">
        <v>1436</v>
      </c>
      <c r="B1394" s="4">
        <v>45638.480219907404</v>
      </c>
      <c r="C1394" t="s">
        <v>1436</v>
      </c>
      <c r="D1394" s="4">
        <v>45638.480219907404</v>
      </c>
      <c r="E1394" t="s">
        <v>112</v>
      </c>
      <c r="F1394" t="s">
        <v>113</v>
      </c>
      <c r="G1394">
        <v>3</v>
      </c>
      <c r="H1394" t="s">
        <v>28</v>
      </c>
      <c r="I1394">
        <f>VLOOKUP(E1394,[1]Sheet1!$A$2:$G$148,7,0)*G1394</f>
        <v>360</v>
      </c>
      <c r="J1394">
        <f>VLOOKUP(E1394,[1]Sheet1!$A$2:$K$148,11,0)</f>
        <v>379</v>
      </c>
      <c r="K1394">
        <v>45495</v>
      </c>
      <c r="L1394">
        <v>0</v>
      </c>
      <c r="M1394">
        <v>0</v>
      </c>
      <c r="N1394">
        <v>0</v>
      </c>
      <c r="O1394">
        <v>0</v>
      </c>
      <c r="P1394">
        <v>45495</v>
      </c>
      <c r="Q1394" s="5">
        <f t="shared" si="86"/>
        <v>136440</v>
      </c>
      <c r="R1394" s="5">
        <v>136485</v>
      </c>
      <c r="S1394" s="5">
        <v>151498.35</v>
      </c>
      <c r="T1394" t="s">
        <v>1437</v>
      </c>
      <c r="U1394" t="s">
        <v>1438</v>
      </c>
      <c r="V1394" t="s">
        <v>545</v>
      </c>
      <c r="AB1394" t="s">
        <v>32</v>
      </c>
      <c r="AC1394" t="s">
        <v>2028</v>
      </c>
      <c r="AD1394" t="s">
        <v>51</v>
      </c>
      <c r="AE1394" s="2">
        <v>45650</v>
      </c>
      <c r="AF1394" t="s">
        <v>52</v>
      </c>
      <c r="AG1394" t="s">
        <v>2022</v>
      </c>
      <c r="AH1394" t="s">
        <v>2023</v>
      </c>
      <c r="AI1394" t="s">
        <v>2025</v>
      </c>
    </row>
    <row r="1395" spans="1:35" x14ac:dyDescent="0.25">
      <c r="A1395" t="s">
        <v>1436</v>
      </c>
      <c r="B1395" s="4">
        <v>45638.480219907404</v>
      </c>
      <c r="C1395" t="s">
        <v>1436</v>
      </c>
      <c r="D1395" s="4">
        <v>45638.480219907404</v>
      </c>
      <c r="E1395" t="s">
        <v>98</v>
      </c>
      <c r="F1395" t="s">
        <v>99</v>
      </c>
      <c r="G1395">
        <v>3</v>
      </c>
      <c r="H1395" t="s">
        <v>28</v>
      </c>
      <c r="I1395">
        <f>VLOOKUP(E1395,[1]Sheet1!$A$2:$G$148,7,0)*G1395</f>
        <v>360</v>
      </c>
      <c r="J1395">
        <f>VLOOKUP(E1395,[1]Sheet1!$A$2:$K$148,11,0)</f>
        <v>379</v>
      </c>
      <c r="K1395">
        <v>45495</v>
      </c>
      <c r="L1395">
        <v>0</v>
      </c>
      <c r="M1395">
        <v>0</v>
      </c>
      <c r="N1395">
        <v>0</v>
      </c>
      <c r="O1395">
        <v>0</v>
      </c>
      <c r="P1395">
        <v>45495</v>
      </c>
      <c r="Q1395" s="5">
        <f t="shared" si="86"/>
        <v>136440</v>
      </c>
      <c r="R1395" s="5">
        <v>136485</v>
      </c>
      <c r="S1395" s="5">
        <v>151498.35</v>
      </c>
      <c r="T1395" t="s">
        <v>1437</v>
      </c>
      <c r="U1395" t="s">
        <v>1438</v>
      </c>
      <c r="V1395" t="s">
        <v>545</v>
      </c>
      <c r="AB1395" t="s">
        <v>32</v>
      </c>
      <c r="AC1395" t="s">
        <v>2028</v>
      </c>
      <c r="AD1395" t="s">
        <v>51</v>
      </c>
      <c r="AE1395" s="2">
        <v>45650</v>
      </c>
      <c r="AF1395" t="s">
        <v>52</v>
      </c>
      <c r="AG1395" t="s">
        <v>2022</v>
      </c>
      <c r="AH1395" t="s">
        <v>2023</v>
      </c>
      <c r="AI1395" t="s">
        <v>2025</v>
      </c>
    </row>
    <row r="1396" spans="1:35" x14ac:dyDescent="0.25">
      <c r="A1396" t="s">
        <v>1436</v>
      </c>
      <c r="B1396" s="4">
        <v>45638.480219907404</v>
      </c>
      <c r="C1396" t="s">
        <v>1436</v>
      </c>
      <c r="D1396" s="4">
        <v>45638.480219907404</v>
      </c>
      <c r="E1396" t="s">
        <v>59</v>
      </c>
      <c r="F1396" t="s">
        <v>60</v>
      </c>
      <c r="G1396">
        <v>3</v>
      </c>
      <c r="H1396" t="s">
        <v>28</v>
      </c>
      <c r="I1396">
        <f>VLOOKUP(E1396,[1]Sheet1!$A$2:$G$148,7,0)*G1396</f>
        <v>360</v>
      </c>
      <c r="J1396">
        <f>VLOOKUP(E1396,[1]Sheet1!$A$2:$K$148,11,0)</f>
        <v>379</v>
      </c>
      <c r="K1396">
        <v>45495</v>
      </c>
      <c r="L1396">
        <v>0</v>
      </c>
      <c r="M1396">
        <v>0</v>
      </c>
      <c r="N1396">
        <v>0</v>
      </c>
      <c r="O1396">
        <v>0</v>
      </c>
      <c r="P1396">
        <v>45495</v>
      </c>
      <c r="Q1396" s="5">
        <f t="shared" si="86"/>
        <v>136440</v>
      </c>
      <c r="R1396" s="5">
        <v>136485</v>
      </c>
      <c r="S1396" s="5">
        <v>151498.35</v>
      </c>
      <c r="T1396" t="s">
        <v>1437</v>
      </c>
      <c r="U1396" t="s">
        <v>1438</v>
      </c>
      <c r="V1396" t="s">
        <v>545</v>
      </c>
      <c r="AB1396" t="s">
        <v>32</v>
      </c>
      <c r="AC1396" t="s">
        <v>2028</v>
      </c>
      <c r="AD1396" t="s">
        <v>51</v>
      </c>
      <c r="AE1396" s="2">
        <v>45650</v>
      </c>
      <c r="AF1396" t="s">
        <v>52</v>
      </c>
      <c r="AG1396" t="s">
        <v>2022</v>
      </c>
      <c r="AH1396" t="s">
        <v>2023</v>
      </c>
      <c r="AI1396" t="s">
        <v>2025</v>
      </c>
    </row>
    <row r="1397" spans="1:35" x14ac:dyDescent="0.25">
      <c r="A1397" t="s">
        <v>1436</v>
      </c>
      <c r="B1397" s="4">
        <v>45638.480219907404</v>
      </c>
      <c r="C1397" t="s">
        <v>1436</v>
      </c>
      <c r="D1397" s="4">
        <v>45638.480219907404</v>
      </c>
      <c r="E1397" t="s">
        <v>95</v>
      </c>
      <c r="F1397" t="s">
        <v>96</v>
      </c>
      <c r="G1397">
        <v>3</v>
      </c>
      <c r="H1397" t="s">
        <v>28</v>
      </c>
      <c r="I1397">
        <f>VLOOKUP(E1397,[1]Sheet1!$A$2:$G$148,7,0)*G1397</f>
        <v>360</v>
      </c>
      <c r="J1397">
        <f>VLOOKUP(E1397,[1]Sheet1!$A$2:$K$148,11,0)</f>
        <v>379</v>
      </c>
      <c r="K1397">
        <v>45495</v>
      </c>
      <c r="L1397">
        <v>0</v>
      </c>
      <c r="M1397">
        <v>0</v>
      </c>
      <c r="N1397">
        <v>0</v>
      </c>
      <c r="O1397">
        <v>0</v>
      </c>
      <c r="P1397">
        <v>45495</v>
      </c>
      <c r="Q1397" s="5">
        <f t="shared" si="86"/>
        <v>136440</v>
      </c>
      <c r="R1397" s="5">
        <v>136485</v>
      </c>
      <c r="S1397" s="5">
        <v>151498.35</v>
      </c>
      <c r="T1397" t="s">
        <v>1437</v>
      </c>
      <c r="U1397" t="s">
        <v>1438</v>
      </c>
      <c r="V1397" t="s">
        <v>545</v>
      </c>
      <c r="AB1397" t="s">
        <v>32</v>
      </c>
      <c r="AC1397" t="s">
        <v>2028</v>
      </c>
      <c r="AD1397" t="s">
        <v>51</v>
      </c>
      <c r="AE1397" s="2">
        <v>45650</v>
      </c>
      <c r="AF1397" t="s">
        <v>52</v>
      </c>
      <c r="AG1397" t="s">
        <v>2022</v>
      </c>
      <c r="AH1397" t="s">
        <v>2023</v>
      </c>
      <c r="AI1397" t="s">
        <v>2025</v>
      </c>
    </row>
    <row r="1398" spans="1:35" x14ac:dyDescent="0.25">
      <c r="A1398" t="s">
        <v>1436</v>
      </c>
      <c r="B1398" s="4">
        <v>45638.480219907404</v>
      </c>
      <c r="C1398" t="s">
        <v>1436</v>
      </c>
      <c r="D1398" s="4">
        <v>45638.480219907404</v>
      </c>
      <c r="E1398" t="s">
        <v>214</v>
      </c>
      <c r="F1398" t="s">
        <v>215</v>
      </c>
      <c r="G1398">
        <v>5</v>
      </c>
      <c r="H1398" t="s">
        <v>100</v>
      </c>
      <c r="I1398">
        <f t="shared" ref="I1398:I1401" si="89">G1398</f>
        <v>5</v>
      </c>
      <c r="J1398">
        <f>VLOOKUP(E1398,[1]Sheet1!$A$2:$K$148,11,0)</f>
        <v>5405</v>
      </c>
      <c r="K1398">
        <v>5405</v>
      </c>
      <c r="L1398">
        <v>0</v>
      </c>
      <c r="M1398">
        <v>0</v>
      </c>
      <c r="N1398">
        <v>0</v>
      </c>
      <c r="O1398">
        <v>0</v>
      </c>
      <c r="P1398">
        <v>5405</v>
      </c>
      <c r="Q1398" s="5">
        <f t="shared" si="86"/>
        <v>27025</v>
      </c>
      <c r="R1398" s="5">
        <v>27025</v>
      </c>
      <c r="S1398" s="5">
        <v>29997.75</v>
      </c>
      <c r="T1398" t="s">
        <v>1437</v>
      </c>
      <c r="U1398" t="s">
        <v>1438</v>
      </c>
      <c r="V1398" t="s">
        <v>545</v>
      </c>
      <c r="AB1398" t="s">
        <v>32</v>
      </c>
      <c r="AC1398" t="s">
        <v>2028</v>
      </c>
      <c r="AD1398" t="s">
        <v>51</v>
      </c>
      <c r="AE1398" s="2">
        <v>45650</v>
      </c>
      <c r="AF1398" t="s">
        <v>52</v>
      </c>
      <c r="AG1398" t="s">
        <v>2022</v>
      </c>
      <c r="AH1398" t="s">
        <v>2023</v>
      </c>
      <c r="AI1398" t="s">
        <v>2025</v>
      </c>
    </row>
    <row r="1399" spans="1:35" x14ac:dyDescent="0.25">
      <c r="A1399" t="s">
        <v>1436</v>
      </c>
      <c r="B1399" s="4">
        <v>45638.480219907404</v>
      </c>
      <c r="C1399" t="s">
        <v>1436</v>
      </c>
      <c r="D1399" s="4">
        <v>45638.480219907404</v>
      </c>
      <c r="E1399" t="s">
        <v>374</v>
      </c>
      <c r="F1399" t="s">
        <v>375</v>
      </c>
      <c r="G1399">
        <v>5</v>
      </c>
      <c r="H1399" t="s">
        <v>100</v>
      </c>
      <c r="I1399">
        <f t="shared" si="89"/>
        <v>5</v>
      </c>
      <c r="J1399">
        <f>VLOOKUP(E1399,[1]Sheet1!$A$2:$K$148,11,0)</f>
        <v>5405</v>
      </c>
      <c r="K1399">
        <v>5405</v>
      </c>
      <c r="L1399">
        <v>0</v>
      </c>
      <c r="M1399">
        <v>0</v>
      </c>
      <c r="N1399">
        <v>0</v>
      </c>
      <c r="O1399">
        <v>0</v>
      </c>
      <c r="P1399">
        <v>5405</v>
      </c>
      <c r="Q1399" s="5">
        <f t="shared" si="86"/>
        <v>27025</v>
      </c>
      <c r="R1399" s="5">
        <v>27025</v>
      </c>
      <c r="S1399" s="5">
        <v>29997.75</v>
      </c>
      <c r="T1399" t="s">
        <v>1437</v>
      </c>
      <c r="U1399" t="s">
        <v>1438</v>
      </c>
      <c r="V1399" t="s">
        <v>545</v>
      </c>
      <c r="AB1399" t="s">
        <v>32</v>
      </c>
      <c r="AC1399" t="s">
        <v>2028</v>
      </c>
      <c r="AD1399" t="s">
        <v>51</v>
      </c>
      <c r="AE1399" s="2">
        <v>45650</v>
      </c>
      <c r="AF1399" t="s">
        <v>52</v>
      </c>
      <c r="AG1399" t="s">
        <v>2022</v>
      </c>
      <c r="AH1399" t="s">
        <v>2023</v>
      </c>
      <c r="AI1399" t="s">
        <v>2025</v>
      </c>
    </row>
    <row r="1400" spans="1:35" x14ac:dyDescent="0.25">
      <c r="A1400" t="s">
        <v>1436</v>
      </c>
      <c r="B1400" s="4">
        <v>45638.480219907404</v>
      </c>
      <c r="C1400" t="s">
        <v>1436</v>
      </c>
      <c r="D1400" s="4">
        <v>45638.480219907404</v>
      </c>
      <c r="E1400" t="s">
        <v>750</v>
      </c>
      <c r="F1400" t="s">
        <v>751</v>
      </c>
      <c r="G1400">
        <v>5</v>
      </c>
      <c r="H1400" t="s">
        <v>100</v>
      </c>
      <c r="I1400">
        <f t="shared" si="89"/>
        <v>5</v>
      </c>
      <c r="J1400">
        <f>VLOOKUP(E1400,[1]Sheet1!$A$2:$K$148,11,0)</f>
        <v>5405</v>
      </c>
      <c r="K1400">
        <v>5405</v>
      </c>
      <c r="L1400">
        <v>0</v>
      </c>
      <c r="M1400">
        <v>0</v>
      </c>
      <c r="N1400">
        <v>0</v>
      </c>
      <c r="O1400">
        <v>0</v>
      </c>
      <c r="P1400">
        <v>5405</v>
      </c>
      <c r="Q1400" s="5">
        <f t="shared" si="86"/>
        <v>27025</v>
      </c>
      <c r="R1400" s="5">
        <v>27025</v>
      </c>
      <c r="S1400" s="5">
        <v>29997.75</v>
      </c>
      <c r="T1400" t="s">
        <v>1437</v>
      </c>
      <c r="U1400" t="s">
        <v>1438</v>
      </c>
      <c r="V1400" t="s">
        <v>545</v>
      </c>
      <c r="AB1400" t="s">
        <v>32</v>
      </c>
      <c r="AC1400" t="s">
        <v>2028</v>
      </c>
      <c r="AD1400" t="s">
        <v>51</v>
      </c>
      <c r="AE1400" s="2">
        <v>45650</v>
      </c>
      <c r="AF1400" t="s">
        <v>52</v>
      </c>
      <c r="AG1400" t="s">
        <v>2022</v>
      </c>
      <c r="AH1400" t="s">
        <v>2023</v>
      </c>
      <c r="AI1400" t="s">
        <v>2025</v>
      </c>
    </row>
    <row r="1401" spans="1:35" x14ac:dyDescent="0.25">
      <c r="A1401" t="s">
        <v>1436</v>
      </c>
      <c r="B1401" s="4">
        <v>45638.480219907404</v>
      </c>
      <c r="C1401" t="s">
        <v>1436</v>
      </c>
      <c r="D1401" s="4">
        <v>45638.480219907404</v>
      </c>
      <c r="E1401" t="s">
        <v>275</v>
      </c>
      <c r="F1401" t="s">
        <v>276</v>
      </c>
      <c r="G1401">
        <v>5</v>
      </c>
      <c r="H1401" t="s">
        <v>100</v>
      </c>
      <c r="I1401">
        <f t="shared" si="89"/>
        <v>5</v>
      </c>
      <c r="J1401">
        <f>VLOOKUP(E1401,[1]Sheet1!$A$2:$K$148,11,0)</f>
        <v>5405</v>
      </c>
      <c r="K1401">
        <v>5405</v>
      </c>
      <c r="L1401">
        <v>0</v>
      </c>
      <c r="M1401">
        <v>0</v>
      </c>
      <c r="N1401">
        <v>0</v>
      </c>
      <c r="O1401">
        <v>0</v>
      </c>
      <c r="P1401">
        <v>5405</v>
      </c>
      <c r="Q1401" s="5">
        <f t="shared" si="86"/>
        <v>27025</v>
      </c>
      <c r="R1401" s="5">
        <v>27025</v>
      </c>
      <c r="S1401" s="5">
        <v>29997.75</v>
      </c>
      <c r="T1401" t="s">
        <v>1437</v>
      </c>
      <c r="U1401" t="s">
        <v>1438</v>
      </c>
      <c r="V1401" t="s">
        <v>545</v>
      </c>
      <c r="AB1401" t="s">
        <v>32</v>
      </c>
      <c r="AC1401" t="s">
        <v>2028</v>
      </c>
      <c r="AD1401" t="s">
        <v>51</v>
      </c>
      <c r="AE1401" s="2">
        <v>45650</v>
      </c>
      <c r="AF1401" t="s">
        <v>52</v>
      </c>
      <c r="AG1401" t="s">
        <v>2022</v>
      </c>
      <c r="AH1401" t="s">
        <v>2023</v>
      </c>
      <c r="AI1401" t="s">
        <v>2025</v>
      </c>
    </row>
    <row r="1402" spans="1:35" x14ac:dyDescent="0.25">
      <c r="A1402" t="s">
        <v>1436</v>
      </c>
      <c r="B1402" s="4">
        <v>45638.480219907404</v>
      </c>
      <c r="C1402" t="s">
        <v>1436</v>
      </c>
      <c r="D1402" s="4">
        <v>45638.480219907404</v>
      </c>
      <c r="E1402" t="s">
        <v>54</v>
      </c>
      <c r="F1402" t="s">
        <v>55</v>
      </c>
      <c r="G1402">
        <v>1</v>
      </c>
      <c r="H1402" t="s">
        <v>28</v>
      </c>
      <c r="I1402">
        <f>VLOOKUP(E1402,[1]Sheet1!$A$2:$G$148,7,0)*G1402</f>
        <v>10</v>
      </c>
      <c r="J1402">
        <f>VLOOKUP(E1402,[1]Sheet1!$A$2:$K$148,11,0)</f>
        <v>4955</v>
      </c>
      <c r="K1402">
        <v>49550</v>
      </c>
      <c r="L1402">
        <v>0</v>
      </c>
      <c r="M1402">
        <v>0</v>
      </c>
      <c r="N1402">
        <v>0</v>
      </c>
      <c r="O1402">
        <v>0</v>
      </c>
      <c r="P1402">
        <v>49550</v>
      </c>
      <c r="Q1402" s="5">
        <f t="shared" si="86"/>
        <v>49550</v>
      </c>
      <c r="R1402" s="5">
        <v>49550</v>
      </c>
      <c r="S1402" s="5">
        <v>55000.5</v>
      </c>
      <c r="T1402" t="s">
        <v>1437</v>
      </c>
      <c r="U1402" t="s">
        <v>1438</v>
      </c>
      <c r="V1402" t="s">
        <v>545</v>
      </c>
      <c r="AB1402" t="s">
        <v>32</v>
      </c>
      <c r="AC1402" t="s">
        <v>2028</v>
      </c>
      <c r="AD1402" t="s">
        <v>51</v>
      </c>
      <c r="AE1402" s="2">
        <v>45650</v>
      </c>
      <c r="AF1402" t="s">
        <v>52</v>
      </c>
      <c r="AG1402" t="s">
        <v>2022</v>
      </c>
      <c r="AH1402" t="s">
        <v>2023</v>
      </c>
      <c r="AI1402" t="s">
        <v>2025</v>
      </c>
    </row>
    <row r="1403" spans="1:35" x14ac:dyDescent="0.25">
      <c r="A1403" t="s">
        <v>1439</v>
      </c>
      <c r="B1403" s="4">
        <v>45638.478900462964</v>
      </c>
      <c r="C1403" t="s">
        <v>1439</v>
      </c>
      <c r="D1403" s="4">
        <v>45638.478900462964</v>
      </c>
      <c r="E1403" t="s">
        <v>98</v>
      </c>
      <c r="F1403" t="s">
        <v>99</v>
      </c>
      <c r="G1403">
        <v>1</v>
      </c>
      <c r="H1403" t="s">
        <v>28</v>
      </c>
      <c r="I1403">
        <f>VLOOKUP(E1403,[1]Sheet1!$A$2:$G$148,7,0)*G1403</f>
        <v>120</v>
      </c>
      <c r="J1403">
        <f>VLOOKUP(E1403,[1]Sheet1!$A$2:$K$148,11,0)</f>
        <v>379</v>
      </c>
      <c r="K1403">
        <v>45495</v>
      </c>
      <c r="L1403">
        <v>0</v>
      </c>
      <c r="M1403">
        <v>0</v>
      </c>
      <c r="N1403">
        <v>0</v>
      </c>
      <c r="O1403">
        <v>0</v>
      </c>
      <c r="P1403">
        <v>45495</v>
      </c>
      <c r="Q1403" s="5">
        <f t="shared" si="86"/>
        <v>45480</v>
      </c>
      <c r="R1403" s="5">
        <v>45495</v>
      </c>
      <c r="S1403" s="5">
        <v>50499.45</v>
      </c>
      <c r="T1403" t="s">
        <v>1440</v>
      </c>
      <c r="U1403" t="s">
        <v>1441</v>
      </c>
      <c r="V1403" t="s">
        <v>1442</v>
      </c>
      <c r="AB1403" t="s">
        <v>32</v>
      </c>
      <c r="AC1403" t="s">
        <v>2028</v>
      </c>
      <c r="AD1403" t="s">
        <v>51</v>
      </c>
      <c r="AE1403" s="2">
        <v>45650</v>
      </c>
      <c r="AF1403" t="s">
        <v>52</v>
      </c>
      <c r="AG1403" t="s">
        <v>2022</v>
      </c>
      <c r="AH1403" t="s">
        <v>2023</v>
      </c>
      <c r="AI1403" t="s">
        <v>2025</v>
      </c>
    </row>
    <row r="1404" spans="1:35" x14ac:dyDescent="0.25">
      <c r="A1404" t="s">
        <v>1439</v>
      </c>
      <c r="B1404" s="4">
        <v>45638.478900462964</v>
      </c>
      <c r="C1404" t="s">
        <v>1439</v>
      </c>
      <c r="D1404" s="4">
        <v>45638.478900462964</v>
      </c>
      <c r="E1404" t="s">
        <v>112</v>
      </c>
      <c r="F1404" t="s">
        <v>113</v>
      </c>
      <c r="G1404">
        <v>1</v>
      </c>
      <c r="H1404" t="s">
        <v>28</v>
      </c>
      <c r="I1404">
        <f>VLOOKUP(E1404,[1]Sheet1!$A$2:$G$148,7,0)*G1404</f>
        <v>120</v>
      </c>
      <c r="J1404">
        <f>VLOOKUP(E1404,[1]Sheet1!$A$2:$K$148,11,0)</f>
        <v>379</v>
      </c>
      <c r="K1404">
        <v>45495</v>
      </c>
      <c r="L1404">
        <v>0</v>
      </c>
      <c r="M1404">
        <v>0</v>
      </c>
      <c r="N1404">
        <v>0</v>
      </c>
      <c r="O1404">
        <v>0</v>
      </c>
      <c r="P1404">
        <v>45495</v>
      </c>
      <c r="Q1404" s="5">
        <f t="shared" si="86"/>
        <v>45480</v>
      </c>
      <c r="R1404" s="5">
        <v>45495</v>
      </c>
      <c r="S1404" s="5">
        <v>50499.45</v>
      </c>
      <c r="T1404" t="s">
        <v>1440</v>
      </c>
      <c r="U1404" t="s">
        <v>1441</v>
      </c>
      <c r="V1404" t="s">
        <v>1442</v>
      </c>
      <c r="AB1404" t="s">
        <v>32</v>
      </c>
      <c r="AC1404" t="s">
        <v>2028</v>
      </c>
      <c r="AD1404" t="s">
        <v>51</v>
      </c>
      <c r="AE1404" s="2">
        <v>45650</v>
      </c>
      <c r="AF1404" t="s">
        <v>52</v>
      </c>
      <c r="AG1404" t="s">
        <v>2022</v>
      </c>
      <c r="AH1404" t="s">
        <v>2023</v>
      </c>
      <c r="AI1404" t="s">
        <v>2025</v>
      </c>
    </row>
    <row r="1405" spans="1:35" x14ac:dyDescent="0.25">
      <c r="A1405" t="s">
        <v>1439</v>
      </c>
      <c r="B1405" s="4">
        <v>45638.478900462964</v>
      </c>
      <c r="C1405" t="s">
        <v>1439</v>
      </c>
      <c r="D1405" s="4">
        <v>45638.478900462964</v>
      </c>
      <c r="E1405" t="s">
        <v>61</v>
      </c>
      <c r="F1405" t="s">
        <v>62</v>
      </c>
      <c r="G1405">
        <v>1</v>
      </c>
      <c r="H1405" t="s">
        <v>28</v>
      </c>
      <c r="I1405">
        <f>VLOOKUP(E1405,[1]Sheet1!$A$2:$G$148,7,0)*G1405</f>
        <v>120</v>
      </c>
      <c r="J1405">
        <f>VLOOKUP(E1405,[1]Sheet1!$A$2:$K$148,11,0)</f>
        <v>379</v>
      </c>
      <c r="K1405">
        <v>45495</v>
      </c>
      <c r="L1405">
        <v>0</v>
      </c>
      <c r="M1405">
        <v>0</v>
      </c>
      <c r="N1405">
        <v>0</v>
      </c>
      <c r="O1405">
        <v>0</v>
      </c>
      <c r="P1405">
        <v>45495</v>
      </c>
      <c r="Q1405" s="5">
        <f t="shared" si="86"/>
        <v>45480</v>
      </c>
      <c r="R1405" s="5">
        <v>45495</v>
      </c>
      <c r="S1405" s="5">
        <v>50499.45</v>
      </c>
      <c r="T1405" t="s">
        <v>1440</v>
      </c>
      <c r="U1405" t="s">
        <v>1441</v>
      </c>
      <c r="V1405" t="s">
        <v>1442</v>
      </c>
      <c r="AB1405" t="s">
        <v>32</v>
      </c>
      <c r="AC1405" t="s">
        <v>2028</v>
      </c>
      <c r="AD1405" t="s">
        <v>51</v>
      </c>
      <c r="AE1405" s="2">
        <v>45650</v>
      </c>
      <c r="AF1405" t="s">
        <v>52</v>
      </c>
      <c r="AG1405" t="s">
        <v>2022</v>
      </c>
      <c r="AH1405" t="s">
        <v>2023</v>
      </c>
      <c r="AI1405" t="s">
        <v>2025</v>
      </c>
    </row>
    <row r="1406" spans="1:35" x14ac:dyDescent="0.25">
      <c r="A1406" t="s">
        <v>1439</v>
      </c>
      <c r="B1406" s="4">
        <v>45638.478900462964</v>
      </c>
      <c r="C1406" t="s">
        <v>1439</v>
      </c>
      <c r="D1406" s="4">
        <v>45638.478900462964</v>
      </c>
      <c r="E1406" t="s">
        <v>59</v>
      </c>
      <c r="F1406" t="s">
        <v>60</v>
      </c>
      <c r="G1406">
        <v>1</v>
      </c>
      <c r="H1406" t="s">
        <v>28</v>
      </c>
      <c r="I1406">
        <f>VLOOKUP(E1406,[1]Sheet1!$A$2:$G$148,7,0)*G1406</f>
        <v>120</v>
      </c>
      <c r="J1406">
        <f>VLOOKUP(E1406,[1]Sheet1!$A$2:$K$148,11,0)</f>
        <v>379</v>
      </c>
      <c r="K1406">
        <v>45495</v>
      </c>
      <c r="L1406">
        <v>0</v>
      </c>
      <c r="M1406">
        <v>0</v>
      </c>
      <c r="N1406">
        <v>0</v>
      </c>
      <c r="O1406">
        <v>0</v>
      </c>
      <c r="P1406">
        <v>45495</v>
      </c>
      <c r="Q1406" s="5">
        <f t="shared" si="86"/>
        <v>45480</v>
      </c>
      <c r="R1406" s="5">
        <v>45495</v>
      </c>
      <c r="S1406" s="5">
        <v>50499.45</v>
      </c>
      <c r="T1406" t="s">
        <v>1440</v>
      </c>
      <c r="U1406" t="s">
        <v>1441</v>
      </c>
      <c r="V1406" t="s">
        <v>1442</v>
      </c>
      <c r="AB1406" t="s">
        <v>32</v>
      </c>
      <c r="AC1406" t="s">
        <v>2028</v>
      </c>
      <c r="AD1406" t="s">
        <v>51</v>
      </c>
      <c r="AE1406" s="2">
        <v>45650</v>
      </c>
      <c r="AF1406" t="s">
        <v>52</v>
      </c>
      <c r="AG1406" t="s">
        <v>2022</v>
      </c>
      <c r="AH1406" t="s">
        <v>2023</v>
      </c>
      <c r="AI1406" t="s">
        <v>2025</v>
      </c>
    </row>
    <row r="1407" spans="1:35" x14ac:dyDescent="0.25">
      <c r="A1407" t="s">
        <v>1439</v>
      </c>
      <c r="B1407" s="4">
        <v>45638.478900462964</v>
      </c>
      <c r="C1407" t="s">
        <v>1439</v>
      </c>
      <c r="D1407" s="4">
        <v>45638.478900462964</v>
      </c>
      <c r="E1407" t="s">
        <v>95</v>
      </c>
      <c r="F1407" t="s">
        <v>96</v>
      </c>
      <c r="G1407">
        <v>1</v>
      </c>
      <c r="H1407" t="s">
        <v>28</v>
      </c>
      <c r="I1407">
        <f>VLOOKUP(E1407,[1]Sheet1!$A$2:$G$148,7,0)*G1407</f>
        <v>120</v>
      </c>
      <c r="J1407">
        <f>VLOOKUP(E1407,[1]Sheet1!$A$2:$K$148,11,0)</f>
        <v>379</v>
      </c>
      <c r="K1407">
        <v>45495</v>
      </c>
      <c r="L1407">
        <v>0</v>
      </c>
      <c r="M1407">
        <v>0</v>
      </c>
      <c r="N1407">
        <v>0</v>
      </c>
      <c r="O1407">
        <v>0</v>
      </c>
      <c r="P1407">
        <v>45495</v>
      </c>
      <c r="Q1407" s="5">
        <f t="shared" si="86"/>
        <v>45480</v>
      </c>
      <c r="R1407" s="5">
        <v>45495</v>
      </c>
      <c r="S1407" s="5">
        <v>50499.45</v>
      </c>
      <c r="T1407" t="s">
        <v>1440</v>
      </c>
      <c r="U1407" t="s">
        <v>1441</v>
      </c>
      <c r="V1407" t="s">
        <v>1442</v>
      </c>
      <c r="AB1407" t="s">
        <v>32</v>
      </c>
      <c r="AC1407" t="s">
        <v>2028</v>
      </c>
      <c r="AD1407" t="s">
        <v>51</v>
      </c>
      <c r="AE1407" s="2">
        <v>45650</v>
      </c>
      <c r="AF1407" t="s">
        <v>52</v>
      </c>
      <c r="AG1407" t="s">
        <v>2022</v>
      </c>
      <c r="AH1407" t="s">
        <v>2023</v>
      </c>
      <c r="AI1407" t="s">
        <v>2025</v>
      </c>
    </row>
    <row r="1408" spans="1:35" x14ac:dyDescent="0.25">
      <c r="A1408" t="s">
        <v>1443</v>
      </c>
      <c r="B1408" s="4">
        <v>45638.478182870371</v>
      </c>
      <c r="C1408" t="s">
        <v>1443</v>
      </c>
      <c r="D1408" s="4">
        <v>45638.478182870371</v>
      </c>
      <c r="E1408" t="s">
        <v>112</v>
      </c>
      <c r="F1408" t="s">
        <v>113</v>
      </c>
      <c r="G1408">
        <v>2</v>
      </c>
      <c r="H1408" t="s">
        <v>28</v>
      </c>
      <c r="I1408">
        <f>VLOOKUP(E1408,[1]Sheet1!$A$2:$G$148,7,0)*G1408</f>
        <v>240</v>
      </c>
      <c r="J1408">
        <f>VLOOKUP(E1408,[1]Sheet1!$A$2:$K$148,11,0)</f>
        <v>379</v>
      </c>
      <c r="K1408">
        <v>45495</v>
      </c>
      <c r="L1408">
        <v>0</v>
      </c>
      <c r="M1408">
        <v>0</v>
      </c>
      <c r="N1408">
        <v>0</v>
      </c>
      <c r="O1408">
        <v>0</v>
      </c>
      <c r="P1408">
        <v>45495</v>
      </c>
      <c r="Q1408" s="5">
        <f t="shared" si="86"/>
        <v>90960</v>
      </c>
      <c r="R1408" s="5">
        <v>90990</v>
      </c>
      <c r="S1408" s="5">
        <v>100998.9</v>
      </c>
      <c r="T1408" t="s">
        <v>1444</v>
      </c>
      <c r="U1408" t="s">
        <v>1445</v>
      </c>
      <c r="V1408" t="s">
        <v>545</v>
      </c>
      <c r="AB1408" t="s">
        <v>32</v>
      </c>
      <c r="AC1408" t="s">
        <v>2028</v>
      </c>
      <c r="AD1408" t="s">
        <v>51</v>
      </c>
      <c r="AE1408" s="2">
        <v>45650</v>
      </c>
      <c r="AF1408" t="s">
        <v>52</v>
      </c>
      <c r="AG1408" t="s">
        <v>2022</v>
      </c>
      <c r="AH1408" t="s">
        <v>2023</v>
      </c>
      <c r="AI1408" t="s">
        <v>2025</v>
      </c>
    </row>
    <row r="1409" spans="1:35" x14ac:dyDescent="0.25">
      <c r="A1409" t="s">
        <v>1443</v>
      </c>
      <c r="B1409" s="4">
        <v>45638.478182870371</v>
      </c>
      <c r="C1409" t="s">
        <v>1443</v>
      </c>
      <c r="D1409" s="4">
        <v>45638.478182870371</v>
      </c>
      <c r="E1409" t="s">
        <v>59</v>
      </c>
      <c r="F1409" t="s">
        <v>60</v>
      </c>
      <c r="G1409">
        <v>1</v>
      </c>
      <c r="H1409" t="s">
        <v>28</v>
      </c>
      <c r="I1409">
        <f>VLOOKUP(E1409,[1]Sheet1!$A$2:$G$148,7,0)*G1409</f>
        <v>120</v>
      </c>
      <c r="J1409">
        <f>VLOOKUP(E1409,[1]Sheet1!$A$2:$K$148,11,0)</f>
        <v>379</v>
      </c>
      <c r="K1409">
        <v>45495</v>
      </c>
      <c r="L1409">
        <v>0</v>
      </c>
      <c r="M1409">
        <v>0</v>
      </c>
      <c r="N1409">
        <v>0</v>
      </c>
      <c r="O1409">
        <v>0</v>
      </c>
      <c r="P1409">
        <v>45495</v>
      </c>
      <c r="Q1409" s="5">
        <f t="shared" si="86"/>
        <v>45480</v>
      </c>
      <c r="R1409" s="5">
        <v>45495</v>
      </c>
      <c r="S1409" s="5">
        <v>50499.45</v>
      </c>
      <c r="T1409" t="s">
        <v>1444</v>
      </c>
      <c r="U1409" t="s">
        <v>1445</v>
      </c>
      <c r="V1409" t="s">
        <v>545</v>
      </c>
      <c r="AB1409" t="s">
        <v>32</v>
      </c>
      <c r="AC1409" t="s">
        <v>2028</v>
      </c>
      <c r="AD1409" t="s">
        <v>51</v>
      </c>
      <c r="AE1409" s="2">
        <v>45650</v>
      </c>
      <c r="AF1409" t="s">
        <v>52</v>
      </c>
      <c r="AG1409" t="s">
        <v>2022</v>
      </c>
      <c r="AH1409" t="s">
        <v>2023</v>
      </c>
      <c r="AI1409" t="s">
        <v>2025</v>
      </c>
    </row>
    <row r="1410" spans="1:35" x14ac:dyDescent="0.25">
      <c r="A1410" t="s">
        <v>1443</v>
      </c>
      <c r="B1410" s="4">
        <v>45638.478182870371</v>
      </c>
      <c r="C1410" t="s">
        <v>1443</v>
      </c>
      <c r="D1410" s="4">
        <v>45638.478182870371</v>
      </c>
      <c r="E1410" t="s">
        <v>104</v>
      </c>
      <c r="F1410" t="s">
        <v>105</v>
      </c>
      <c r="G1410">
        <v>1</v>
      </c>
      <c r="H1410" t="s">
        <v>28</v>
      </c>
      <c r="I1410">
        <f>VLOOKUP(E1410,[1]Sheet1!$A$2:$G$148,7,0)*G1410</f>
        <v>100</v>
      </c>
      <c r="J1410">
        <f>VLOOKUP(E1410,[1]Sheet1!$A$2:$K$148,11,0)</f>
        <v>721</v>
      </c>
      <c r="K1410">
        <v>72072</v>
      </c>
      <c r="L1410">
        <v>25</v>
      </c>
      <c r="M1410">
        <v>0</v>
      </c>
      <c r="N1410">
        <v>0</v>
      </c>
      <c r="O1410">
        <v>0</v>
      </c>
      <c r="P1410">
        <v>54054</v>
      </c>
      <c r="Q1410" s="5">
        <f t="shared" si="86"/>
        <v>72100</v>
      </c>
      <c r="R1410" s="5">
        <v>54054</v>
      </c>
      <c r="S1410" s="5">
        <v>59999.94</v>
      </c>
      <c r="T1410" t="s">
        <v>1444</v>
      </c>
      <c r="U1410" t="s">
        <v>1445</v>
      </c>
      <c r="V1410" t="s">
        <v>545</v>
      </c>
      <c r="AB1410" t="s">
        <v>32</v>
      </c>
      <c r="AC1410" t="s">
        <v>2028</v>
      </c>
      <c r="AD1410" t="s">
        <v>51</v>
      </c>
      <c r="AE1410" s="2">
        <v>45650</v>
      </c>
      <c r="AF1410" t="s">
        <v>52</v>
      </c>
      <c r="AG1410" t="s">
        <v>2022</v>
      </c>
      <c r="AH1410" t="s">
        <v>2023</v>
      </c>
      <c r="AI1410" t="s">
        <v>2025</v>
      </c>
    </row>
    <row r="1411" spans="1:35" x14ac:dyDescent="0.25">
      <c r="A1411" t="s">
        <v>1446</v>
      </c>
      <c r="B1411" s="4">
        <v>45638.477592592593</v>
      </c>
      <c r="C1411" t="s">
        <v>1446</v>
      </c>
      <c r="D1411" s="4">
        <v>45638.477592592593</v>
      </c>
      <c r="E1411" t="s">
        <v>59</v>
      </c>
      <c r="F1411" t="s">
        <v>60</v>
      </c>
      <c r="G1411">
        <v>1</v>
      </c>
      <c r="H1411" t="s">
        <v>28</v>
      </c>
      <c r="I1411">
        <f>VLOOKUP(E1411,[1]Sheet1!$A$2:$G$148,7,0)*G1411</f>
        <v>120</v>
      </c>
      <c r="J1411">
        <f>VLOOKUP(E1411,[1]Sheet1!$A$2:$K$148,11,0)</f>
        <v>379</v>
      </c>
      <c r="K1411">
        <v>45495</v>
      </c>
      <c r="L1411">
        <v>0</v>
      </c>
      <c r="M1411">
        <v>0</v>
      </c>
      <c r="N1411">
        <v>0</v>
      </c>
      <c r="O1411">
        <v>0</v>
      </c>
      <c r="P1411">
        <v>45495</v>
      </c>
      <c r="Q1411" s="5">
        <f t="shared" ref="Q1411:Q1474" si="90">J1411*I1411</f>
        <v>45480</v>
      </c>
      <c r="R1411" s="5">
        <v>45495</v>
      </c>
      <c r="S1411" s="5">
        <v>50499.45</v>
      </c>
      <c r="T1411" t="s">
        <v>561</v>
      </c>
      <c r="U1411" t="s">
        <v>562</v>
      </c>
      <c r="V1411" t="s">
        <v>563</v>
      </c>
      <c r="AB1411" t="s">
        <v>32</v>
      </c>
      <c r="AC1411" t="s">
        <v>2028</v>
      </c>
      <c r="AD1411" t="s">
        <v>51</v>
      </c>
      <c r="AE1411" s="2">
        <v>45650</v>
      </c>
      <c r="AF1411" t="s">
        <v>52</v>
      </c>
      <c r="AG1411" t="s">
        <v>2022</v>
      </c>
      <c r="AH1411" t="s">
        <v>2023</v>
      </c>
      <c r="AI1411" t="s">
        <v>2025</v>
      </c>
    </row>
    <row r="1412" spans="1:35" x14ac:dyDescent="0.25">
      <c r="A1412" t="s">
        <v>1446</v>
      </c>
      <c r="B1412" s="4">
        <v>45638.477592592593</v>
      </c>
      <c r="C1412" t="s">
        <v>1446</v>
      </c>
      <c r="D1412" s="4">
        <v>45638.477592592593</v>
      </c>
      <c r="E1412" t="s">
        <v>192</v>
      </c>
      <c r="F1412" t="s">
        <v>193</v>
      </c>
      <c r="G1412">
        <v>1</v>
      </c>
      <c r="H1412" t="s">
        <v>28</v>
      </c>
      <c r="I1412">
        <f>VLOOKUP(E1412,[1]Sheet1!$A$2:$G$148,7,0)*G1412</f>
        <v>20</v>
      </c>
      <c r="J1412">
        <f>VLOOKUP(E1412,[1]Sheet1!$A$2:$K$148,11,0)</f>
        <v>2523</v>
      </c>
      <c r="K1412">
        <v>50451</v>
      </c>
      <c r="L1412">
        <v>0</v>
      </c>
      <c r="M1412">
        <v>0</v>
      </c>
      <c r="N1412">
        <v>0</v>
      </c>
      <c r="O1412">
        <v>0</v>
      </c>
      <c r="P1412">
        <v>50451</v>
      </c>
      <c r="Q1412" s="5">
        <f t="shared" si="90"/>
        <v>50460</v>
      </c>
      <c r="R1412" s="5">
        <v>50451</v>
      </c>
      <c r="S1412" s="5">
        <v>56000.61</v>
      </c>
      <c r="T1412" t="s">
        <v>561</v>
      </c>
      <c r="U1412" t="s">
        <v>562</v>
      </c>
      <c r="V1412" t="s">
        <v>563</v>
      </c>
      <c r="AB1412" t="s">
        <v>32</v>
      </c>
      <c r="AC1412" t="s">
        <v>2028</v>
      </c>
      <c r="AD1412" t="s">
        <v>51</v>
      </c>
      <c r="AE1412" s="2">
        <v>45650</v>
      </c>
      <c r="AF1412" t="s">
        <v>52</v>
      </c>
      <c r="AG1412" t="s">
        <v>2022</v>
      </c>
      <c r="AH1412" t="s">
        <v>2023</v>
      </c>
      <c r="AI1412" t="s">
        <v>2025</v>
      </c>
    </row>
    <row r="1413" spans="1:35" x14ac:dyDescent="0.25">
      <c r="A1413" t="s">
        <v>1447</v>
      </c>
      <c r="B1413" s="4">
        <v>45638.474652777775</v>
      </c>
      <c r="C1413" t="s">
        <v>1447</v>
      </c>
      <c r="D1413" s="4">
        <v>45638.474652777775</v>
      </c>
      <c r="E1413" t="s">
        <v>73</v>
      </c>
      <c r="F1413" t="s">
        <v>74</v>
      </c>
      <c r="G1413">
        <v>14</v>
      </c>
      <c r="H1413" t="s">
        <v>100</v>
      </c>
      <c r="I1413">
        <f t="shared" ref="I1413:I1414" si="91">G1413</f>
        <v>14</v>
      </c>
      <c r="J1413">
        <f>VLOOKUP(E1413,[1]Sheet1!$A$2:$K$148,11,0)</f>
        <v>6789</v>
      </c>
      <c r="K1413">
        <v>6789</v>
      </c>
      <c r="L1413">
        <v>0</v>
      </c>
      <c r="M1413">
        <v>0</v>
      </c>
      <c r="N1413">
        <v>0</v>
      </c>
      <c r="O1413">
        <v>0</v>
      </c>
      <c r="P1413">
        <v>6789</v>
      </c>
      <c r="Q1413" s="5">
        <f t="shared" si="90"/>
        <v>95046</v>
      </c>
      <c r="R1413" s="5">
        <v>95046</v>
      </c>
      <c r="S1413" s="5">
        <v>105501.06</v>
      </c>
      <c r="T1413" t="s">
        <v>1448</v>
      </c>
      <c r="U1413" t="s">
        <v>1449</v>
      </c>
      <c r="V1413" t="s">
        <v>1450</v>
      </c>
      <c r="AB1413" t="s">
        <v>32</v>
      </c>
      <c r="AC1413" t="s">
        <v>2028</v>
      </c>
      <c r="AD1413" t="s">
        <v>51</v>
      </c>
      <c r="AE1413" s="2">
        <v>45650</v>
      </c>
      <c r="AF1413" t="s">
        <v>52</v>
      </c>
      <c r="AG1413" t="s">
        <v>2022</v>
      </c>
      <c r="AH1413" t="s">
        <v>2023</v>
      </c>
      <c r="AI1413" t="s">
        <v>2025</v>
      </c>
    </row>
    <row r="1414" spans="1:35" x14ac:dyDescent="0.25">
      <c r="A1414" t="s">
        <v>1447</v>
      </c>
      <c r="B1414" s="4">
        <v>45638.474652777775</v>
      </c>
      <c r="C1414" t="s">
        <v>1447</v>
      </c>
      <c r="D1414" s="4">
        <v>45638.474652777775</v>
      </c>
      <c r="E1414" t="s">
        <v>75</v>
      </c>
      <c r="F1414" t="s">
        <v>76</v>
      </c>
      <c r="G1414">
        <v>12</v>
      </c>
      <c r="H1414" t="s">
        <v>100</v>
      </c>
      <c r="I1414">
        <f t="shared" si="91"/>
        <v>12</v>
      </c>
      <c r="J1414">
        <f>VLOOKUP(E1414,[1]Sheet1!$A$2:$K$148,11,0)</f>
        <v>2502</v>
      </c>
      <c r="K1414">
        <v>2502</v>
      </c>
      <c r="L1414">
        <v>0</v>
      </c>
      <c r="M1414">
        <v>0</v>
      </c>
      <c r="N1414">
        <v>0</v>
      </c>
      <c r="O1414">
        <v>0</v>
      </c>
      <c r="P1414">
        <v>2502</v>
      </c>
      <c r="Q1414" s="5">
        <f t="shared" si="90"/>
        <v>30024</v>
      </c>
      <c r="R1414" s="5">
        <v>30024</v>
      </c>
      <c r="S1414" s="5">
        <v>33326.639999999999</v>
      </c>
      <c r="T1414" t="s">
        <v>1448</v>
      </c>
      <c r="U1414" t="s">
        <v>1449</v>
      </c>
      <c r="V1414" t="s">
        <v>1450</v>
      </c>
      <c r="AB1414" t="s">
        <v>32</v>
      </c>
      <c r="AC1414" t="s">
        <v>2028</v>
      </c>
      <c r="AD1414" t="s">
        <v>51</v>
      </c>
      <c r="AE1414" s="2">
        <v>45650</v>
      </c>
      <c r="AF1414" t="s">
        <v>52</v>
      </c>
      <c r="AG1414" t="s">
        <v>2022</v>
      </c>
      <c r="AH1414" t="s">
        <v>2023</v>
      </c>
      <c r="AI1414" t="s">
        <v>2025</v>
      </c>
    </row>
    <row r="1415" spans="1:35" x14ac:dyDescent="0.25">
      <c r="A1415" t="s">
        <v>1451</v>
      </c>
      <c r="B1415" s="4">
        <v>45638.473564814813</v>
      </c>
      <c r="C1415" t="s">
        <v>1451</v>
      </c>
      <c r="D1415" s="4">
        <v>45638.473564814813</v>
      </c>
      <c r="E1415" t="s">
        <v>126</v>
      </c>
      <c r="F1415" t="s">
        <v>127</v>
      </c>
      <c r="G1415">
        <v>1</v>
      </c>
      <c r="H1415" t="s">
        <v>28</v>
      </c>
      <c r="I1415">
        <f>VLOOKUP(E1415,[1]Sheet1!$A$2:$G$148,7,0)*G1415</f>
        <v>120</v>
      </c>
      <c r="J1415">
        <f>VLOOKUP(E1415,[1]Sheet1!$A$2:$K$148,11,0)</f>
        <v>379</v>
      </c>
      <c r="K1415">
        <v>45495</v>
      </c>
      <c r="L1415">
        <v>0</v>
      </c>
      <c r="M1415">
        <v>0</v>
      </c>
      <c r="N1415">
        <v>0</v>
      </c>
      <c r="O1415">
        <v>0</v>
      </c>
      <c r="P1415">
        <v>45495</v>
      </c>
      <c r="Q1415" s="5">
        <f t="shared" si="90"/>
        <v>45480</v>
      </c>
      <c r="R1415" s="5">
        <v>45495</v>
      </c>
      <c r="S1415" s="5">
        <v>50499.45</v>
      </c>
      <c r="T1415" t="s">
        <v>1452</v>
      </c>
      <c r="U1415" t="s">
        <v>1453</v>
      </c>
      <c r="V1415" t="s">
        <v>1454</v>
      </c>
      <c r="AB1415" t="s">
        <v>32</v>
      </c>
      <c r="AC1415" t="s">
        <v>2028</v>
      </c>
      <c r="AD1415" t="s">
        <v>51</v>
      </c>
      <c r="AE1415" s="2">
        <v>45650</v>
      </c>
      <c r="AF1415" t="s">
        <v>52</v>
      </c>
      <c r="AG1415" t="s">
        <v>2022</v>
      </c>
      <c r="AH1415" t="s">
        <v>2023</v>
      </c>
      <c r="AI1415" t="s">
        <v>2025</v>
      </c>
    </row>
    <row r="1416" spans="1:35" x14ac:dyDescent="0.25">
      <c r="A1416" t="s">
        <v>1451</v>
      </c>
      <c r="B1416" s="4">
        <v>45638.473564814813</v>
      </c>
      <c r="C1416" t="s">
        <v>1451</v>
      </c>
      <c r="D1416" s="4">
        <v>45638.473564814813</v>
      </c>
      <c r="E1416" t="s">
        <v>98</v>
      </c>
      <c r="F1416" t="s">
        <v>99</v>
      </c>
      <c r="G1416">
        <v>1</v>
      </c>
      <c r="H1416" t="s">
        <v>28</v>
      </c>
      <c r="I1416">
        <f>VLOOKUP(E1416,[1]Sheet1!$A$2:$G$148,7,0)*G1416</f>
        <v>120</v>
      </c>
      <c r="J1416">
        <f>VLOOKUP(E1416,[1]Sheet1!$A$2:$K$148,11,0)</f>
        <v>379</v>
      </c>
      <c r="K1416">
        <v>45495</v>
      </c>
      <c r="L1416">
        <v>0</v>
      </c>
      <c r="M1416">
        <v>0</v>
      </c>
      <c r="N1416">
        <v>0</v>
      </c>
      <c r="O1416">
        <v>0</v>
      </c>
      <c r="P1416">
        <v>45495</v>
      </c>
      <c r="Q1416" s="5">
        <f t="shared" si="90"/>
        <v>45480</v>
      </c>
      <c r="R1416" s="5">
        <v>45495</v>
      </c>
      <c r="S1416" s="5">
        <v>50499.45</v>
      </c>
      <c r="T1416" t="s">
        <v>1452</v>
      </c>
      <c r="U1416" t="s">
        <v>1453</v>
      </c>
      <c r="V1416" t="s">
        <v>1454</v>
      </c>
      <c r="AB1416" t="s">
        <v>32</v>
      </c>
      <c r="AC1416" t="s">
        <v>2028</v>
      </c>
      <c r="AD1416" t="s">
        <v>51</v>
      </c>
      <c r="AE1416" s="2">
        <v>45650</v>
      </c>
      <c r="AF1416" t="s">
        <v>52</v>
      </c>
      <c r="AG1416" t="s">
        <v>2022</v>
      </c>
      <c r="AH1416" t="s">
        <v>2023</v>
      </c>
      <c r="AI1416" t="s">
        <v>2025</v>
      </c>
    </row>
    <row r="1417" spans="1:35" x14ac:dyDescent="0.25">
      <c r="A1417" t="s">
        <v>1451</v>
      </c>
      <c r="B1417" s="4">
        <v>45638.473564814813</v>
      </c>
      <c r="C1417" t="s">
        <v>1451</v>
      </c>
      <c r="D1417" s="4">
        <v>45638.473564814813</v>
      </c>
      <c r="E1417" t="s">
        <v>112</v>
      </c>
      <c r="F1417" t="s">
        <v>113</v>
      </c>
      <c r="G1417">
        <v>1</v>
      </c>
      <c r="H1417" t="s">
        <v>28</v>
      </c>
      <c r="I1417">
        <f>VLOOKUP(E1417,[1]Sheet1!$A$2:$G$148,7,0)*G1417</f>
        <v>120</v>
      </c>
      <c r="J1417">
        <f>VLOOKUP(E1417,[1]Sheet1!$A$2:$K$148,11,0)</f>
        <v>379</v>
      </c>
      <c r="K1417">
        <v>45495</v>
      </c>
      <c r="L1417">
        <v>0</v>
      </c>
      <c r="M1417">
        <v>0</v>
      </c>
      <c r="N1417">
        <v>0</v>
      </c>
      <c r="O1417">
        <v>0</v>
      </c>
      <c r="P1417">
        <v>45495</v>
      </c>
      <c r="Q1417" s="5">
        <f t="shared" si="90"/>
        <v>45480</v>
      </c>
      <c r="R1417" s="5">
        <v>45495</v>
      </c>
      <c r="S1417" s="5">
        <v>50499.45</v>
      </c>
      <c r="T1417" t="s">
        <v>1452</v>
      </c>
      <c r="U1417" t="s">
        <v>1453</v>
      </c>
      <c r="V1417" t="s">
        <v>1454</v>
      </c>
      <c r="AB1417" t="s">
        <v>32</v>
      </c>
      <c r="AC1417" t="s">
        <v>2028</v>
      </c>
      <c r="AD1417" t="s">
        <v>51</v>
      </c>
      <c r="AE1417" s="2">
        <v>45650</v>
      </c>
      <c r="AF1417" t="s">
        <v>52</v>
      </c>
      <c r="AG1417" t="s">
        <v>2022</v>
      </c>
      <c r="AH1417" t="s">
        <v>2023</v>
      </c>
      <c r="AI1417" t="s">
        <v>2025</v>
      </c>
    </row>
    <row r="1418" spans="1:35" x14ac:dyDescent="0.25">
      <c r="A1418" t="s">
        <v>1451</v>
      </c>
      <c r="B1418" s="4">
        <v>45638.473564814813</v>
      </c>
      <c r="C1418" t="s">
        <v>1451</v>
      </c>
      <c r="D1418" s="4">
        <v>45638.473564814813</v>
      </c>
      <c r="E1418" t="s">
        <v>192</v>
      </c>
      <c r="F1418" t="s">
        <v>193</v>
      </c>
      <c r="G1418">
        <v>10</v>
      </c>
      <c r="H1418" t="s">
        <v>100</v>
      </c>
      <c r="I1418">
        <f t="shared" ref="I1418:I1423" si="92">G1418</f>
        <v>10</v>
      </c>
      <c r="J1418">
        <f>VLOOKUP(E1418,[1]Sheet1!$A$2:$K$148,11,0)</f>
        <v>2523</v>
      </c>
      <c r="K1418">
        <v>2523</v>
      </c>
      <c r="L1418">
        <v>0</v>
      </c>
      <c r="M1418">
        <v>0</v>
      </c>
      <c r="N1418">
        <v>0</v>
      </c>
      <c r="O1418">
        <v>0</v>
      </c>
      <c r="P1418">
        <v>2523</v>
      </c>
      <c r="Q1418" s="5">
        <f t="shared" si="90"/>
        <v>25230</v>
      </c>
      <c r="R1418" s="5">
        <v>25230</v>
      </c>
      <c r="S1418" s="5">
        <v>28005.3</v>
      </c>
      <c r="T1418" t="s">
        <v>1452</v>
      </c>
      <c r="U1418" t="s">
        <v>1453</v>
      </c>
      <c r="V1418" t="s">
        <v>1454</v>
      </c>
      <c r="AB1418" t="s">
        <v>32</v>
      </c>
      <c r="AC1418" t="s">
        <v>2028</v>
      </c>
      <c r="AD1418" t="s">
        <v>51</v>
      </c>
      <c r="AE1418" s="2">
        <v>45650</v>
      </c>
      <c r="AF1418" t="s">
        <v>52</v>
      </c>
      <c r="AG1418" t="s">
        <v>2022</v>
      </c>
      <c r="AH1418" t="s">
        <v>2023</v>
      </c>
      <c r="AI1418" t="s">
        <v>2025</v>
      </c>
    </row>
    <row r="1419" spans="1:35" x14ac:dyDescent="0.25">
      <c r="A1419" t="s">
        <v>1455</v>
      </c>
      <c r="B1419" s="4">
        <v>45638.471435185187</v>
      </c>
      <c r="C1419" t="s">
        <v>1455</v>
      </c>
      <c r="D1419" s="4">
        <v>45638.471435185187</v>
      </c>
      <c r="E1419" t="s">
        <v>144</v>
      </c>
      <c r="F1419" t="s">
        <v>145</v>
      </c>
      <c r="G1419">
        <v>7</v>
      </c>
      <c r="H1419" t="s">
        <v>100</v>
      </c>
      <c r="I1419">
        <f t="shared" si="92"/>
        <v>7</v>
      </c>
      <c r="J1419">
        <f>VLOOKUP(E1419,[1]Sheet1!$A$2:$K$148,11,0)</f>
        <v>6789</v>
      </c>
      <c r="K1419">
        <v>6789</v>
      </c>
      <c r="L1419">
        <v>0</v>
      </c>
      <c r="M1419">
        <v>0</v>
      </c>
      <c r="N1419">
        <v>0</v>
      </c>
      <c r="O1419">
        <v>0</v>
      </c>
      <c r="P1419">
        <v>6789</v>
      </c>
      <c r="Q1419" s="5">
        <f t="shared" si="90"/>
        <v>47523</v>
      </c>
      <c r="R1419" s="5">
        <v>47523</v>
      </c>
      <c r="S1419" s="5">
        <v>52750.53</v>
      </c>
      <c r="T1419" t="s">
        <v>569</v>
      </c>
      <c r="U1419" t="s">
        <v>570</v>
      </c>
      <c r="V1419" t="s">
        <v>571</v>
      </c>
      <c r="AB1419" t="s">
        <v>32</v>
      </c>
      <c r="AC1419" t="s">
        <v>2028</v>
      </c>
      <c r="AD1419" t="s">
        <v>51</v>
      </c>
      <c r="AE1419" s="2">
        <v>45650</v>
      </c>
      <c r="AF1419" t="s">
        <v>52</v>
      </c>
      <c r="AG1419" t="s">
        <v>2022</v>
      </c>
      <c r="AH1419" t="s">
        <v>2023</v>
      </c>
      <c r="AI1419" t="s">
        <v>2025</v>
      </c>
    </row>
    <row r="1420" spans="1:35" x14ac:dyDescent="0.25">
      <c r="A1420" t="s">
        <v>1455</v>
      </c>
      <c r="B1420" s="4">
        <v>45638.471435185187</v>
      </c>
      <c r="C1420" t="s">
        <v>1455</v>
      </c>
      <c r="D1420" s="4">
        <v>45638.471435185187</v>
      </c>
      <c r="E1420" t="s">
        <v>73</v>
      </c>
      <c r="F1420" t="s">
        <v>74</v>
      </c>
      <c r="G1420">
        <v>7</v>
      </c>
      <c r="H1420" t="s">
        <v>100</v>
      </c>
      <c r="I1420">
        <f t="shared" si="92"/>
        <v>7</v>
      </c>
      <c r="J1420">
        <f>VLOOKUP(E1420,[1]Sheet1!$A$2:$K$148,11,0)</f>
        <v>6789</v>
      </c>
      <c r="K1420">
        <v>6789</v>
      </c>
      <c r="L1420">
        <v>0</v>
      </c>
      <c r="M1420">
        <v>0</v>
      </c>
      <c r="N1420">
        <v>0</v>
      </c>
      <c r="O1420">
        <v>0</v>
      </c>
      <c r="P1420">
        <v>6789</v>
      </c>
      <c r="Q1420" s="5">
        <f t="shared" si="90"/>
        <v>47523</v>
      </c>
      <c r="R1420" s="5">
        <v>47523</v>
      </c>
      <c r="S1420" s="5">
        <v>52750.53</v>
      </c>
      <c r="T1420" t="s">
        <v>569</v>
      </c>
      <c r="U1420" t="s">
        <v>570</v>
      </c>
      <c r="V1420" t="s">
        <v>571</v>
      </c>
      <c r="AB1420" t="s">
        <v>32</v>
      </c>
      <c r="AC1420" t="s">
        <v>2028</v>
      </c>
      <c r="AD1420" t="s">
        <v>51</v>
      </c>
      <c r="AE1420" s="2">
        <v>45650</v>
      </c>
      <c r="AF1420" t="s">
        <v>52</v>
      </c>
      <c r="AG1420" t="s">
        <v>2022</v>
      </c>
      <c r="AH1420" t="s">
        <v>2023</v>
      </c>
      <c r="AI1420" t="s">
        <v>2025</v>
      </c>
    </row>
    <row r="1421" spans="1:35" x14ac:dyDescent="0.25">
      <c r="A1421" t="s">
        <v>1455</v>
      </c>
      <c r="B1421" s="4">
        <v>45638.471435185187</v>
      </c>
      <c r="C1421" t="s">
        <v>1455</v>
      </c>
      <c r="D1421" s="4">
        <v>45638.471435185187</v>
      </c>
      <c r="E1421" t="s">
        <v>71</v>
      </c>
      <c r="F1421" t="s">
        <v>72</v>
      </c>
      <c r="G1421">
        <v>7</v>
      </c>
      <c r="H1421" t="s">
        <v>100</v>
      </c>
      <c r="I1421">
        <f t="shared" si="92"/>
        <v>7</v>
      </c>
      <c r="J1421">
        <f>VLOOKUP(E1421,[1]Sheet1!$A$2:$K$148,11,0)</f>
        <v>4676</v>
      </c>
      <c r="K1421">
        <v>4676</v>
      </c>
      <c r="L1421">
        <v>0</v>
      </c>
      <c r="M1421">
        <v>0</v>
      </c>
      <c r="N1421">
        <v>0</v>
      </c>
      <c r="O1421">
        <v>0</v>
      </c>
      <c r="P1421">
        <v>4676</v>
      </c>
      <c r="Q1421" s="5">
        <f t="shared" si="90"/>
        <v>32732</v>
      </c>
      <c r="R1421" s="5">
        <v>32732</v>
      </c>
      <c r="S1421" s="5">
        <v>36332.519999999997</v>
      </c>
      <c r="T1421" t="s">
        <v>569</v>
      </c>
      <c r="U1421" t="s">
        <v>570</v>
      </c>
      <c r="V1421" t="s">
        <v>571</v>
      </c>
      <c r="AB1421" t="s">
        <v>32</v>
      </c>
      <c r="AC1421" t="s">
        <v>2028</v>
      </c>
      <c r="AD1421" t="s">
        <v>51</v>
      </c>
      <c r="AE1421" s="2">
        <v>45650</v>
      </c>
      <c r="AF1421" t="s">
        <v>52</v>
      </c>
      <c r="AG1421" t="s">
        <v>2022</v>
      </c>
      <c r="AH1421" t="s">
        <v>2023</v>
      </c>
      <c r="AI1421" t="s">
        <v>2025</v>
      </c>
    </row>
    <row r="1422" spans="1:35" x14ac:dyDescent="0.25">
      <c r="A1422" t="s">
        <v>1455</v>
      </c>
      <c r="B1422" s="4">
        <v>45638.471435185187</v>
      </c>
      <c r="C1422" t="s">
        <v>1455</v>
      </c>
      <c r="D1422" s="4">
        <v>45638.471435185187</v>
      </c>
      <c r="E1422" t="s">
        <v>377</v>
      </c>
      <c r="F1422" t="s">
        <v>378</v>
      </c>
      <c r="G1422">
        <v>12</v>
      </c>
      <c r="H1422" t="s">
        <v>100</v>
      </c>
      <c r="I1422">
        <f t="shared" si="92"/>
        <v>12</v>
      </c>
      <c r="J1422">
        <f>VLOOKUP(E1422,[1]Sheet1!$A$2:$K$148,11,0)</f>
        <v>2502</v>
      </c>
      <c r="K1422">
        <v>2502</v>
      </c>
      <c r="L1422">
        <v>0</v>
      </c>
      <c r="M1422">
        <v>0</v>
      </c>
      <c r="N1422">
        <v>0</v>
      </c>
      <c r="O1422">
        <v>0</v>
      </c>
      <c r="P1422">
        <v>2502</v>
      </c>
      <c r="Q1422" s="5">
        <f t="shared" si="90"/>
        <v>30024</v>
      </c>
      <c r="R1422" s="5">
        <v>30024</v>
      </c>
      <c r="S1422" s="5">
        <v>33326.639999999999</v>
      </c>
      <c r="T1422" t="s">
        <v>569</v>
      </c>
      <c r="U1422" t="s">
        <v>570</v>
      </c>
      <c r="V1422" t="s">
        <v>571</v>
      </c>
      <c r="AB1422" t="s">
        <v>32</v>
      </c>
      <c r="AC1422" t="s">
        <v>2028</v>
      </c>
      <c r="AD1422" t="s">
        <v>51</v>
      </c>
      <c r="AE1422" s="2">
        <v>45650</v>
      </c>
      <c r="AF1422" t="s">
        <v>52</v>
      </c>
      <c r="AG1422" t="s">
        <v>2022</v>
      </c>
      <c r="AH1422" t="s">
        <v>2023</v>
      </c>
      <c r="AI1422" t="s">
        <v>2025</v>
      </c>
    </row>
    <row r="1423" spans="1:35" x14ac:dyDescent="0.25">
      <c r="A1423" t="s">
        <v>1456</v>
      </c>
      <c r="B1423" s="4">
        <v>45638.470381944448</v>
      </c>
      <c r="C1423" t="s">
        <v>1456</v>
      </c>
      <c r="D1423" s="4">
        <v>45638.470381944448</v>
      </c>
      <c r="E1423" t="s">
        <v>73</v>
      </c>
      <c r="F1423" t="s">
        <v>74</v>
      </c>
      <c r="G1423">
        <v>14</v>
      </c>
      <c r="H1423" t="s">
        <v>100</v>
      </c>
      <c r="I1423">
        <f t="shared" si="92"/>
        <v>14</v>
      </c>
      <c r="J1423">
        <f>VLOOKUP(E1423,[1]Sheet1!$A$2:$K$148,11,0)</f>
        <v>6789</v>
      </c>
      <c r="K1423">
        <v>6789</v>
      </c>
      <c r="L1423">
        <v>0</v>
      </c>
      <c r="M1423">
        <v>0</v>
      </c>
      <c r="N1423">
        <v>0</v>
      </c>
      <c r="O1423">
        <v>0</v>
      </c>
      <c r="P1423">
        <v>6789</v>
      </c>
      <c r="Q1423" s="5">
        <f t="shared" si="90"/>
        <v>95046</v>
      </c>
      <c r="R1423" s="5">
        <v>95046</v>
      </c>
      <c r="S1423" s="5">
        <v>105501.06</v>
      </c>
      <c r="T1423" t="s">
        <v>1457</v>
      </c>
      <c r="U1423" t="s">
        <v>1458</v>
      </c>
      <c r="V1423" t="s">
        <v>1459</v>
      </c>
      <c r="AB1423" t="s">
        <v>32</v>
      </c>
      <c r="AC1423" t="s">
        <v>2028</v>
      </c>
      <c r="AD1423" t="s">
        <v>51</v>
      </c>
      <c r="AE1423" s="2">
        <v>45650</v>
      </c>
      <c r="AF1423" t="s">
        <v>52</v>
      </c>
      <c r="AG1423" t="s">
        <v>2022</v>
      </c>
      <c r="AH1423" t="s">
        <v>2023</v>
      </c>
      <c r="AI1423" t="s">
        <v>2025</v>
      </c>
    </row>
    <row r="1424" spans="1:35" x14ac:dyDescent="0.25">
      <c r="A1424" t="s">
        <v>1460</v>
      </c>
      <c r="B1424" s="4">
        <v>45638.469895833332</v>
      </c>
      <c r="C1424" t="s">
        <v>1460</v>
      </c>
      <c r="D1424" s="4">
        <v>45638.469895833332</v>
      </c>
      <c r="E1424" t="s">
        <v>73</v>
      </c>
      <c r="F1424" t="s">
        <v>74</v>
      </c>
      <c r="G1424">
        <v>1</v>
      </c>
      <c r="H1424" t="s">
        <v>28</v>
      </c>
      <c r="I1424">
        <f>VLOOKUP(E1424,[1]Sheet1!$A$2:$G$148,7,0)*G1424</f>
        <v>28</v>
      </c>
      <c r="J1424">
        <f>VLOOKUP(E1424,[1]Sheet1!$A$2:$K$148,11,0)</f>
        <v>6789</v>
      </c>
      <c r="K1424">
        <v>190090</v>
      </c>
      <c r="L1424">
        <v>0</v>
      </c>
      <c r="M1424">
        <v>0</v>
      </c>
      <c r="N1424">
        <v>0</v>
      </c>
      <c r="O1424">
        <v>0</v>
      </c>
      <c r="P1424">
        <v>190090</v>
      </c>
      <c r="Q1424" s="5">
        <f t="shared" si="90"/>
        <v>190092</v>
      </c>
      <c r="R1424" s="5">
        <v>190090</v>
      </c>
      <c r="S1424" s="5">
        <v>210999.9</v>
      </c>
      <c r="T1424" t="s">
        <v>518</v>
      </c>
      <c r="U1424" t="s">
        <v>519</v>
      </c>
      <c r="V1424" t="s">
        <v>520</v>
      </c>
      <c r="AB1424" t="s">
        <v>32</v>
      </c>
      <c r="AC1424" t="s">
        <v>2028</v>
      </c>
      <c r="AD1424" t="s">
        <v>51</v>
      </c>
      <c r="AE1424" s="2">
        <v>45650</v>
      </c>
      <c r="AF1424" t="s">
        <v>52</v>
      </c>
      <c r="AG1424" t="s">
        <v>2022</v>
      </c>
      <c r="AH1424" t="s">
        <v>2023</v>
      </c>
      <c r="AI1424" t="s">
        <v>2025</v>
      </c>
    </row>
    <row r="1425" spans="1:35" x14ac:dyDescent="0.25">
      <c r="A1425" t="s">
        <v>1460</v>
      </c>
      <c r="B1425" s="4">
        <v>45638.469895833332</v>
      </c>
      <c r="C1425" t="s">
        <v>1460</v>
      </c>
      <c r="D1425" s="4">
        <v>45638.469895833332</v>
      </c>
      <c r="E1425" t="s">
        <v>374</v>
      </c>
      <c r="F1425" t="s">
        <v>375</v>
      </c>
      <c r="G1425">
        <v>5</v>
      </c>
      <c r="H1425" t="s">
        <v>100</v>
      </c>
      <c r="I1425">
        <f t="shared" ref="I1425:I1428" si="93">G1425</f>
        <v>5</v>
      </c>
      <c r="J1425">
        <f>VLOOKUP(E1425,[1]Sheet1!$A$2:$K$148,11,0)</f>
        <v>5405</v>
      </c>
      <c r="K1425">
        <v>5405</v>
      </c>
      <c r="L1425">
        <v>0</v>
      </c>
      <c r="M1425">
        <v>0</v>
      </c>
      <c r="N1425">
        <v>0</v>
      </c>
      <c r="O1425">
        <v>0</v>
      </c>
      <c r="P1425">
        <v>5405</v>
      </c>
      <c r="Q1425" s="5">
        <f t="shared" si="90"/>
        <v>27025</v>
      </c>
      <c r="R1425" s="5">
        <v>27025</v>
      </c>
      <c r="S1425" s="5">
        <v>29997.75</v>
      </c>
      <c r="T1425" t="s">
        <v>518</v>
      </c>
      <c r="U1425" t="s">
        <v>519</v>
      </c>
      <c r="V1425" t="s">
        <v>520</v>
      </c>
      <c r="AB1425" t="s">
        <v>32</v>
      </c>
      <c r="AC1425" t="s">
        <v>2028</v>
      </c>
      <c r="AD1425" t="s">
        <v>51</v>
      </c>
      <c r="AE1425" s="2">
        <v>45650</v>
      </c>
      <c r="AF1425" t="s">
        <v>52</v>
      </c>
      <c r="AG1425" t="s">
        <v>2022</v>
      </c>
      <c r="AH1425" t="s">
        <v>2023</v>
      </c>
      <c r="AI1425" t="s">
        <v>2025</v>
      </c>
    </row>
    <row r="1426" spans="1:35" x14ac:dyDescent="0.25">
      <c r="A1426" t="s">
        <v>1460</v>
      </c>
      <c r="B1426" s="4">
        <v>45638.469895833332</v>
      </c>
      <c r="C1426" t="s">
        <v>1460</v>
      </c>
      <c r="D1426" s="4">
        <v>45638.469895833332</v>
      </c>
      <c r="E1426" t="s">
        <v>275</v>
      </c>
      <c r="F1426" t="s">
        <v>276</v>
      </c>
      <c r="G1426">
        <v>5</v>
      </c>
      <c r="H1426" t="s">
        <v>100</v>
      </c>
      <c r="I1426">
        <f t="shared" si="93"/>
        <v>5</v>
      </c>
      <c r="J1426">
        <f>VLOOKUP(E1426,[1]Sheet1!$A$2:$K$148,11,0)</f>
        <v>5405</v>
      </c>
      <c r="K1426">
        <v>5405</v>
      </c>
      <c r="L1426">
        <v>0</v>
      </c>
      <c r="M1426">
        <v>0</v>
      </c>
      <c r="N1426">
        <v>0</v>
      </c>
      <c r="O1426">
        <v>0</v>
      </c>
      <c r="P1426">
        <v>5405</v>
      </c>
      <c r="Q1426" s="5">
        <f t="shared" si="90"/>
        <v>27025</v>
      </c>
      <c r="R1426" s="5">
        <v>27025</v>
      </c>
      <c r="S1426" s="5">
        <v>29997.75</v>
      </c>
      <c r="T1426" t="s">
        <v>518</v>
      </c>
      <c r="U1426" t="s">
        <v>519</v>
      </c>
      <c r="V1426" t="s">
        <v>520</v>
      </c>
      <c r="AB1426" t="s">
        <v>32</v>
      </c>
      <c r="AC1426" t="s">
        <v>2028</v>
      </c>
      <c r="AD1426" t="s">
        <v>51</v>
      </c>
      <c r="AE1426" s="2">
        <v>45650</v>
      </c>
      <c r="AF1426" t="s">
        <v>52</v>
      </c>
      <c r="AG1426" t="s">
        <v>2022</v>
      </c>
      <c r="AH1426" t="s">
        <v>2023</v>
      </c>
      <c r="AI1426" t="s">
        <v>2025</v>
      </c>
    </row>
    <row r="1427" spans="1:35" x14ac:dyDescent="0.25">
      <c r="A1427" t="s">
        <v>1460</v>
      </c>
      <c r="B1427" s="4">
        <v>45638.469895833332</v>
      </c>
      <c r="C1427" t="s">
        <v>1460</v>
      </c>
      <c r="D1427" s="4">
        <v>45638.469895833332</v>
      </c>
      <c r="E1427" t="s">
        <v>214</v>
      </c>
      <c r="F1427" t="s">
        <v>215</v>
      </c>
      <c r="G1427">
        <v>5</v>
      </c>
      <c r="H1427" t="s">
        <v>100</v>
      </c>
      <c r="I1427">
        <f t="shared" si="93"/>
        <v>5</v>
      </c>
      <c r="J1427">
        <f>VLOOKUP(E1427,[1]Sheet1!$A$2:$K$148,11,0)</f>
        <v>5405</v>
      </c>
      <c r="K1427">
        <v>5405</v>
      </c>
      <c r="L1427">
        <v>0</v>
      </c>
      <c r="M1427">
        <v>0</v>
      </c>
      <c r="N1427">
        <v>0</v>
      </c>
      <c r="O1427">
        <v>0</v>
      </c>
      <c r="P1427">
        <v>5405</v>
      </c>
      <c r="Q1427" s="5">
        <f t="shared" si="90"/>
        <v>27025</v>
      </c>
      <c r="R1427" s="5">
        <v>27025</v>
      </c>
      <c r="S1427" s="5">
        <v>29997.75</v>
      </c>
      <c r="T1427" t="s">
        <v>518</v>
      </c>
      <c r="U1427" t="s">
        <v>519</v>
      </c>
      <c r="V1427" t="s">
        <v>520</v>
      </c>
      <c r="AB1427" t="s">
        <v>32</v>
      </c>
      <c r="AC1427" t="s">
        <v>2028</v>
      </c>
      <c r="AD1427" t="s">
        <v>51</v>
      </c>
      <c r="AE1427" s="2">
        <v>45650</v>
      </c>
      <c r="AF1427" t="s">
        <v>52</v>
      </c>
      <c r="AG1427" t="s">
        <v>2022</v>
      </c>
      <c r="AH1427" t="s">
        <v>2023</v>
      </c>
      <c r="AI1427" t="s">
        <v>2025</v>
      </c>
    </row>
    <row r="1428" spans="1:35" x14ac:dyDescent="0.25">
      <c r="A1428" t="s">
        <v>1460</v>
      </c>
      <c r="B1428" s="4">
        <v>45638.469895833332</v>
      </c>
      <c r="C1428" t="s">
        <v>1460</v>
      </c>
      <c r="D1428" s="4">
        <v>45638.469895833332</v>
      </c>
      <c r="E1428" t="s">
        <v>750</v>
      </c>
      <c r="F1428" t="s">
        <v>751</v>
      </c>
      <c r="G1428">
        <v>5</v>
      </c>
      <c r="H1428" t="s">
        <v>100</v>
      </c>
      <c r="I1428">
        <f t="shared" si="93"/>
        <v>5</v>
      </c>
      <c r="J1428">
        <f>VLOOKUP(E1428,[1]Sheet1!$A$2:$K$148,11,0)</f>
        <v>5405</v>
      </c>
      <c r="K1428">
        <v>5405</v>
      </c>
      <c r="L1428">
        <v>0</v>
      </c>
      <c r="M1428">
        <v>0</v>
      </c>
      <c r="N1428">
        <v>0</v>
      </c>
      <c r="O1428">
        <v>0</v>
      </c>
      <c r="P1428">
        <v>5405</v>
      </c>
      <c r="Q1428" s="5">
        <f t="shared" si="90"/>
        <v>27025</v>
      </c>
      <c r="R1428" s="5">
        <v>27025</v>
      </c>
      <c r="S1428" s="5">
        <v>29997.75</v>
      </c>
      <c r="T1428" t="s">
        <v>518</v>
      </c>
      <c r="U1428" t="s">
        <v>519</v>
      </c>
      <c r="V1428" t="s">
        <v>520</v>
      </c>
      <c r="AB1428" t="s">
        <v>32</v>
      </c>
      <c r="AC1428" t="s">
        <v>2028</v>
      </c>
      <c r="AD1428" t="s">
        <v>51</v>
      </c>
      <c r="AE1428" s="2">
        <v>45650</v>
      </c>
      <c r="AF1428" t="s">
        <v>52</v>
      </c>
      <c r="AG1428" t="s">
        <v>2022</v>
      </c>
      <c r="AH1428" t="s">
        <v>2023</v>
      </c>
      <c r="AI1428" t="s">
        <v>2025</v>
      </c>
    </row>
    <row r="1429" spans="1:35" x14ac:dyDescent="0.25">
      <c r="A1429" t="s">
        <v>1460</v>
      </c>
      <c r="B1429" s="4">
        <v>45638.469895833332</v>
      </c>
      <c r="C1429" t="s">
        <v>1460</v>
      </c>
      <c r="D1429" s="4">
        <v>45638.469895833332</v>
      </c>
      <c r="E1429" t="s">
        <v>75</v>
      </c>
      <c r="F1429" t="s">
        <v>76</v>
      </c>
      <c r="G1429">
        <v>1</v>
      </c>
      <c r="H1429" t="s">
        <v>28</v>
      </c>
      <c r="I1429">
        <f>VLOOKUP(E1429,[1]Sheet1!$A$2:$G$148,7,0)*G1429</f>
        <v>36</v>
      </c>
      <c r="J1429">
        <f>VLOOKUP(E1429,[1]Sheet1!$A$2:$K$148,11,0)</f>
        <v>2502</v>
      </c>
      <c r="K1429">
        <v>90090</v>
      </c>
      <c r="L1429">
        <v>5</v>
      </c>
      <c r="M1429">
        <v>0</v>
      </c>
      <c r="N1429">
        <v>0</v>
      </c>
      <c r="O1429">
        <v>0</v>
      </c>
      <c r="P1429">
        <v>85586</v>
      </c>
      <c r="Q1429" s="5">
        <f t="shared" si="90"/>
        <v>90072</v>
      </c>
      <c r="R1429" s="5">
        <v>85586</v>
      </c>
      <c r="S1429" s="5">
        <v>95000.46</v>
      </c>
      <c r="T1429" t="s">
        <v>518</v>
      </c>
      <c r="U1429" t="s">
        <v>519</v>
      </c>
      <c r="V1429" t="s">
        <v>520</v>
      </c>
      <c r="AB1429" t="s">
        <v>32</v>
      </c>
      <c r="AC1429" t="s">
        <v>2028</v>
      </c>
      <c r="AD1429" t="s">
        <v>51</v>
      </c>
      <c r="AE1429" s="2">
        <v>45650</v>
      </c>
      <c r="AF1429" t="s">
        <v>52</v>
      </c>
      <c r="AG1429" t="s">
        <v>2022</v>
      </c>
      <c r="AH1429" t="s">
        <v>2023</v>
      </c>
      <c r="AI1429" t="s">
        <v>2025</v>
      </c>
    </row>
    <row r="1430" spans="1:35" x14ac:dyDescent="0.25">
      <c r="A1430" t="s">
        <v>1460</v>
      </c>
      <c r="B1430" s="4">
        <v>45638.469895833332</v>
      </c>
      <c r="C1430" t="s">
        <v>1460</v>
      </c>
      <c r="D1430" s="4">
        <v>45638.469895833332</v>
      </c>
      <c r="E1430" t="s">
        <v>382</v>
      </c>
      <c r="F1430" t="s">
        <v>383</v>
      </c>
      <c r="G1430">
        <v>1</v>
      </c>
      <c r="H1430" t="s">
        <v>28</v>
      </c>
      <c r="I1430">
        <f>VLOOKUP(E1430,[1]Sheet1!$A$2:$G$148,7,0)*G1430</f>
        <v>36</v>
      </c>
      <c r="J1430">
        <f>VLOOKUP(E1430,[1]Sheet1!$A$2:$K$148,11,0)</f>
        <v>2502</v>
      </c>
      <c r="K1430">
        <v>90090</v>
      </c>
      <c r="L1430">
        <v>5</v>
      </c>
      <c r="M1430">
        <v>0</v>
      </c>
      <c r="N1430">
        <v>0</v>
      </c>
      <c r="O1430">
        <v>0</v>
      </c>
      <c r="P1430">
        <v>85586</v>
      </c>
      <c r="Q1430" s="5">
        <f t="shared" si="90"/>
        <v>90072</v>
      </c>
      <c r="R1430" s="5">
        <v>85586</v>
      </c>
      <c r="S1430" s="5">
        <v>95000.46</v>
      </c>
      <c r="T1430" t="s">
        <v>518</v>
      </c>
      <c r="U1430" t="s">
        <v>519</v>
      </c>
      <c r="V1430" t="s">
        <v>520</v>
      </c>
      <c r="AB1430" t="s">
        <v>32</v>
      </c>
      <c r="AC1430" t="s">
        <v>2028</v>
      </c>
      <c r="AD1430" t="s">
        <v>51</v>
      </c>
      <c r="AE1430" s="2">
        <v>45650</v>
      </c>
      <c r="AF1430" t="s">
        <v>52</v>
      </c>
      <c r="AG1430" t="s">
        <v>2022</v>
      </c>
      <c r="AH1430" t="s">
        <v>2023</v>
      </c>
      <c r="AI1430" t="s">
        <v>2025</v>
      </c>
    </row>
    <row r="1431" spans="1:35" x14ac:dyDescent="0.25">
      <c r="A1431" t="s">
        <v>1460</v>
      </c>
      <c r="B1431" s="4">
        <v>45638.469895833332</v>
      </c>
      <c r="C1431" t="s">
        <v>1460</v>
      </c>
      <c r="D1431" s="4">
        <v>45638.469895833332</v>
      </c>
      <c r="E1431" t="s">
        <v>458</v>
      </c>
      <c r="F1431" t="s">
        <v>459</v>
      </c>
      <c r="G1431">
        <v>20</v>
      </c>
      <c r="H1431" t="s">
        <v>100</v>
      </c>
      <c r="I1431">
        <f t="shared" ref="I1431:I1432" si="94">G1431</f>
        <v>20</v>
      </c>
      <c r="J1431">
        <f>VLOOKUP(E1431,[1]Sheet1!$A$2:$K$148,11,0)</f>
        <v>4054</v>
      </c>
      <c r="K1431">
        <v>4054</v>
      </c>
      <c r="L1431">
        <v>0</v>
      </c>
      <c r="M1431">
        <v>0</v>
      </c>
      <c r="N1431">
        <v>0</v>
      </c>
      <c r="O1431">
        <v>0</v>
      </c>
      <c r="P1431">
        <v>4054</v>
      </c>
      <c r="Q1431" s="5">
        <f t="shared" si="90"/>
        <v>81080</v>
      </c>
      <c r="R1431" s="5">
        <v>81080</v>
      </c>
      <c r="S1431" s="5">
        <v>89998.8</v>
      </c>
      <c r="T1431" t="s">
        <v>518</v>
      </c>
      <c r="U1431" t="s">
        <v>519</v>
      </c>
      <c r="V1431" t="s">
        <v>520</v>
      </c>
      <c r="AB1431" t="s">
        <v>32</v>
      </c>
      <c r="AC1431" t="s">
        <v>2028</v>
      </c>
      <c r="AD1431" t="s">
        <v>51</v>
      </c>
      <c r="AE1431" s="2">
        <v>45650</v>
      </c>
      <c r="AF1431" t="s">
        <v>52</v>
      </c>
      <c r="AG1431" t="s">
        <v>2022</v>
      </c>
      <c r="AH1431" t="s">
        <v>2023</v>
      </c>
      <c r="AI1431" t="s">
        <v>2025</v>
      </c>
    </row>
    <row r="1432" spans="1:35" x14ac:dyDescent="0.25">
      <c r="A1432" t="s">
        <v>1460</v>
      </c>
      <c r="B1432" s="4">
        <v>45638.469895833332</v>
      </c>
      <c r="C1432" t="s">
        <v>1460</v>
      </c>
      <c r="D1432" s="4">
        <v>45638.469895833332</v>
      </c>
      <c r="E1432" t="s">
        <v>192</v>
      </c>
      <c r="F1432" t="s">
        <v>193</v>
      </c>
      <c r="G1432">
        <v>10</v>
      </c>
      <c r="H1432" t="s">
        <v>100</v>
      </c>
      <c r="I1432">
        <f t="shared" si="94"/>
        <v>10</v>
      </c>
      <c r="J1432">
        <f>VLOOKUP(E1432,[1]Sheet1!$A$2:$K$148,11,0)</f>
        <v>2523</v>
      </c>
      <c r="K1432">
        <v>2523</v>
      </c>
      <c r="L1432">
        <v>0</v>
      </c>
      <c r="M1432">
        <v>0</v>
      </c>
      <c r="N1432">
        <v>0</v>
      </c>
      <c r="O1432">
        <v>0</v>
      </c>
      <c r="P1432">
        <v>2523</v>
      </c>
      <c r="Q1432" s="5">
        <f t="shared" si="90"/>
        <v>25230</v>
      </c>
      <c r="R1432" s="5">
        <v>25230</v>
      </c>
      <c r="S1432" s="5">
        <v>28005.3</v>
      </c>
      <c r="T1432" t="s">
        <v>518</v>
      </c>
      <c r="U1432" t="s">
        <v>519</v>
      </c>
      <c r="V1432" t="s">
        <v>520</v>
      </c>
      <c r="AB1432" t="s">
        <v>32</v>
      </c>
      <c r="AC1432" t="s">
        <v>2028</v>
      </c>
      <c r="AD1432" t="s">
        <v>51</v>
      </c>
      <c r="AE1432" s="2">
        <v>45650</v>
      </c>
      <c r="AF1432" t="s">
        <v>52</v>
      </c>
      <c r="AG1432" t="s">
        <v>2022</v>
      </c>
      <c r="AH1432" t="s">
        <v>2023</v>
      </c>
      <c r="AI1432" t="s">
        <v>2025</v>
      </c>
    </row>
    <row r="1433" spans="1:35" x14ac:dyDescent="0.25">
      <c r="A1433" t="s">
        <v>1461</v>
      </c>
      <c r="B1433" s="4">
        <v>45638.46775462963</v>
      </c>
      <c r="C1433" t="s">
        <v>1461</v>
      </c>
      <c r="D1433" s="4">
        <v>45638.46775462963</v>
      </c>
      <c r="E1433" t="s">
        <v>98</v>
      </c>
      <c r="F1433" t="s">
        <v>99</v>
      </c>
      <c r="G1433">
        <v>1</v>
      </c>
      <c r="H1433" t="s">
        <v>28</v>
      </c>
      <c r="I1433">
        <f>VLOOKUP(E1433,[1]Sheet1!$A$2:$G$148,7,0)*G1433</f>
        <v>120</v>
      </c>
      <c r="J1433">
        <f>VLOOKUP(E1433,[1]Sheet1!$A$2:$K$148,11,0)</f>
        <v>379</v>
      </c>
      <c r="K1433">
        <v>45495</v>
      </c>
      <c r="L1433">
        <v>0</v>
      </c>
      <c r="M1433">
        <v>0</v>
      </c>
      <c r="N1433">
        <v>0</v>
      </c>
      <c r="O1433">
        <v>0</v>
      </c>
      <c r="P1433">
        <v>45495</v>
      </c>
      <c r="Q1433" s="5">
        <f t="shared" si="90"/>
        <v>45480</v>
      </c>
      <c r="R1433" s="5">
        <v>45495</v>
      </c>
      <c r="S1433" s="5">
        <v>50499.45</v>
      </c>
      <c r="T1433" t="s">
        <v>577</v>
      </c>
      <c r="U1433" t="s">
        <v>578</v>
      </c>
      <c r="V1433" t="s">
        <v>579</v>
      </c>
      <c r="AB1433" t="s">
        <v>32</v>
      </c>
      <c r="AC1433" t="s">
        <v>2028</v>
      </c>
      <c r="AD1433" t="s">
        <v>51</v>
      </c>
      <c r="AE1433" s="2">
        <v>45650</v>
      </c>
      <c r="AF1433" t="s">
        <v>52</v>
      </c>
      <c r="AG1433" t="s">
        <v>2022</v>
      </c>
      <c r="AH1433" t="s">
        <v>2023</v>
      </c>
      <c r="AI1433" t="s">
        <v>2025</v>
      </c>
    </row>
    <row r="1434" spans="1:35" x14ac:dyDescent="0.25">
      <c r="A1434" t="s">
        <v>1461</v>
      </c>
      <c r="B1434" s="4">
        <v>45638.46775462963</v>
      </c>
      <c r="C1434" t="s">
        <v>1461</v>
      </c>
      <c r="D1434" s="4">
        <v>45638.46775462963</v>
      </c>
      <c r="E1434" t="s">
        <v>112</v>
      </c>
      <c r="F1434" t="s">
        <v>113</v>
      </c>
      <c r="G1434">
        <v>1</v>
      </c>
      <c r="H1434" t="s">
        <v>28</v>
      </c>
      <c r="I1434">
        <f>VLOOKUP(E1434,[1]Sheet1!$A$2:$G$148,7,0)*G1434</f>
        <v>120</v>
      </c>
      <c r="J1434">
        <f>VLOOKUP(E1434,[1]Sheet1!$A$2:$K$148,11,0)</f>
        <v>379</v>
      </c>
      <c r="K1434">
        <v>45495</v>
      </c>
      <c r="L1434">
        <v>0</v>
      </c>
      <c r="M1434">
        <v>0</v>
      </c>
      <c r="N1434">
        <v>0</v>
      </c>
      <c r="O1434">
        <v>0</v>
      </c>
      <c r="P1434">
        <v>45495</v>
      </c>
      <c r="Q1434" s="5">
        <f t="shared" si="90"/>
        <v>45480</v>
      </c>
      <c r="R1434" s="5">
        <v>45495</v>
      </c>
      <c r="S1434" s="5">
        <v>50499.45</v>
      </c>
      <c r="T1434" t="s">
        <v>577</v>
      </c>
      <c r="U1434" t="s">
        <v>578</v>
      </c>
      <c r="V1434" t="s">
        <v>579</v>
      </c>
      <c r="AB1434" t="s">
        <v>32</v>
      </c>
      <c r="AC1434" t="s">
        <v>2028</v>
      </c>
      <c r="AD1434" t="s">
        <v>51</v>
      </c>
      <c r="AE1434" s="2">
        <v>45650</v>
      </c>
      <c r="AF1434" t="s">
        <v>52</v>
      </c>
      <c r="AG1434" t="s">
        <v>2022</v>
      </c>
      <c r="AH1434" t="s">
        <v>2023</v>
      </c>
      <c r="AI1434" t="s">
        <v>2025</v>
      </c>
    </row>
    <row r="1435" spans="1:35" x14ac:dyDescent="0.25">
      <c r="A1435" t="s">
        <v>1461</v>
      </c>
      <c r="B1435" s="4">
        <v>45638.46775462963</v>
      </c>
      <c r="C1435" t="s">
        <v>1461</v>
      </c>
      <c r="D1435" s="4">
        <v>45638.46775462963</v>
      </c>
      <c r="E1435" t="s">
        <v>59</v>
      </c>
      <c r="F1435" t="s">
        <v>60</v>
      </c>
      <c r="G1435">
        <v>1</v>
      </c>
      <c r="H1435" t="s">
        <v>28</v>
      </c>
      <c r="I1435">
        <f>VLOOKUP(E1435,[1]Sheet1!$A$2:$G$148,7,0)*G1435</f>
        <v>120</v>
      </c>
      <c r="J1435">
        <f>VLOOKUP(E1435,[1]Sheet1!$A$2:$K$148,11,0)</f>
        <v>379</v>
      </c>
      <c r="K1435">
        <v>45495</v>
      </c>
      <c r="L1435">
        <v>0</v>
      </c>
      <c r="M1435">
        <v>0</v>
      </c>
      <c r="N1435">
        <v>0</v>
      </c>
      <c r="O1435">
        <v>0</v>
      </c>
      <c r="P1435">
        <v>45495</v>
      </c>
      <c r="Q1435" s="5">
        <f t="shared" si="90"/>
        <v>45480</v>
      </c>
      <c r="R1435" s="5">
        <v>45495</v>
      </c>
      <c r="S1435" s="5">
        <v>50499.45</v>
      </c>
      <c r="T1435" t="s">
        <v>577</v>
      </c>
      <c r="U1435" t="s">
        <v>578</v>
      </c>
      <c r="V1435" t="s">
        <v>579</v>
      </c>
      <c r="AB1435" t="s">
        <v>32</v>
      </c>
      <c r="AC1435" t="s">
        <v>2028</v>
      </c>
      <c r="AD1435" t="s">
        <v>51</v>
      </c>
      <c r="AE1435" s="2">
        <v>45650</v>
      </c>
      <c r="AF1435" t="s">
        <v>52</v>
      </c>
      <c r="AG1435" t="s">
        <v>2022</v>
      </c>
      <c r="AH1435" t="s">
        <v>2023</v>
      </c>
      <c r="AI1435" t="s">
        <v>2025</v>
      </c>
    </row>
    <row r="1436" spans="1:35" x14ac:dyDescent="0.25">
      <c r="A1436" t="s">
        <v>1461</v>
      </c>
      <c r="B1436" s="4">
        <v>45638.46775462963</v>
      </c>
      <c r="C1436" t="s">
        <v>1461</v>
      </c>
      <c r="D1436" s="4">
        <v>45638.46775462963</v>
      </c>
      <c r="E1436" t="s">
        <v>95</v>
      </c>
      <c r="F1436" t="s">
        <v>96</v>
      </c>
      <c r="G1436">
        <v>1</v>
      </c>
      <c r="H1436" t="s">
        <v>28</v>
      </c>
      <c r="I1436">
        <f>VLOOKUP(E1436,[1]Sheet1!$A$2:$G$148,7,0)*G1436</f>
        <v>120</v>
      </c>
      <c r="J1436">
        <f>VLOOKUP(E1436,[1]Sheet1!$A$2:$K$148,11,0)</f>
        <v>379</v>
      </c>
      <c r="K1436">
        <v>45495</v>
      </c>
      <c r="L1436">
        <v>0</v>
      </c>
      <c r="M1436">
        <v>0</v>
      </c>
      <c r="N1436">
        <v>0</v>
      </c>
      <c r="O1436">
        <v>0</v>
      </c>
      <c r="P1436">
        <v>45495</v>
      </c>
      <c r="Q1436" s="5">
        <f t="shared" si="90"/>
        <v>45480</v>
      </c>
      <c r="R1436" s="5">
        <v>45495</v>
      </c>
      <c r="S1436" s="5">
        <v>50499.45</v>
      </c>
      <c r="T1436" t="s">
        <v>577</v>
      </c>
      <c r="U1436" t="s">
        <v>578</v>
      </c>
      <c r="V1436" t="s">
        <v>579</v>
      </c>
      <c r="AB1436" t="s">
        <v>32</v>
      </c>
      <c r="AC1436" t="s">
        <v>2028</v>
      </c>
      <c r="AD1436" t="s">
        <v>51</v>
      </c>
      <c r="AE1436" s="2">
        <v>45650</v>
      </c>
      <c r="AF1436" t="s">
        <v>52</v>
      </c>
      <c r="AG1436" t="s">
        <v>2022</v>
      </c>
      <c r="AH1436" t="s">
        <v>2023</v>
      </c>
      <c r="AI1436" t="s">
        <v>2025</v>
      </c>
    </row>
    <row r="1437" spans="1:35" x14ac:dyDescent="0.25">
      <c r="A1437" t="s">
        <v>1461</v>
      </c>
      <c r="B1437" s="4">
        <v>45638.46775462963</v>
      </c>
      <c r="C1437" t="s">
        <v>1461</v>
      </c>
      <c r="D1437" s="4">
        <v>45638.46775462963</v>
      </c>
      <c r="E1437" t="s">
        <v>126</v>
      </c>
      <c r="F1437" t="s">
        <v>127</v>
      </c>
      <c r="G1437">
        <v>1</v>
      </c>
      <c r="H1437" t="s">
        <v>28</v>
      </c>
      <c r="I1437">
        <f>VLOOKUP(E1437,[1]Sheet1!$A$2:$G$148,7,0)*G1437</f>
        <v>120</v>
      </c>
      <c r="J1437">
        <f>VLOOKUP(E1437,[1]Sheet1!$A$2:$K$148,11,0)</f>
        <v>379</v>
      </c>
      <c r="K1437">
        <v>45495</v>
      </c>
      <c r="L1437">
        <v>0</v>
      </c>
      <c r="M1437">
        <v>0</v>
      </c>
      <c r="N1437">
        <v>0</v>
      </c>
      <c r="O1437">
        <v>0</v>
      </c>
      <c r="P1437">
        <v>45495</v>
      </c>
      <c r="Q1437" s="5">
        <f t="shared" si="90"/>
        <v>45480</v>
      </c>
      <c r="R1437" s="5">
        <v>45495</v>
      </c>
      <c r="S1437" s="5">
        <v>50499.45</v>
      </c>
      <c r="T1437" t="s">
        <v>577</v>
      </c>
      <c r="U1437" t="s">
        <v>578</v>
      </c>
      <c r="V1437" t="s">
        <v>579</v>
      </c>
      <c r="AB1437" t="s">
        <v>32</v>
      </c>
      <c r="AC1437" t="s">
        <v>2028</v>
      </c>
      <c r="AD1437" t="s">
        <v>51</v>
      </c>
      <c r="AE1437" s="2">
        <v>45650</v>
      </c>
      <c r="AF1437" t="s">
        <v>52</v>
      </c>
      <c r="AG1437" t="s">
        <v>2022</v>
      </c>
      <c r="AH1437" t="s">
        <v>2023</v>
      </c>
      <c r="AI1437" t="s">
        <v>2025</v>
      </c>
    </row>
    <row r="1438" spans="1:35" x14ac:dyDescent="0.25">
      <c r="A1438" t="s">
        <v>1462</v>
      </c>
      <c r="B1438" s="4">
        <v>45637.753217592595</v>
      </c>
      <c r="C1438" t="s">
        <v>1462</v>
      </c>
      <c r="D1438" s="4">
        <v>45637.753217592595</v>
      </c>
      <c r="E1438" t="s">
        <v>112</v>
      </c>
      <c r="F1438" t="s">
        <v>113</v>
      </c>
      <c r="G1438">
        <v>1</v>
      </c>
      <c r="H1438" t="s">
        <v>28</v>
      </c>
      <c r="I1438">
        <f>VLOOKUP(E1438,[1]Sheet1!$A$2:$G$148,7,0)*G1438</f>
        <v>120</v>
      </c>
      <c r="J1438">
        <f>VLOOKUP(E1438,[1]Sheet1!$A$2:$K$148,11,0)</f>
        <v>379</v>
      </c>
      <c r="K1438">
        <v>45495</v>
      </c>
      <c r="L1438">
        <v>0</v>
      </c>
      <c r="M1438">
        <v>0</v>
      </c>
      <c r="N1438">
        <v>0</v>
      </c>
      <c r="O1438">
        <v>0</v>
      </c>
      <c r="P1438">
        <v>45495</v>
      </c>
      <c r="Q1438" s="5">
        <f t="shared" si="90"/>
        <v>45480</v>
      </c>
      <c r="R1438" s="5">
        <v>45495</v>
      </c>
      <c r="S1438" s="5">
        <v>50499.45</v>
      </c>
      <c r="T1438" t="s">
        <v>1463</v>
      </c>
      <c r="U1438" t="s">
        <v>1464</v>
      </c>
      <c r="V1438" t="s">
        <v>1465</v>
      </c>
      <c r="AB1438" t="s">
        <v>32</v>
      </c>
      <c r="AC1438" t="s">
        <v>2027</v>
      </c>
      <c r="AD1438" t="s">
        <v>33</v>
      </c>
      <c r="AE1438" s="2">
        <v>45649</v>
      </c>
      <c r="AF1438" t="s">
        <v>82</v>
      </c>
      <c r="AG1438" t="s">
        <v>2022</v>
      </c>
      <c r="AH1438" t="s">
        <v>2023</v>
      </c>
      <c r="AI1438" t="s">
        <v>2025</v>
      </c>
    </row>
    <row r="1439" spans="1:35" x14ac:dyDescent="0.25">
      <c r="A1439" t="s">
        <v>1462</v>
      </c>
      <c r="B1439" s="4">
        <v>45637.753217592595</v>
      </c>
      <c r="C1439" t="s">
        <v>1462</v>
      </c>
      <c r="D1439" s="4">
        <v>45637.753217592595</v>
      </c>
      <c r="E1439" t="s">
        <v>59</v>
      </c>
      <c r="F1439" t="s">
        <v>60</v>
      </c>
      <c r="G1439">
        <v>1</v>
      </c>
      <c r="H1439" t="s">
        <v>28</v>
      </c>
      <c r="I1439">
        <f>VLOOKUP(E1439,[1]Sheet1!$A$2:$G$148,7,0)*G1439</f>
        <v>120</v>
      </c>
      <c r="J1439">
        <f>VLOOKUP(E1439,[1]Sheet1!$A$2:$K$148,11,0)</f>
        <v>379</v>
      </c>
      <c r="K1439">
        <v>45495</v>
      </c>
      <c r="L1439">
        <v>0</v>
      </c>
      <c r="M1439">
        <v>0</v>
      </c>
      <c r="N1439">
        <v>0</v>
      </c>
      <c r="O1439">
        <v>0</v>
      </c>
      <c r="P1439">
        <v>45495</v>
      </c>
      <c r="Q1439" s="5">
        <f t="shared" si="90"/>
        <v>45480</v>
      </c>
      <c r="R1439" s="5">
        <v>45495</v>
      </c>
      <c r="S1439" s="5">
        <v>50499.45</v>
      </c>
      <c r="T1439" t="s">
        <v>1463</v>
      </c>
      <c r="U1439" t="s">
        <v>1464</v>
      </c>
      <c r="V1439" t="s">
        <v>1465</v>
      </c>
      <c r="AB1439" t="s">
        <v>32</v>
      </c>
      <c r="AC1439" t="s">
        <v>2027</v>
      </c>
      <c r="AD1439" t="s">
        <v>33</v>
      </c>
      <c r="AE1439" s="2">
        <v>45649</v>
      </c>
      <c r="AF1439" t="s">
        <v>82</v>
      </c>
      <c r="AG1439" t="s">
        <v>2022</v>
      </c>
      <c r="AH1439" t="s">
        <v>2023</v>
      </c>
      <c r="AI1439" t="s">
        <v>2025</v>
      </c>
    </row>
    <row r="1440" spans="1:35" x14ac:dyDescent="0.25">
      <c r="A1440" t="s">
        <v>1462</v>
      </c>
      <c r="B1440" s="4">
        <v>45637.753217592595</v>
      </c>
      <c r="C1440" t="s">
        <v>1462</v>
      </c>
      <c r="D1440" s="4">
        <v>45637.753217592595</v>
      </c>
      <c r="E1440" t="s">
        <v>95</v>
      </c>
      <c r="F1440" t="s">
        <v>96</v>
      </c>
      <c r="G1440">
        <v>1</v>
      </c>
      <c r="H1440" t="s">
        <v>28</v>
      </c>
      <c r="I1440">
        <f>VLOOKUP(E1440,[1]Sheet1!$A$2:$G$148,7,0)*G1440</f>
        <v>120</v>
      </c>
      <c r="J1440">
        <f>VLOOKUP(E1440,[1]Sheet1!$A$2:$K$148,11,0)</f>
        <v>379</v>
      </c>
      <c r="K1440">
        <v>45495</v>
      </c>
      <c r="L1440">
        <v>0</v>
      </c>
      <c r="M1440">
        <v>0</v>
      </c>
      <c r="N1440">
        <v>0</v>
      </c>
      <c r="O1440">
        <v>0</v>
      </c>
      <c r="P1440">
        <v>45495</v>
      </c>
      <c r="Q1440" s="5">
        <f t="shared" si="90"/>
        <v>45480</v>
      </c>
      <c r="R1440" s="5">
        <v>45495</v>
      </c>
      <c r="S1440" s="5">
        <v>50499.45</v>
      </c>
      <c r="T1440" t="s">
        <v>1463</v>
      </c>
      <c r="U1440" t="s">
        <v>1464</v>
      </c>
      <c r="V1440" t="s">
        <v>1465</v>
      </c>
      <c r="AB1440" t="s">
        <v>32</v>
      </c>
      <c r="AC1440" t="s">
        <v>2027</v>
      </c>
      <c r="AD1440" t="s">
        <v>33</v>
      </c>
      <c r="AE1440" s="2">
        <v>45649</v>
      </c>
      <c r="AF1440" t="s">
        <v>82</v>
      </c>
      <c r="AG1440" t="s">
        <v>2022</v>
      </c>
      <c r="AH1440" t="s">
        <v>2023</v>
      </c>
      <c r="AI1440" t="s">
        <v>2025</v>
      </c>
    </row>
    <row r="1441" spans="1:35" x14ac:dyDescent="0.25">
      <c r="A1441" t="s">
        <v>1466</v>
      </c>
      <c r="B1441" s="4">
        <v>45637.714618055557</v>
      </c>
      <c r="C1441" t="s">
        <v>1466</v>
      </c>
      <c r="D1441" s="4">
        <v>45637.714618055557</v>
      </c>
      <c r="E1441" t="s">
        <v>104</v>
      </c>
      <c r="F1441" t="s">
        <v>105</v>
      </c>
      <c r="G1441">
        <v>2</v>
      </c>
      <c r="H1441" t="s">
        <v>28</v>
      </c>
      <c r="I1441">
        <f>VLOOKUP(E1441,[1]Sheet1!$A$2:$G$148,7,0)*G1441</f>
        <v>200</v>
      </c>
      <c r="J1441">
        <f>VLOOKUP(E1441,[1]Sheet1!$A$2:$K$148,11,0)</f>
        <v>721</v>
      </c>
      <c r="K1441">
        <v>72072</v>
      </c>
      <c r="L1441">
        <v>25</v>
      </c>
      <c r="M1441">
        <v>0</v>
      </c>
      <c r="N1441">
        <v>0</v>
      </c>
      <c r="O1441">
        <v>0</v>
      </c>
      <c r="P1441">
        <v>54054</v>
      </c>
      <c r="Q1441" s="5">
        <f t="shared" si="90"/>
        <v>144200</v>
      </c>
      <c r="R1441" s="5">
        <v>108108</v>
      </c>
      <c r="S1441" s="5">
        <v>119999.88</v>
      </c>
      <c r="T1441" t="s">
        <v>1467</v>
      </c>
      <c r="U1441" t="s">
        <v>1468</v>
      </c>
      <c r="V1441" t="s">
        <v>1469</v>
      </c>
      <c r="AB1441" t="s">
        <v>32</v>
      </c>
      <c r="AC1441" t="s">
        <v>2028</v>
      </c>
      <c r="AD1441" t="s">
        <v>51</v>
      </c>
      <c r="AE1441" s="2">
        <v>45637</v>
      </c>
      <c r="AF1441" t="s">
        <v>52</v>
      </c>
      <c r="AG1441" t="s">
        <v>2022</v>
      </c>
      <c r="AH1441" t="s">
        <v>2023</v>
      </c>
      <c r="AI1441" t="s">
        <v>2025</v>
      </c>
    </row>
    <row r="1442" spans="1:35" x14ac:dyDescent="0.25">
      <c r="A1442" t="s">
        <v>1466</v>
      </c>
      <c r="B1442" s="4">
        <v>45637.714618055557</v>
      </c>
      <c r="C1442" t="s">
        <v>1466</v>
      </c>
      <c r="D1442" s="4">
        <v>45637.714618055557</v>
      </c>
      <c r="E1442" t="s">
        <v>106</v>
      </c>
      <c r="F1442" t="s">
        <v>107</v>
      </c>
      <c r="G1442">
        <v>1</v>
      </c>
      <c r="H1442" t="s">
        <v>28</v>
      </c>
      <c r="I1442">
        <f>VLOOKUP(E1442,[1]Sheet1!$A$2:$G$148,7,0)*G1442</f>
        <v>100</v>
      </c>
      <c r="J1442">
        <f>VLOOKUP(E1442,[1]Sheet1!$A$2:$K$148,11,0)</f>
        <v>721</v>
      </c>
      <c r="K1442">
        <v>72072</v>
      </c>
      <c r="L1442">
        <v>25</v>
      </c>
      <c r="M1442">
        <v>0</v>
      </c>
      <c r="N1442">
        <v>0</v>
      </c>
      <c r="O1442">
        <v>0</v>
      </c>
      <c r="P1442">
        <v>54054</v>
      </c>
      <c r="Q1442" s="5">
        <f t="shared" si="90"/>
        <v>72100</v>
      </c>
      <c r="R1442" s="5">
        <v>54054</v>
      </c>
      <c r="S1442" s="5">
        <v>59999.94</v>
      </c>
      <c r="T1442" t="s">
        <v>1467</v>
      </c>
      <c r="U1442" t="s">
        <v>1468</v>
      </c>
      <c r="V1442" t="s">
        <v>1469</v>
      </c>
      <c r="AB1442" t="s">
        <v>32</v>
      </c>
      <c r="AC1442" t="s">
        <v>2028</v>
      </c>
      <c r="AD1442" t="s">
        <v>51</v>
      </c>
      <c r="AE1442" s="2">
        <v>45637</v>
      </c>
      <c r="AF1442" t="s">
        <v>52</v>
      </c>
      <c r="AG1442" t="s">
        <v>2022</v>
      </c>
      <c r="AH1442" t="s">
        <v>2023</v>
      </c>
      <c r="AI1442" t="s">
        <v>2025</v>
      </c>
    </row>
    <row r="1443" spans="1:35" x14ac:dyDescent="0.25">
      <c r="A1443" t="s">
        <v>1470</v>
      </c>
      <c r="B1443" s="4">
        <v>45637.690381944441</v>
      </c>
      <c r="C1443" t="s">
        <v>1470</v>
      </c>
      <c r="D1443" s="4">
        <v>45637.690381944441</v>
      </c>
      <c r="E1443" t="s">
        <v>73</v>
      </c>
      <c r="F1443" t="s">
        <v>74</v>
      </c>
      <c r="G1443">
        <v>7</v>
      </c>
      <c r="H1443" t="s">
        <v>100</v>
      </c>
      <c r="I1443">
        <f t="shared" ref="I1443:I1445" si="95">G1443</f>
        <v>7</v>
      </c>
      <c r="J1443">
        <f>VLOOKUP(E1443,[1]Sheet1!$A$2:$K$148,11,0)</f>
        <v>6789</v>
      </c>
      <c r="K1443">
        <v>6789</v>
      </c>
      <c r="L1443">
        <v>0</v>
      </c>
      <c r="M1443">
        <v>0</v>
      </c>
      <c r="N1443">
        <v>0</v>
      </c>
      <c r="O1443">
        <v>0</v>
      </c>
      <c r="P1443">
        <v>6789</v>
      </c>
      <c r="Q1443" s="5">
        <f t="shared" si="90"/>
        <v>47523</v>
      </c>
      <c r="R1443" s="5">
        <v>47523</v>
      </c>
      <c r="S1443" s="5">
        <v>52750.53</v>
      </c>
      <c r="T1443" t="s">
        <v>1471</v>
      </c>
      <c r="U1443" t="s">
        <v>1472</v>
      </c>
      <c r="V1443" t="s">
        <v>1473</v>
      </c>
      <c r="AB1443" t="s">
        <v>32</v>
      </c>
      <c r="AC1443" t="s">
        <v>2027</v>
      </c>
      <c r="AD1443" t="s">
        <v>33</v>
      </c>
      <c r="AE1443" s="2">
        <v>45637</v>
      </c>
      <c r="AF1443" t="s">
        <v>52</v>
      </c>
      <c r="AG1443" t="s">
        <v>2022</v>
      </c>
      <c r="AH1443" t="s">
        <v>2023</v>
      </c>
      <c r="AI1443" t="s">
        <v>2025</v>
      </c>
    </row>
    <row r="1444" spans="1:35" x14ac:dyDescent="0.25">
      <c r="A1444" t="s">
        <v>1470</v>
      </c>
      <c r="B1444" s="4">
        <v>45637.690381944441</v>
      </c>
      <c r="C1444" t="s">
        <v>1470</v>
      </c>
      <c r="D1444" s="4">
        <v>45637.690381944441</v>
      </c>
      <c r="E1444" t="s">
        <v>150</v>
      </c>
      <c r="F1444" t="s">
        <v>151</v>
      </c>
      <c r="G1444">
        <v>7</v>
      </c>
      <c r="H1444" t="s">
        <v>100</v>
      </c>
      <c r="I1444">
        <f t="shared" si="95"/>
        <v>7</v>
      </c>
      <c r="J1444">
        <f>VLOOKUP(E1444,[1]Sheet1!$A$2:$K$148,11,0)</f>
        <v>4054</v>
      </c>
      <c r="K1444">
        <v>4054</v>
      </c>
      <c r="L1444">
        <v>0</v>
      </c>
      <c r="M1444">
        <v>0</v>
      </c>
      <c r="N1444">
        <v>0</v>
      </c>
      <c r="O1444">
        <v>0</v>
      </c>
      <c r="P1444">
        <v>4054</v>
      </c>
      <c r="Q1444" s="5">
        <f t="shared" si="90"/>
        <v>28378</v>
      </c>
      <c r="R1444" s="5">
        <v>28378</v>
      </c>
      <c r="S1444" s="5">
        <v>31499.58</v>
      </c>
      <c r="T1444" t="s">
        <v>1471</v>
      </c>
      <c r="U1444" t="s">
        <v>1472</v>
      </c>
      <c r="V1444" t="s">
        <v>1473</v>
      </c>
      <c r="AB1444" t="s">
        <v>32</v>
      </c>
      <c r="AC1444" t="s">
        <v>2027</v>
      </c>
      <c r="AD1444" t="s">
        <v>33</v>
      </c>
      <c r="AE1444" s="2">
        <v>45637</v>
      </c>
      <c r="AF1444" t="s">
        <v>52</v>
      </c>
      <c r="AG1444" t="s">
        <v>2022</v>
      </c>
      <c r="AH1444" t="s">
        <v>2023</v>
      </c>
      <c r="AI1444" t="s">
        <v>2025</v>
      </c>
    </row>
    <row r="1445" spans="1:35" x14ac:dyDescent="0.25">
      <c r="A1445" t="s">
        <v>1470</v>
      </c>
      <c r="B1445" s="4">
        <v>45637.690381944441</v>
      </c>
      <c r="C1445" t="s">
        <v>1470</v>
      </c>
      <c r="D1445" s="4">
        <v>45637.690381944441</v>
      </c>
      <c r="E1445" t="s">
        <v>192</v>
      </c>
      <c r="F1445" t="s">
        <v>193</v>
      </c>
      <c r="G1445">
        <v>5</v>
      </c>
      <c r="H1445" t="s">
        <v>100</v>
      </c>
      <c r="I1445">
        <f t="shared" si="95"/>
        <v>5</v>
      </c>
      <c r="J1445">
        <f>VLOOKUP(E1445,[1]Sheet1!$A$2:$K$148,11,0)</f>
        <v>2523</v>
      </c>
      <c r="K1445">
        <v>2523</v>
      </c>
      <c r="L1445">
        <v>0</v>
      </c>
      <c r="M1445">
        <v>0</v>
      </c>
      <c r="N1445">
        <v>0</v>
      </c>
      <c r="O1445">
        <v>0</v>
      </c>
      <c r="P1445">
        <v>2523</v>
      </c>
      <c r="Q1445" s="5">
        <f t="shared" si="90"/>
        <v>12615</v>
      </c>
      <c r="R1445" s="5">
        <v>12615</v>
      </c>
      <c r="S1445" s="5">
        <v>14002.65</v>
      </c>
      <c r="T1445" t="s">
        <v>1471</v>
      </c>
      <c r="U1445" t="s">
        <v>1472</v>
      </c>
      <c r="V1445" t="s">
        <v>1473</v>
      </c>
      <c r="AB1445" t="s">
        <v>32</v>
      </c>
      <c r="AC1445" t="s">
        <v>2027</v>
      </c>
      <c r="AD1445" t="s">
        <v>33</v>
      </c>
      <c r="AE1445" s="2">
        <v>45637</v>
      </c>
      <c r="AF1445" t="s">
        <v>52</v>
      </c>
      <c r="AG1445" t="s">
        <v>2022</v>
      </c>
      <c r="AH1445" t="s">
        <v>2023</v>
      </c>
      <c r="AI1445" t="s">
        <v>2025</v>
      </c>
    </row>
    <row r="1446" spans="1:35" x14ac:dyDescent="0.25">
      <c r="A1446" t="s">
        <v>1474</v>
      </c>
      <c r="B1446" s="4">
        <v>45637.688310185185</v>
      </c>
      <c r="C1446" t="s">
        <v>1474</v>
      </c>
      <c r="D1446" s="4">
        <v>45637.688310185185</v>
      </c>
      <c r="E1446" t="s">
        <v>104</v>
      </c>
      <c r="F1446" t="s">
        <v>105</v>
      </c>
      <c r="G1446">
        <v>1</v>
      </c>
      <c r="H1446" t="s">
        <v>28</v>
      </c>
      <c r="I1446">
        <f>VLOOKUP(E1446,[1]Sheet1!$A$2:$G$148,7,0)*G1446</f>
        <v>100</v>
      </c>
      <c r="J1446">
        <f>VLOOKUP(E1446,[1]Sheet1!$A$2:$K$148,11,0)</f>
        <v>721</v>
      </c>
      <c r="K1446">
        <v>72072</v>
      </c>
      <c r="L1446">
        <v>25</v>
      </c>
      <c r="M1446">
        <v>0</v>
      </c>
      <c r="N1446">
        <v>0</v>
      </c>
      <c r="O1446">
        <v>0</v>
      </c>
      <c r="P1446">
        <v>54054</v>
      </c>
      <c r="Q1446" s="5">
        <f t="shared" si="90"/>
        <v>72100</v>
      </c>
      <c r="R1446" s="5">
        <v>54054</v>
      </c>
      <c r="S1446" s="5">
        <v>59999.94</v>
      </c>
      <c r="T1446" t="s">
        <v>1475</v>
      </c>
      <c r="U1446" t="s">
        <v>1476</v>
      </c>
      <c r="V1446" t="s">
        <v>1465</v>
      </c>
      <c r="AB1446" t="s">
        <v>32</v>
      </c>
      <c r="AC1446" t="s">
        <v>2027</v>
      </c>
      <c r="AD1446" t="s">
        <v>33</v>
      </c>
      <c r="AE1446" s="2">
        <v>45649</v>
      </c>
      <c r="AF1446" t="s">
        <v>52</v>
      </c>
      <c r="AG1446" t="s">
        <v>2022</v>
      </c>
      <c r="AH1446" t="s">
        <v>2023</v>
      </c>
      <c r="AI1446" t="s">
        <v>2025</v>
      </c>
    </row>
    <row r="1447" spans="1:35" x14ac:dyDescent="0.25">
      <c r="A1447" t="s">
        <v>1474</v>
      </c>
      <c r="B1447" s="4">
        <v>45637.688310185185</v>
      </c>
      <c r="C1447" t="s">
        <v>1474</v>
      </c>
      <c r="D1447" s="4">
        <v>45637.688310185185</v>
      </c>
      <c r="E1447" t="s">
        <v>112</v>
      </c>
      <c r="F1447" t="s">
        <v>113</v>
      </c>
      <c r="G1447">
        <v>1</v>
      </c>
      <c r="H1447" t="s">
        <v>28</v>
      </c>
      <c r="I1447">
        <f>VLOOKUP(E1447,[1]Sheet1!$A$2:$G$148,7,0)*G1447</f>
        <v>120</v>
      </c>
      <c r="J1447">
        <f>VLOOKUP(E1447,[1]Sheet1!$A$2:$K$148,11,0)</f>
        <v>379</v>
      </c>
      <c r="K1447">
        <v>45495</v>
      </c>
      <c r="L1447">
        <v>0</v>
      </c>
      <c r="M1447">
        <v>0</v>
      </c>
      <c r="N1447">
        <v>0</v>
      </c>
      <c r="O1447">
        <v>0</v>
      </c>
      <c r="P1447">
        <v>45495</v>
      </c>
      <c r="Q1447" s="5">
        <f t="shared" si="90"/>
        <v>45480</v>
      </c>
      <c r="R1447" s="5">
        <v>45495</v>
      </c>
      <c r="S1447" s="5">
        <v>50499.45</v>
      </c>
      <c r="T1447" t="s">
        <v>1475</v>
      </c>
      <c r="U1447" t="s">
        <v>1476</v>
      </c>
      <c r="V1447" t="s">
        <v>1465</v>
      </c>
      <c r="AB1447" t="s">
        <v>32</v>
      </c>
      <c r="AC1447" t="s">
        <v>2027</v>
      </c>
      <c r="AD1447" t="s">
        <v>33</v>
      </c>
      <c r="AE1447" s="2">
        <v>45649</v>
      </c>
      <c r="AF1447" t="s">
        <v>52</v>
      </c>
      <c r="AG1447" t="s">
        <v>2022</v>
      </c>
      <c r="AH1447" t="s">
        <v>2023</v>
      </c>
      <c r="AI1447" t="s">
        <v>2025</v>
      </c>
    </row>
    <row r="1448" spans="1:35" x14ac:dyDescent="0.25">
      <c r="A1448" t="s">
        <v>1474</v>
      </c>
      <c r="B1448" s="4">
        <v>45637.688310185185</v>
      </c>
      <c r="C1448" t="s">
        <v>1474</v>
      </c>
      <c r="D1448" s="4">
        <v>45637.688310185185</v>
      </c>
      <c r="E1448" t="s">
        <v>98</v>
      </c>
      <c r="F1448" t="s">
        <v>99</v>
      </c>
      <c r="G1448">
        <v>1</v>
      </c>
      <c r="H1448" t="s">
        <v>28</v>
      </c>
      <c r="I1448">
        <f>VLOOKUP(E1448,[1]Sheet1!$A$2:$G$148,7,0)*G1448</f>
        <v>120</v>
      </c>
      <c r="J1448">
        <f>VLOOKUP(E1448,[1]Sheet1!$A$2:$K$148,11,0)</f>
        <v>379</v>
      </c>
      <c r="K1448">
        <v>45495</v>
      </c>
      <c r="L1448">
        <v>0</v>
      </c>
      <c r="M1448">
        <v>0</v>
      </c>
      <c r="N1448">
        <v>0</v>
      </c>
      <c r="O1448">
        <v>0</v>
      </c>
      <c r="P1448">
        <v>45495</v>
      </c>
      <c r="Q1448" s="5">
        <f t="shared" si="90"/>
        <v>45480</v>
      </c>
      <c r="R1448" s="5">
        <v>45495</v>
      </c>
      <c r="S1448" s="5">
        <v>50499.45</v>
      </c>
      <c r="T1448" t="s">
        <v>1475</v>
      </c>
      <c r="U1448" t="s">
        <v>1476</v>
      </c>
      <c r="V1448" t="s">
        <v>1465</v>
      </c>
      <c r="AB1448" t="s">
        <v>32</v>
      </c>
      <c r="AC1448" t="s">
        <v>2027</v>
      </c>
      <c r="AD1448" t="s">
        <v>33</v>
      </c>
      <c r="AE1448" s="2">
        <v>45649</v>
      </c>
      <c r="AF1448" t="s">
        <v>52</v>
      </c>
      <c r="AG1448" t="s">
        <v>2022</v>
      </c>
      <c r="AH1448" t="s">
        <v>2023</v>
      </c>
      <c r="AI1448" t="s">
        <v>2025</v>
      </c>
    </row>
    <row r="1449" spans="1:35" x14ac:dyDescent="0.25">
      <c r="A1449" t="s">
        <v>1477</v>
      </c>
      <c r="B1449" s="4">
        <v>45637.683368055557</v>
      </c>
      <c r="C1449" t="s">
        <v>1477</v>
      </c>
      <c r="D1449" s="4">
        <v>45637.683368055557</v>
      </c>
      <c r="E1449" t="s">
        <v>158</v>
      </c>
      <c r="F1449" t="s">
        <v>159</v>
      </c>
      <c r="G1449">
        <v>2</v>
      </c>
      <c r="H1449" t="s">
        <v>28</v>
      </c>
      <c r="I1449">
        <f>VLOOKUP(E1449,[1]Sheet1!$A$2:$G$148,7,0)*G1449</f>
        <v>240</v>
      </c>
      <c r="J1449">
        <f>VLOOKUP(E1449,[1]Sheet1!$A$2:$K$148,11,0)</f>
        <v>766</v>
      </c>
      <c r="K1449">
        <v>91892</v>
      </c>
      <c r="L1449">
        <v>0</v>
      </c>
      <c r="M1449">
        <v>0</v>
      </c>
      <c r="N1449">
        <v>0</v>
      </c>
      <c r="O1449">
        <v>0</v>
      </c>
      <c r="P1449">
        <v>91892</v>
      </c>
      <c r="Q1449" s="5">
        <f t="shared" si="90"/>
        <v>183840</v>
      </c>
      <c r="R1449" s="5">
        <v>183784</v>
      </c>
      <c r="S1449" s="5">
        <v>204000.24</v>
      </c>
      <c r="T1449" t="s">
        <v>1478</v>
      </c>
      <c r="U1449" t="s">
        <v>1479</v>
      </c>
      <c r="V1449" t="s">
        <v>1480</v>
      </c>
      <c r="AB1449" t="s">
        <v>32</v>
      </c>
      <c r="AC1449" t="s">
        <v>2027</v>
      </c>
      <c r="AD1449" t="s">
        <v>33</v>
      </c>
      <c r="AE1449" s="2">
        <v>45649</v>
      </c>
      <c r="AF1449" t="s">
        <v>52</v>
      </c>
      <c r="AG1449" t="s">
        <v>2022</v>
      </c>
      <c r="AH1449" t="s">
        <v>2023</v>
      </c>
      <c r="AI1449" t="s">
        <v>2025</v>
      </c>
    </row>
    <row r="1450" spans="1:35" x14ac:dyDescent="0.25">
      <c r="A1450" t="s">
        <v>1477</v>
      </c>
      <c r="B1450" s="4">
        <v>45637.683368055557</v>
      </c>
      <c r="C1450" t="s">
        <v>1477</v>
      </c>
      <c r="D1450" s="4">
        <v>45637.683368055557</v>
      </c>
      <c r="E1450" t="s">
        <v>98</v>
      </c>
      <c r="F1450" t="s">
        <v>99</v>
      </c>
      <c r="G1450">
        <v>2</v>
      </c>
      <c r="H1450" t="s">
        <v>28</v>
      </c>
      <c r="I1450">
        <f>VLOOKUP(E1450,[1]Sheet1!$A$2:$G$148,7,0)*G1450</f>
        <v>240</v>
      </c>
      <c r="J1450">
        <f>VLOOKUP(E1450,[1]Sheet1!$A$2:$K$148,11,0)</f>
        <v>379</v>
      </c>
      <c r="K1450">
        <v>45495</v>
      </c>
      <c r="L1450">
        <v>0</v>
      </c>
      <c r="M1450">
        <v>0</v>
      </c>
      <c r="N1450">
        <v>0</v>
      </c>
      <c r="O1450">
        <v>0</v>
      </c>
      <c r="P1450">
        <v>45495</v>
      </c>
      <c r="Q1450" s="5">
        <f t="shared" si="90"/>
        <v>90960</v>
      </c>
      <c r="R1450" s="5">
        <v>90990</v>
      </c>
      <c r="S1450" s="5">
        <v>100998.9</v>
      </c>
      <c r="T1450" t="s">
        <v>1478</v>
      </c>
      <c r="U1450" t="s">
        <v>1479</v>
      </c>
      <c r="V1450" t="s">
        <v>1480</v>
      </c>
      <c r="AB1450" t="s">
        <v>32</v>
      </c>
      <c r="AC1450" t="s">
        <v>2027</v>
      </c>
      <c r="AD1450" t="s">
        <v>33</v>
      </c>
      <c r="AE1450" s="2">
        <v>45649</v>
      </c>
      <c r="AF1450" t="s">
        <v>52</v>
      </c>
      <c r="AG1450" t="s">
        <v>2022</v>
      </c>
      <c r="AH1450" t="s">
        <v>2023</v>
      </c>
      <c r="AI1450" t="s">
        <v>2025</v>
      </c>
    </row>
    <row r="1451" spans="1:35" x14ac:dyDescent="0.25">
      <c r="A1451" t="s">
        <v>1477</v>
      </c>
      <c r="B1451" s="4">
        <v>45637.683368055557</v>
      </c>
      <c r="C1451" t="s">
        <v>1477</v>
      </c>
      <c r="D1451" s="4">
        <v>45637.683368055557</v>
      </c>
      <c r="E1451" t="s">
        <v>112</v>
      </c>
      <c r="F1451" t="s">
        <v>113</v>
      </c>
      <c r="G1451">
        <v>2</v>
      </c>
      <c r="H1451" t="s">
        <v>28</v>
      </c>
      <c r="I1451">
        <f>VLOOKUP(E1451,[1]Sheet1!$A$2:$G$148,7,0)*G1451</f>
        <v>240</v>
      </c>
      <c r="J1451">
        <f>VLOOKUP(E1451,[1]Sheet1!$A$2:$K$148,11,0)</f>
        <v>379</v>
      </c>
      <c r="K1451">
        <v>45495</v>
      </c>
      <c r="L1451">
        <v>0</v>
      </c>
      <c r="M1451">
        <v>0</v>
      </c>
      <c r="N1451">
        <v>0</v>
      </c>
      <c r="O1451">
        <v>0</v>
      </c>
      <c r="P1451">
        <v>45495</v>
      </c>
      <c r="Q1451" s="5">
        <f t="shared" si="90"/>
        <v>90960</v>
      </c>
      <c r="R1451" s="5">
        <v>90990</v>
      </c>
      <c r="S1451" s="5">
        <v>100998.9</v>
      </c>
      <c r="T1451" t="s">
        <v>1478</v>
      </c>
      <c r="U1451" t="s">
        <v>1479</v>
      </c>
      <c r="V1451" t="s">
        <v>1480</v>
      </c>
      <c r="AB1451" t="s">
        <v>32</v>
      </c>
      <c r="AC1451" t="s">
        <v>2027</v>
      </c>
      <c r="AD1451" t="s">
        <v>33</v>
      </c>
      <c r="AE1451" s="2">
        <v>45649</v>
      </c>
      <c r="AF1451" t="s">
        <v>52</v>
      </c>
      <c r="AG1451" t="s">
        <v>2022</v>
      </c>
      <c r="AH1451" t="s">
        <v>2023</v>
      </c>
      <c r="AI1451" t="s">
        <v>2025</v>
      </c>
    </row>
    <row r="1452" spans="1:35" x14ac:dyDescent="0.25">
      <c r="A1452" t="s">
        <v>1477</v>
      </c>
      <c r="B1452" s="4">
        <v>45637.683368055557</v>
      </c>
      <c r="C1452" t="s">
        <v>1477</v>
      </c>
      <c r="D1452" s="4">
        <v>45637.683368055557</v>
      </c>
      <c r="E1452" t="s">
        <v>59</v>
      </c>
      <c r="F1452" t="s">
        <v>60</v>
      </c>
      <c r="G1452">
        <v>2</v>
      </c>
      <c r="H1452" t="s">
        <v>28</v>
      </c>
      <c r="I1452">
        <f>VLOOKUP(E1452,[1]Sheet1!$A$2:$G$148,7,0)*G1452</f>
        <v>240</v>
      </c>
      <c r="J1452">
        <f>VLOOKUP(E1452,[1]Sheet1!$A$2:$K$148,11,0)</f>
        <v>379</v>
      </c>
      <c r="K1452">
        <v>45495</v>
      </c>
      <c r="L1452">
        <v>0</v>
      </c>
      <c r="M1452">
        <v>0</v>
      </c>
      <c r="N1452">
        <v>0</v>
      </c>
      <c r="O1452">
        <v>0</v>
      </c>
      <c r="P1452">
        <v>45495</v>
      </c>
      <c r="Q1452" s="5">
        <f t="shared" si="90"/>
        <v>90960</v>
      </c>
      <c r="R1452" s="5">
        <v>90990</v>
      </c>
      <c r="S1452" s="5">
        <v>100998.9</v>
      </c>
      <c r="T1452" t="s">
        <v>1478</v>
      </c>
      <c r="U1452" t="s">
        <v>1479</v>
      </c>
      <c r="V1452" t="s">
        <v>1480</v>
      </c>
      <c r="AB1452" t="s">
        <v>32</v>
      </c>
      <c r="AC1452" t="s">
        <v>2027</v>
      </c>
      <c r="AD1452" t="s">
        <v>33</v>
      </c>
      <c r="AE1452" s="2">
        <v>45649</v>
      </c>
      <c r="AF1452" t="s">
        <v>52</v>
      </c>
      <c r="AG1452" t="s">
        <v>2022</v>
      </c>
      <c r="AH1452" t="s">
        <v>2023</v>
      </c>
      <c r="AI1452" t="s">
        <v>2025</v>
      </c>
    </row>
    <row r="1453" spans="1:35" x14ac:dyDescent="0.25">
      <c r="A1453" t="s">
        <v>1477</v>
      </c>
      <c r="B1453" s="4">
        <v>45637.683368055557</v>
      </c>
      <c r="C1453" t="s">
        <v>1477</v>
      </c>
      <c r="D1453" s="4">
        <v>45637.683368055557</v>
      </c>
      <c r="E1453" t="s">
        <v>95</v>
      </c>
      <c r="F1453" t="s">
        <v>96</v>
      </c>
      <c r="G1453">
        <v>2</v>
      </c>
      <c r="H1453" t="s">
        <v>28</v>
      </c>
      <c r="I1453">
        <f>VLOOKUP(E1453,[1]Sheet1!$A$2:$G$148,7,0)*G1453</f>
        <v>240</v>
      </c>
      <c r="J1453">
        <f>VLOOKUP(E1453,[1]Sheet1!$A$2:$K$148,11,0)</f>
        <v>379</v>
      </c>
      <c r="K1453">
        <v>45495</v>
      </c>
      <c r="L1453">
        <v>0</v>
      </c>
      <c r="M1453">
        <v>0</v>
      </c>
      <c r="N1453">
        <v>0</v>
      </c>
      <c r="O1453">
        <v>0</v>
      </c>
      <c r="P1453">
        <v>45495</v>
      </c>
      <c r="Q1453" s="5">
        <f t="shared" si="90"/>
        <v>90960</v>
      </c>
      <c r="R1453" s="5">
        <v>90990</v>
      </c>
      <c r="S1453" s="5">
        <v>100998.9</v>
      </c>
      <c r="T1453" t="s">
        <v>1478</v>
      </c>
      <c r="U1453" t="s">
        <v>1479</v>
      </c>
      <c r="V1453" t="s">
        <v>1480</v>
      </c>
      <c r="AB1453" t="s">
        <v>32</v>
      </c>
      <c r="AC1453" t="s">
        <v>2027</v>
      </c>
      <c r="AD1453" t="s">
        <v>33</v>
      </c>
      <c r="AE1453" s="2">
        <v>45649</v>
      </c>
      <c r="AF1453" t="s">
        <v>52</v>
      </c>
      <c r="AG1453" t="s">
        <v>2022</v>
      </c>
      <c r="AH1453" t="s">
        <v>2023</v>
      </c>
      <c r="AI1453" t="s">
        <v>2025</v>
      </c>
    </row>
    <row r="1454" spans="1:35" x14ac:dyDescent="0.25">
      <c r="A1454" t="s">
        <v>1477</v>
      </c>
      <c r="B1454" s="4">
        <v>45637.683368055557</v>
      </c>
      <c r="C1454" t="s">
        <v>1477</v>
      </c>
      <c r="D1454" s="4">
        <v>45637.683368055557</v>
      </c>
      <c r="E1454" t="s">
        <v>104</v>
      </c>
      <c r="F1454" t="s">
        <v>105</v>
      </c>
      <c r="G1454">
        <v>2</v>
      </c>
      <c r="H1454" t="s">
        <v>28</v>
      </c>
      <c r="I1454">
        <f>VLOOKUP(E1454,[1]Sheet1!$A$2:$G$148,7,0)*G1454</f>
        <v>200</v>
      </c>
      <c r="J1454">
        <f>VLOOKUP(E1454,[1]Sheet1!$A$2:$K$148,11,0)</f>
        <v>721</v>
      </c>
      <c r="K1454">
        <v>72072</v>
      </c>
      <c r="L1454">
        <v>25</v>
      </c>
      <c r="M1454">
        <v>0</v>
      </c>
      <c r="N1454">
        <v>0</v>
      </c>
      <c r="O1454">
        <v>0</v>
      </c>
      <c r="P1454">
        <v>54054</v>
      </c>
      <c r="Q1454" s="5">
        <f t="shared" si="90"/>
        <v>144200</v>
      </c>
      <c r="R1454" s="5">
        <v>108108</v>
      </c>
      <c r="S1454" s="5">
        <v>119999.88</v>
      </c>
      <c r="T1454" t="s">
        <v>1478</v>
      </c>
      <c r="U1454" t="s">
        <v>1479</v>
      </c>
      <c r="V1454" t="s">
        <v>1480</v>
      </c>
      <c r="AB1454" t="s">
        <v>32</v>
      </c>
      <c r="AC1454" t="s">
        <v>2027</v>
      </c>
      <c r="AD1454" t="s">
        <v>33</v>
      </c>
      <c r="AE1454" s="2">
        <v>45649</v>
      </c>
      <c r="AF1454" t="s">
        <v>52</v>
      </c>
      <c r="AG1454" t="s">
        <v>2022</v>
      </c>
      <c r="AH1454" t="s">
        <v>2023</v>
      </c>
      <c r="AI1454" t="s">
        <v>2025</v>
      </c>
    </row>
    <row r="1455" spans="1:35" x14ac:dyDescent="0.25">
      <c r="A1455" t="s">
        <v>1477</v>
      </c>
      <c r="B1455" s="4">
        <v>45637.683368055557</v>
      </c>
      <c r="C1455" t="s">
        <v>1477</v>
      </c>
      <c r="D1455" s="4">
        <v>45637.683368055557</v>
      </c>
      <c r="E1455" t="s">
        <v>126</v>
      </c>
      <c r="F1455" t="s">
        <v>127</v>
      </c>
      <c r="G1455">
        <v>1</v>
      </c>
      <c r="H1455" t="s">
        <v>28</v>
      </c>
      <c r="I1455">
        <f>VLOOKUP(E1455,[1]Sheet1!$A$2:$G$148,7,0)*G1455</f>
        <v>120</v>
      </c>
      <c r="J1455">
        <f>VLOOKUP(E1455,[1]Sheet1!$A$2:$K$148,11,0)</f>
        <v>379</v>
      </c>
      <c r="K1455">
        <v>45495</v>
      </c>
      <c r="L1455">
        <v>0</v>
      </c>
      <c r="M1455">
        <v>0</v>
      </c>
      <c r="N1455">
        <v>0</v>
      </c>
      <c r="O1455">
        <v>0</v>
      </c>
      <c r="P1455">
        <v>45495</v>
      </c>
      <c r="Q1455" s="5">
        <f t="shared" si="90"/>
        <v>45480</v>
      </c>
      <c r="R1455" s="5">
        <v>45495</v>
      </c>
      <c r="S1455" s="5">
        <v>50499.45</v>
      </c>
      <c r="T1455" t="s">
        <v>1478</v>
      </c>
      <c r="U1455" t="s">
        <v>1479</v>
      </c>
      <c r="V1455" t="s">
        <v>1480</v>
      </c>
      <c r="AB1455" t="s">
        <v>32</v>
      </c>
      <c r="AC1455" t="s">
        <v>2027</v>
      </c>
      <c r="AD1455" t="s">
        <v>33</v>
      </c>
      <c r="AE1455" s="2">
        <v>45649</v>
      </c>
      <c r="AF1455" t="s">
        <v>52</v>
      </c>
      <c r="AG1455" t="s">
        <v>2022</v>
      </c>
      <c r="AH1455" t="s">
        <v>2023</v>
      </c>
      <c r="AI1455" t="s">
        <v>2025</v>
      </c>
    </row>
    <row r="1456" spans="1:35" x14ac:dyDescent="0.25">
      <c r="A1456" t="s">
        <v>1477</v>
      </c>
      <c r="B1456" s="4">
        <v>45637.683368055557</v>
      </c>
      <c r="C1456" t="s">
        <v>1477</v>
      </c>
      <c r="D1456" s="4">
        <v>45637.683368055557</v>
      </c>
      <c r="E1456" t="s">
        <v>1481</v>
      </c>
      <c r="F1456" t="s">
        <v>1482</v>
      </c>
      <c r="G1456">
        <v>12</v>
      </c>
      <c r="H1456" t="s">
        <v>100</v>
      </c>
      <c r="I1456">
        <f>G1456</f>
        <v>12</v>
      </c>
      <c r="J1456">
        <f>VLOOKUP(E1456,[1]Sheet1!$A$2:$K$148,11,0)</f>
        <v>1351</v>
      </c>
      <c r="K1456">
        <v>1351</v>
      </c>
      <c r="L1456">
        <v>0</v>
      </c>
      <c r="M1456">
        <v>0</v>
      </c>
      <c r="N1456">
        <v>0</v>
      </c>
      <c r="O1456">
        <v>0</v>
      </c>
      <c r="P1456">
        <v>1351</v>
      </c>
      <c r="Q1456" s="5">
        <f t="shared" si="90"/>
        <v>16212</v>
      </c>
      <c r="R1456" s="5">
        <v>16212</v>
      </c>
      <c r="S1456" s="5">
        <v>17995.32</v>
      </c>
      <c r="T1456" t="s">
        <v>1478</v>
      </c>
      <c r="U1456" t="s">
        <v>1479</v>
      </c>
      <c r="V1456" t="s">
        <v>1480</v>
      </c>
      <c r="AB1456" t="s">
        <v>32</v>
      </c>
      <c r="AC1456" t="s">
        <v>2027</v>
      </c>
      <c r="AD1456" t="s">
        <v>33</v>
      </c>
      <c r="AE1456" s="2">
        <v>45649</v>
      </c>
      <c r="AF1456" t="s">
        <v>52</v>
      </c>
      <c r="AG1456" t="s">
        <v>2022</v>
      </c>
      <c r="AH1456" t="s">
        <v>2023</v>
      </c>
      <c r="AI1456" t="s">
        <v>2025</v>
      </c>
    </row>
    <row r="1457" spans="1:35" x14ac:dyDescent="0.25">
      <c r="A1457" t="s">
        <v>1483</v>
      </c>
      <c r="B1457" s="4">
        <v>45637.679074074076</v>
      </c>
      <c r="C1457" t="s">
        <v>1483</v>
      </c>
      <c r="D1457" s="4">
        <v>45637.679074074076</v>
      </c>
      <c r="E1457" t="s">
        <v>98</v>
      </c>
      <c r="F1457" t="s">
        <v>99</v>
      </c>
      <c r="G1457">
        <v>1</v>
      </c>
      <c r="H1457" t="s">
        <v>28</v>
      </c>
      <c r="I1457">
        <f>VLOOKUP(E1457,[1]Sheet1!$A$2:$G$148,7,0)*G1457</f>
        <v>120</v>
      </c>
      <c r="J1457">
        <f>VLOOKUP(E1457,[1]Sheet1!$A$2:$K$148,11,0)</f>
        <v>379</v>
      </c>
      <c r="K1457">
        <v>45495</v>
      </c>
      <c r="L1457">
        <v>0</v>
      </c>
      <c r="M1457">
        <v>0</v>
      </c>
      <c r="N1457">
        <v>0</v>
      </c>
      <c r="O1457">
        <v>0</v>
      </c>
      <c r="P1457">
        <v>45495</v>
      </c>
      <c r="Q1457" s="5">
        <f t="shared" si="90"/>
        <v>45480</v>
      </c>
      <c r="R1457" s="5">
        <v>45495</v>
      </c>
      <c r="S1457" s="5">
        <v>50499.45</v>
      </c>
      <c r="T1457" t="s">
        <v>1484</v>
      </c>
      <c r="U1457" t="s">
        <v>1485</v>
      </c>
      <c r="V1457" t="s">
        <v>1486</v>
      </c>
      <c r="AB1457" t="s">
        <v>32</v>
      </c>
      <c r="AC1457" t="s">
        <v>2027</v>
      </c>
      <c r="AD1457" t="s">
        <v>33</v>
      </c>
      <c r="AE1457" s="2">
        <v>45649</v>
      </c>
      <c r="AF1457" t="s">
        <v>52</v>
      </c>
      <c r="AG1457" t="s">
        <v>2022</v>
      </c>
      <c r="AH1457" t="s">
        <v>2023</v>
      </c>
      <c r="AI1457" t="s">
        <v>2025</v>
      </c>
    </row>
    <row r="1458" spans="1:35" x14ac:dyDescent="0.25">
      <c r="A1458" t="s">
        <v>1483</v>
      </c>
      <c r="B1458" s="4">
        <v>45637.679074074076</v>
      </c>
      <c r="C1458" t="s">
        <v>1483</v>
      </c>
      <c r="D1458" s="4">
        <v>45637.679074074076</v>
      </c>
      <c r="E1458" t="s">
        <v>112</v>
      </c>
      <c r="F1458" t="s">
        <v>113</v>
      </c>
      <c r="G1458">
        <v>1</v>
      </c>
      <c r="H1458" t="s">
        <v>28</v>
      </c>
      <c r="I1458">
        <f>VLOOKUP(E1458,[1]Sheet1!$A$2:$G$148,7,0)*G1458</f>
        <v>120</v>
      </c>
      <c r="J1458">
        <f>VLOOKUP(E1458,[1]Sheet1!$A$2:$K$148,11,0)</f>
        <v>379</v>
      </c>
      <c r="K1458">
        <v>45495</v>
      </c>
      <c r="L1458">
        <v>0</v>
      </c>
      <c r="M1458">
        <v>0</v>
      </c>
      <c r="N1458">
        <v>0</v>
      </c>
      <c r="O1458">
        <v>0</v>
      </c>
      <c r="P1458">
        <v>45495</v>
      </c>
      <c r="Q1458" s="5">
        <f t="shared" si="90"/>
        <v>45480</v>
      </c>
      <c r="R1458" s="5">
        <v>45495</v>
      </c>
      <c r="S1458" s="5">
        <v>50499.45</v>
      </c>
      <c r="T1458" t="s">
        <v>1484</v>
      </c>
      <c r="U1458" t="s">
        <v>1485</v>
      </c>
      <c r="V1458" t="s">
        <v>1486</v>
      </c>
      <c r="AB1458" t="s">
        <v>32</v>
      </c>
      <c r="AC1458" t="s">
        <v>2027</v>
      </c>
      <c r="AD1458" t="s">
        <v>33</v>
      </c>
      <c r="AE1458" s="2">
        <v>45649</v>
      </c>
      <c r="AF1458" t="s">
        <v>52</v>
      </c>
      <c r="AG1458" t="s">
        <v>2022</v>
      </c>
      <c r="AH1458" t="s">
        <v>2023</v>
      </c>
      <c r="AI1458" t="s">
        <v>2025</v>
      </c>
    </row>
    <row r="1459" spans="1:35" x14ac:dyDescent="0.25">
      <c r="A1459" t="s">
        <v>1483</v>
      </c>
      <c r="B1459" s="4">
        <v>45637.679074074076</v>
      </c>
      <c r="C1459" t="s">
        <v>1483</v>
      </c>
      <c r="D1459" s="4">
        <v>45637.679074074076</v>
      </c>
      <c r="E1459" t="s">
        <v>59</v>
      </c>
      <c r="F1459" t="s">
        <v>60</v>
      </c>
      <c r="G1459">
        <v>1</v>
      </c>
      <c r="H1459" t="s">
        <v>28</v>
      </c>
      <c r="I1459">
        <f>VLOOKUP(E1459,[1]Sheet1!$A$2:$G$148,7,0)*G1459</f>
        <v>120</v>
      </c>
      <c r="J1459">
        <f>VLOOKUP(E1459,[1]Sheet1!$A$2:$K$148,11,0)</f>
        <v>379</v>
      </c>
      <c r="K1459">
        <v>45495</v>
      </c>
      <c r="L1459">
        <v>0</v>
      </c>
      <c r="M1459">
        <v>0</v>
      </c>
      <c r="N1459">
        <v>0</v>
      </c>
      <c r="O1459">
        <v>0</v>
      </c>
      <c r="P1459">
        <v>45495</v>
      </c>
      <c r="Q1459" s="5">
        <f t="shared" si="90"/>
        <v>45480</v>
      </c>
      <c r="R1459" s="5">
        <v>45495</v>
      </c>
      <c r="S1459" s="5">
        <v>50499.45</v>
      </c>
      <c r="T1459" t="s">
        <v>1484</v>
      </c>
      <c r="U1459" t="s">
        <v>1485</v>
      </c>
      <c r="V1459" t="s">
        <v>1486</v>
      </c>
      <c r="AB1459" t="s">
        <v>32</v>
      </c>
      <c r="AC1459" t="s">
        <v>2027</v>
      </c>
      <c r="AD1459" t="s">
        <v>33</v>
      </c>
      <c r="AE1459" s="2">
        <v>45649</v>
      </c>
      <c r="AF1459" t="s">
        <v>52</v>
      </c>
      <c r="AG1459" t="s">
        <v>2022</v>
      </c>
      <c r="AH1459" t="s">
        <v>2023</v>
      </c>
      <c r="AI1459" t="s">
        <v>2025</v>
      </c>
    </row>
    <row r="1460" spans="1:35" x14ac:dyDescent="0.25">
      <c r="A1460" t="s">
        <v>1483</v>
      </c>
      <c r="B1460" s="4">
        <v>45637.679074074076</v>
      </c>
      <c r="C1460" t="s">
        <v>1483</v>
      </c>
      <c r="D1460" s="4">
        <v>45637.679074074076</v>
      </c>
      <c r="E1460" t="s">
        <v>95</v>
      </c>
      <c r="F1460" t="s">
        <v>96</v>
      </c>
      <c r="G1460">
        <v>1</v>
      </c>
      <c r="H1460" t="s">
        <v>28</v>
      </c>
      <c r="I1460">
        <f>VLOOKUP(E1460,[1]Sheet1!$A$2:$G$148,7,0)*G1460</f>
        <v>120</v>
      </c>
      <c r="J1460">
        <f>VLOOKUP(E1460,[1]Sheet1!$A$2:$K$148,11,0)</f>
        <v>379</v>
      </c>
      <c r="K1460">
        <v>45495</v>
      </c>
      <c r="L1460">
        <v>0</v>
      </c>
      <c r="M1460">
        <v>0</v>
      </c>
      <c r="N1460">
        <v>0</v>
      </c>
      <c r="O1460">
        <v>0</v>
      </c>
      <c r="P1460">
        <v>45495</v>
      </c>
      <c r="Q1460" s="5">
        <f t="shared" si="90"/>
        <v>45480</v>
      </c>
      <c r="R1460" s="5">
        <v>45495</v>
      </c>
      <c r="S1460" s="5">
        <v>50499.45</v>
      </c>
      <c r="T1460" t="s">
        <v>1484</v>
      </c>
      <c r="U1460" t="s">
        <v>1485</v>
      </c>
      <c r="V1460" t="s">
        <v>1486</v>
      </c>
      <c r="AB1460" t="s">
        <v>32</v>
      </c>
      <c r="AC1460" t="s">
        <v>2027</v>
      </c>
      <c r="AD1460" t="s">
        <v>33</v>
      </c>
      <c r="AE1460" s="2">
        <v>45649</v>
      </c>
      <c r="AF1460" t="s">
        <v>52</v>
      </c>
      <c r="AG1460" t="s">
        <v>2022</v>
      </c>
      <c r="AH1460" t="s">
        <v>2023</v>
      </c>
      <c r="AI1460" t="s">
        <v>2025</v>
      </c>
    </row>
    <row r="1461" spans="1:35" x14ac:dyDescent="0.25">
      <c r="A1461" t="s">
        <v>1487</v>
      </c>
      <c r="B1461" s="4">
        <v>45637.677997685183</v>
      </c>
      <c r="C1461" t="s">
        <v>1487</v>
      </c>
      <c r="D1461" s="4">
        <v>45637.677997685183</v>
      </c>
      <c r="E1461" t="s">
        <v>98</v>
      </c>
      <c r="F1461" t="s">
        <v>99</v>
      </c>
      <c r="G1461">
        <v>1</v>
      </c>
      <c r="H1461" t="s">
        <v>28</v>
      </c>
      <c r="I1461">
        <f>VLOOKUP(E1461,[1]Sheet1!$A$2:$G$148,7,0)*G1461</f>
        <v>120</v>
      </c>
      <c r="J1461">
        <f>VLOOKUP(E1461,[1]Sheet1!$A$2:$K$148,11,0)</f>
        <v>379</v>
      </c>
      <c r="K1461">
        <v>45495</v>
      </c>
      <c r="L1461">
        <v>0</v>
      </c>
      <c r="M1461">
        <v>0</v>
      </c>
      <c r="N1461">
        <v>0</v>
      </c>
      <c r="O1461">
        <v>0</v>
      </c>
      <c r="P1461">
        <v>45495</v>
      </c>
      <c r="Q1461" s="5">
        <f t="shared" si="90"/>
        <v>45480</v>
      </c>
      <c r="R1461" s="5">
        <v>45495</v>
      </c>
      <c r="S1461" s="5">
        <v>50499.45</v>
      </c>
      <c r="T1461" t="s">
        <v>1488</v>
      </c>
      <c r="U1461" t="s">
        <v>1489</v>
      </c>
      <c r="V1461" t="s">
        <v>1465</v>
      </c>
      <c r="AB1461" t="s">
        <v>32</v>
      </c>
      <c r="AC1461" t="s">
        <v>2027</v>
      </c>
      <c r="AD1461" t="s">
        <v>33</v>
      </c>
      <c r="AE1461" s="2">
        <v>45649</v>
      </c>
      <c r="AF1461" t="s">
        <v>52</v>
      </c>
      <c r="AG1461" t="s">
        <v>2022</v>
      </c>
      <c r="AH1461" t="s">
        <v>2023</v>
      </c>
      <c r="AI1461" t="s">
        <v>2025</v>
      </c>
    </row>
    <row r="1462" spans="1:35" x14ac:dyDescent="0.25">
      <c r="A1462" t="s">
        <v>1487</v>
      </c>
      <c r="B1462" s="4">
        <v>45637.677997685183</v>
      </c>
      <c r="C1462" t="s">
        <v>1487</v>
      </c>
      <c r="D1462" s="4">
        <v>45637.677997685183</v>
      </c>
      <c r="E1462" t="s">
        <v>112</v>
      </c>
      <c r="F1462" t="s">
        <v>113</v>
      </c>
      <c r="G1462">
        <v>1</v>
      </c>
      <c r="H1462" t="s">
        <v>28</v>
      </c>
      <c r="I1462">
        <f>VLOOKUP(E1462,[1]Sheet1!$A$2:$G$148,7,0)*G1462</f>
        <v>120</v>
      </c>
      <c r="J1462">
        <f>VLOOKUP(E1462,[1]Sheet1!$A$2:$K$148,11,0)</f>
        <v>379</v>
      </c>
      <c r="K1462">
        <v>45495</v>
      </c>
      <c r="L1462">
        <v>0</v>
      </c>
      <c r="M1462">
        <v>0</v>
      </c>
      <c r="N1462">
        <v>0</v>
      </c>
      <c r="O1462">
        <v>0</v>
      </c>
      <c r="P1462">
        <v>45495</v>
      </c>
      <c r="Q1462" s="5">
        <f t="shared" si="90"/>
        <v>45480</v>
      </c>
      <c r="R1462" s="5">
        <v>45495</v>
      </c>
      <c r="S1462" s="5">
        <v>50499.45</v>
      </c>
      <c r="T1462" t="s">
        <v>1488</v>
      </c>
      <c r="U1462" t="s">
        <v>1489</v>
      </c>
      <c r="V1462" t="s">
        <v>1465</v>
      </c>
      <c r="AB1462" t="s">
        <v>32</v>
      </c>
      <c r="AC1462" t="s">
        <v>2027</v>
      </c>
      <c r="AD1462" t="s">
        <v>33</v>
      </c>
      <c r="AE1462" s="2">
        <v>45649</v>
      </c>
      <c r="AF1462" t="s">
        <v>52</v>
      </c>
      <c r="AG1462" t="s">
        <v>2022</v>
      </c>
      <c r="AH1462" t="s">
        <v>2023</v>
      </c>
      <c r="AI1462" t="s">
        <v>2025</v>
      </c>
    </row>
    <row r="1463" spans="1:35" x14ac:dyDescent="0.25">
      <c r="A1463" t="s">
        <v>1487</v>
      </c>
      <c r="B1463" s="4">
        <v>45637.677997685183</v>
      </c>
      <c r="C1463" t="s">
        <v>1487</v>
      </c>
      <c r="D1463" s="4">
        <v>45637.677997685183</v>
      </c>
      <c r="E1463" t="s">
        <v>61</v>
      </c>
      <c r="F1463" t="s">
        <v>62</v>
      </c>
      <c r="G1463">
        <v>1</v>
      </c>
      <c r="H1463" t="s">
        <v>28</v>
      </c>
      <c r="I1463">
        <f>VLOOKUP(E1463,[1]Sheet1!$A$2:$G$148,7,0)*G1463</f>
        <v>120</v>
      </c>
      <c r="J1463">
        <f>VLOOKUP(E1463,[1]Sheet1!$A$2:$K$148,11,0)</f>
        <v>379</v>
      </c>
      <c r="K1463">
        <v>45495</v>
      </c>
      <c r="L1463">
        <v>0</v>
      </c>
      <c r="M1463">
        <v>0</v>
      </c>
      <c r="N1463">
        <v>0</v>
      </c>
      <c r="O1463">
        <v>0</v>
      </c>
      <c r="P1463">
        <v>45495</v>
      </c>
      <c r="Q1463" s="5">
        <f t="shared" si="90"/>
        <v>45480</v>
      </c>
      <c r="R1463" s="5">
        <v>45495</v>
      </c>
      <c r="S1463" s="5">
        <v>50499.45</v>
      </c>
      <c r="T1463" t="s">
        <v>1488</v>
      </c>
      <c r="U1463" t="s">
        <v>1489</v>
      </c>
      <c r="V1463" t="s">
        <v>1465</v>
      </c>
      <c r="AB1463" t="s">
        <v>32</v>
      </c>
      <c r="AC1463" t="s">
        <v>2027</v>
      </c>
      <c r="AD1463" t="s">
        <v>33</v>
      </c>
      <c r="AE1463" s="2">
        <v>45649</v>
      </c>
      <c r="AF1463" t="s">
        <v>52</v>
      </c>
      <c r="AG1463" t="s">
        <v>2022</v>
      </c>
      <c r="AH1463" t="s">
        <v>2023</v>
      </c>
      <c r="AI1463" t="s">
        <v>2025</v>
      </c>
    </row>
    <row r="1464" spans="1:35" x14ac:dyDescent="0.25">
      <c r="A1464" t="s">
        <v>1487</v>
      </c>
      <c r="B1464" s="4">
        <v>45637.677997685183</v>
      </c>
      <c r="C1464" t="s">
        <v>1487</v>
      </c>
      <c r="D1464" s="4">
        <v>45637.677997685183</v>
      </c>
      <c r="E1464" t="s">
        <v>59</v>
      </c>
      <c r="F1464" t="s">
        <v>60</v>
      </c>
      <c r="G1464">
        <v>1</v>
      </c>
      <c r="H1464" t="s">
        <v>28</v>
      </c>
      <c r="I1464">
        <f>VLOOKUP(E1464,[1]Sheet1!$A$2:$G$148,7,0)*G1464</f>
        <v>120</v>
      </c>
      <c r="J1464">
        <f>VLOOKUP(E1464,[1]Sheet1!$A$2:$K$148,11,0)</f>
        <v>379</v>
      </c>
      <c r="K1464">
        <v>45495</v>
      </c>
      <c r="L1464">
        <v>0</v>
      </c>
      <c r="M1464">
        <v>0</v>
      </c>
      <c r="N1464">
        <v>0</v>
      </c>
      <c r="O1464">
        <v>0</v>
      </c>
      <c r="P1464">
        <v>45495</v>
      </c>
      <c r="Q1464" s="5">
        <f t="shared" si="90"/>
        <v>45480</v>
      </c>
      <c r="R1464" s="5">
        <v>45495</v>
      </c>
      <c r="S1464" s="5">
        <v>50499.45</v>
      </c>
      <c r="T1464" t="s">
        <v>1488</v>
      </c>
      <c r="U1464" t="s">
        <v>1489</v>
      </c>
      <c r="V1464" t="s">
        <v>1465</v>
      </c>
      <c r="AB1464" t="s">
        <v>32</v>
      </c>
      <c r="AC1464" t="s">
        <v>2027</v>
      </c>
      <c r="AD1464" t="s">
        <v>33</v>
      </c>
      <c r="AE1464" s="2">
        <v>45649</v>
      </c>
      <c r="AF1464" t="s">
        <v>52</v>
      </c>
      <c r="AG1464" t="s">
        <v>2022</v>
      </c>
      <c r="AH1464" t="s">
        <v>2023</v>
      </c>
      <c r="AI1464" t="s">
        <v>2025</v>
      </c>
    </row>
    <row r="1465" spans="1:35" x14ac:dyDescent="0.25">
      <c r="A1465" t="s">
        <v>1487</v>
      </c>
      <c r="B1465" s="4">
        <v>45637.677997685183</v>
      </c>
      <c r="C1465" t="s">
        <v>1487</v>
      </c>
      <c r="D1465" s="4">
        <v>45637.677997685183</v>
      </c>
      <c r="E1465" t="s">
        <v>95</v>
      </c>
      <c r="F1465" t="s">
        <v>96</v>
      </c>
      <c r="G1465">
        <v>1</v>
      </c>
      <c r="H1465" t="s">
        <v>28</v>
      </c>
      <c r="I1465">
        <f>VLOOKUP(E1465,[1]Sheet1!$A$2:$G$148,7,0)*G1465</f>
        <v>120</v>
      </c>
      <c r="J1465">
        <f>VLOOKUP(E1465,[1]Sheet1!$A$2:$K$148,11,0)</f>
        <v>379</v>
      </c>
      <c r="K1465">
        <v>45495</v>
      </c>
      <c r="L1465">
        <v>0</v>
      </c>
      <c r="M1465">
        <v>0</v>
      </c>
      <c r="N1465">
        <v>0</v>
      </c>
      <c r="O1465">
        <v>0</v>
      </c>
      <c r="P1465">
        <v>45495</v>
      </c>
      <c r="Q1465" s="5">
        <f t="shared" si="90"/>
        <v>45480</v>
      </c>
      <c r="R1465" s="5">
        <v>45495</v>
      </c>
      <c r="S1465" s="5">
        <v>50499.45</v>
      </c>
      <c r="T1465" t="s">
        <v>1488</v>
      </c>
      <c r="U1465" t="s">
        <v>1489</v>
      </c>
      <c r="V1465" t="s">
        <v>1465</v>
      </c>
      <c r="AB1465" t="s">
        <v>32</v>
      </c>
      <c r="AC1465" t="s">
        <v>2027</v>
      </c>
      <c r="AD1465" t="s">
        <v>33</v>
      </c>
      <c r="AE1465" s="2">
        <v>45649</v>
      </c>
      <c r="AF1465" t="s">
        <v>52</v>
      </c>
      <c r="AG1465" t="s">
        <v>2022</v>
      </c>
      <c r="AH1465" t="s">
        <v>2023</v>
      </c>
      <c r="AI1465" t="s">
        <v>2025</v>
      </c>
    </row>
    <row r="1466" spans="1:35" x14ac:dyDescent="0.25">
      <c r="A1466" t="s">
        <v>1487</v>
      </c>
      <c r="B1466" s="4">
        <v>45637.677997685183</v>
      </c>
      <c r="C1466" t="s">
        <v>1487</v>
      </c>
      <c r="D1466" s="4">
        <v>45637.677997685183</v>
      </c>
      <c r="E1466" t="s">
        <v>104</v>
      </c>
      <c r="F1466" t="s">
        <v>105</v>
      </c>
      <c r="G1466">
        <v>1</v>
      </c>
      <c r="H1466" t="s">
        <v>28</v>
      </c>
      <c r="I1466">
        <f>VLOOKUP(E1466,[1]Sheet1!$A$2:$G$148,7,0)*G1466</f>
        <v>100</v>
      </c>
      <c r="J1466">
        <f>VLOOKUP(E1466,[1]Sheet1!$A$2:$K$148,11,0)</f>
        <v>721</v>
      </c>
      <c r="K1466">
        <v>72072</v>
      </c>
      <c r="L1466">
        <v>25</v>
      </c>
      <c r="M1466">
        <v>0</v>
      </c>
      <c r="N1466">
        <v>0</v>
      </c>
      <c r="O1466">
        <v>0</v>
      </c>
      <c r="P1466">
        <v>54054</v>
      </c>
      <c r="Q1466" s="5">
        <f t="shared" si="90"/>
        <v>72100</v>
      </c>
      <c r="R1466" s="5">
        <v>54054</v>
      </c>
      <c r="S1466" s="5">
        <v>59999.94</v>
      </c>
      <c r="T1466" t="s">
        <v>1488</v>
      </c>
      <c r="U1466" t="s">
        <v>1489</v>
      </c>
      <c r="V1466" t="s">
        <v>1465</v>
      </c>
      <c r="AB1466" t="s">
        <v>32</v>
      </c>
      <c r="AC1466" t="s">
        <v>2027</v>
      </c>
      <c r="AD1466" t="s">
        <v>33</v>
      </c>
      <c r="AE1466" s="2">
        <v>45649</v>
      </c>
      <c r="AF1466" t="s">
        <v>52</v>
      </c>
      <c r="AG1466" t="s">
        <v>2022</v>
      </c>
      <c r="AH1466" t="s">
        <v>2023</v>
      </c>
      <c r="AI1466" t="s">
        <v>2025</v>
      </c>
    </row>
    <row r="1467" spans="1:35" x14ac:dyDescent="0.25">
      <c r="A1467" t="s">
        <v>1490</v>
      </c>
      <c r="B1467" s="4">
        <v>45637.66642361111</v>
      </c>
      <c r="C1467" t="s">
        <v>1490</v>
      </c>
      <c r="D1467" s="4">
        <v>45637.66642361111</v>
      </c>
      <c r="E1467" t="s">
        <v>112</v>
      </c>
      <c r="F1467" t="s">
        <v>113</v>
      </c>
      <c r="G1467">
        <v>1</v>
      </c>
      <c r="H1467" t="s">
        <v>28</v>
      </c>
      <c r="I1467">
        <f>VLOOKUP(E1467,[1]Sheet1!$A$2:$G$148,7,0)*G1467</f>
        <v>120</v>
      </c>
      <c r="J1467">
        <f>VLOOKUP(E1467,[1]Sheet1!$A$2:$K$148,11,0)</f>
        <v>379</v>
      </c>
      <c r="K1467">
        <v>45495</v>
      </c>
      <c r="L1467">
        <v>0</v>
      </c>
      <c r="M1467">
        <v>0</v>
      </c>
      <c r="N1467">
        <v>0</v>
      </c>
      <c r="O1467">
        <v>0</v>
      </c>
      <c r="P1467">
        <v>45495</v>
      </c>
      <c r="Q1467" s="5">
        <f t="shared" si="90"/>
        <v>45480</v>
      </c>
      <c r="R1467" s="5">
        <v>45495</v>
      </c>
      <c r="S1467" s="5">
        <v>50499.45</v>
      </c>
      <c r="T1467" t="s">
        <v>605</v>
      </c>
      <c r="U1467" t="s">
        <v>606</v>
      </c>
      <c r="V1467" t="s">
        <v>607</v>
      </c>
      <c r="AB1467" t="s">
        <v>32</v>
      </c>
      <c r="AC1467" t="s">
        <v>2027</v>
      </c>
      <c r="AD1467" t="s">
        <v>33</v>
      </c>
      <c r="AE1467" s="2">
        <v>45649</v>
      </c>
      <c r="AF1467" t="s">
        <v>52</v>
      </c>
      <c r="AG1467" t="s">
        <v>2022</v>
      </c>
      <c r="AH1467" t="s">
        <v>2023</v>
      </c>
      <c r="AI1467" t="s">
        <v>2025</v>
      </c>
    </row>
    <row r="1468" spans="1:35" x14ac:dyDescent="0.25">
      <c r="A1468" t="s">
        <v>1490</v>
      </c>
      <c r="B1468" s="4">
        <v>45637.66642361111</v>
      </c>
      <c r="C1468" t="s">
        <v>1490</v>
      </c>
      <c r="D1468" s="4">
        <v>45637.66642361111</v>
      </c>
      <c r="E1468" t="s">
        <v>98</v>
      </c>
      <c r="F1468" t="s">
        <v>99</v>
      </c>
      <c r="G1468">
        <v>1</v>
      </c>
      <c r="H1468" t="s">
        <v>28</v>
      </c>
      <c r="I1468">
        <f>VLOOKUP(E1468,[1]Sheet1!$A$2:$G$148,7,0)*G1468</f>
        <v>120</v>
      </c>
      <c r="J1468">
        <f>VLOOKUP(E1468,[1]Sheet1!$A$2:$K$148,11,0)</f>
        <v>379</v>
      </c>
      <c r="K1468">
        <v>45495</v>
      </c>
      <c r="L1468">
        <v>0</v>
      </c>
      <c r="M1468">
        <v>0</v>
      </c>
      <c r="N1468">
        <v>0</v>
      </c>
      <c r="O1468">
        <v>0</v>
      </c>
      <c r="P1468">
        <v>45495</v>
      </c>
      <c r="Q1468" s="5">
        <f t="shared" si="90"/>
        <v>45480</v>
      </c>
      <c r="R1468" s="5">
        <v>45495</v>
      </c>
      <c r="S1468" s="5">
        <v>50499.45</v>
      </c>
      <c r="T1468" t="s">
        <v>605</v>
      </c>
      <c r="U1468" t="s">
        <v>606</v>
      </c>
      <c r="V1468" t="s">
        <v>607</v>
      </c>
      <c r="AB1468" t="s">
        <v>32</v>
      </c>
      <c r="AC1468" t="s">
        <v>2027</v>
      </c>
      <c r="AD1468" t="s">
        <v>33</v>
      </c>
      <c r="AE1468" s="2">
        <v>45649</v>
      </c>
      <c r="AF1468" t="s">
        <v>52</v>
      </c>
      <c r="AG1468" t="s">
        <v>2022</v>
      </c>
      <c r="AH1468" t="s">
        <v>2023</v>
      </c>
      <c r="AI1468" t="s">
        <v>2025</v>
      </c>
    </row>
    <row r="1469" spans="1:35" x14ac:dyDescent="0.25">
      <c r="A1469" t="s">
        <v>1490</v>
      </c>
      <c r="B1469" s="4">
        <v>45637.66642361111</v>
      </c>
      <c r="C1469" t="s">
        <v>1490</v>
      </c>
      <c r="D1469" s="4">
        <v>45637.66642361111</v>
      </c>
      <c r="E1469" t="s">
        <v>59</v>
      </c>
      <c r="F1469" t="s">
        <v>60</v>
      </c>
      <c r="G1469">
        <v>1</v>
      </c>
      <c r="H1469" t="s">
        <v>28</v>
      </c>
      <c r="I1469">
        <f>VLOOKUP(E1469,[1]Sheet1!$A$2:$G$148,7,0)*G1469</f>
        <v>120</v>
      </c>
      <c r="J1469">
        <f>VLOOKUP(E1469,[1]Sheet1!$A$2:$K$148,11,0)</f>
        <v>379</v>
      </c>
      <c r="K1469">
        <v>45495</v>
      </c>
      <c r="L1469">
        <v>0</v>
      </c>
      <c r="M1469">
        <v>0</v>
      </c>
      <c r="N1469">
        <v>0</v>
      </c>
      <c r="O1469">
        <v>0</v>
      </c>
      <c r="P1469">
        <v>45495</v>
      </c>
      <c r="Q1469" s="5">
        <f t="shared" si="90"/>
        <v>45480</v>
      </c>
      <c r="R1469" s="5">
        <v>45495</v>
      </c>
      <c r="S1469" s="5">
        <v>50499.45</v>
      </c>
      <c r="T1469" t="s">
        <v>605</v>
      </c>
      <c r="U1469" t="s">
        <v>606</v>
      </c>
      <c r="V1469" t="s">
        <v>607</v>
      </c>
      <c r="AB1469" t="s">
        <v>32</v>
      </c>
      <c r="AC1469" t="s">
        <v>2027</v>
      </c>
      <c r="AD1469" t="s">
        <v>33</v>
      </c>
      <c r="AE1469" s="2">
        <v>45649</v>
      </c>
      <c r="AF1469" t="s">
        <v>52</v>
      </c>
      <c r="AG1469" t="s">
        <v>2022</v>
      </c>
      <c r="AH1469" t="s">
        <v>2023</v>
      </c>
      <c r="AI1469" t="s">
        <v>2025</v>
      </c>
    </row>
    <row r="1470" spans="1:35" x14ac:dyDescent="0.25">
      <c r="A1470" t="s">
        <v>1491</v>
      </c>
      <c r="B1470" s="4">
        <v>45637.665509259263</v>
      </c>
      <c r="C1470" t="s">
        <v>1491</v>
      </c>
      <c r="D1470" s="4">
        <v>45637.665509259263</v>
      </c>
      <c r="E1470" t="s">
        <v>98</v>
      </c>
      <c r="F1470" t="s">
        <v>99</v>
      </c>
      <c r="G1470">
        <v>1</v>
      </c>
      <c r="H1470" t="s">
        <v>28</v>
      </c>
      <c r="I1470">
        <f>VLOOKUP(E1470,[1]Sheet1!$A$2:$G$148,7,0)*G1470</f>
        <v>120</v>
      </c>
      <c r="J1470">
        <f>VLOOKUP(E1470,[1]Sheet1!$A$2:$K$148,11,0)</f>
        <v>379</v>
      </c>
      <c r="K1470">
        <v>45495</v>
      </c>
      <c r="L1470">
        <v>0</v>
      </c>
      <c r="M1470">
        <v>0</v>
      </c>
      <c r="N1470">
        <v>0</v>
      </c>
      <c r="O1470">
        <v>0</v>
      </c>
      <c r="P1470">
        <v>45495</v>
      </c>
      <c r="Q1470" s="5">
        <f t="shared" si="90"/>
        <v>45480</v>
      </c>
      <c r="R1470" s="5">
        <v>45495</v>
      </c>
      <c r="S1470" s="5">
        <v>50499.45</v>
      </c>
      <c r="T1470" t="s">
        <v>609</v>
      </c>
      <c r="U1470" t="s">
        <v>610</v>
      </c>
      <c r="V1470" t="s">
        <v>611</v>
      </c>
      <c r="AB1470" t="s">
        <v>32</v>
      </c>
      <c r="AC1470" t="s">
        <v>2027</v>
      </c>
      <c r="AD1470" t="s">
        <v>33</v>
      </c>
      <c r="AE1470" s="2">
        <v>45649</v>
      </c>
      <c r="AF1470" t="s">
        <v>52</v>
      </c>
      <c r="AG1470" t="s">
        <v>2022</v>
      </c>
      <c r="AH1470" t="s">
        <v>2023</v>
      </c>
      <c r="AI1470" t="s">
        <v>2025</v>
      </c>
    </row>
    <row r="1471" spans="1:35" x14ac:dyDescent="0.25">
      <c r="A1471" t="s">
        <v>1491</v>
      </c>
      <c r="B1471" s="4">
        <v>45637.665509259263</v>
      </c>
      <c r="C1471" t="s">
        <v>1491</v>
      </c>
      <c r="D1471" s="4">
        <v>45637.665509259263</v>
      </c>
      <c r="E1471" t="s">
        <v>112</v>
      </c>
      <c r="F1471" t="s">
        <v>113</v>
      </c>
      <c r="G1471">
        <v>1</v>
      </c>
      <c r="H1471" t="s">
        <v>28</v>
      </c>
      <c r="I1471">
        <f>VLOOKUP(E1471,[1]Sheet1!$A$2:$G$148,7,0)*G1471</f>
        <v>120</v>
      </c>
      <c r="J1471">
        <f>VLOOKUP(E1471,[1]Sheet1!$A$2:$K$148,11,0)</f>
        <v>379</v>
      </c>
      <c r="K1471">
        <v>45495</v>
      </c>
      <c r="L1471">
        <v>0</v>
      </c>
      <c r="M1471">
        <v>0</v>
      </c>
      <c r="N1471">
        <v>0</v>
      </c>
      <c r="O1471">
        <v>0</v>
      </c>
      <c r="P1471">
        <v>45495</v>
      </c>
      <c r="Q1471" s="5">
        <f t="shared" si="90"/>
        <v>45480</v>
      </c>
      <c r="R1471" s="5">
        <v>45495</v>
      </c>
      <c r="S1471" s="5">
        <v>50499.45</v>
      </c>
      <c r="T1471" t="s">
        <v>609</v>
      </c>
      <c r="U1471" t="s">
        <v>610</v>
      </c>
      <c r="V1471" t="s">
        <v>611</v>
      </c>
      <c r="AB1471" t="s">
        <v>32</v>
      </c>
      <c r="AC1471" t="s">
        <v>2027</v>
      </c>
      <c r="AD1471" t="s">
        <v>33</v>
      </c>
      <c r="AE1471" s="2">
        <v>45649</v>
      </c>
      <c r="AF1471" t="s">
        <v>52</v>
      </c>
      <c r="AG1471" t="s">
        <v>2022</v>
      </c>
      <c r="AH1471" t="s">
        <v>2023</v>
      </c>
      <c r="AI1471" t="s">
        <v>2025</v>
      </c>
    </row>
    <row r="1472" spans="1:35" x14ac:dyDescent="0.25">
      <c r="A1472" t="s">
        <v>1491</v>
      </c>
      <c r="B1472" s="4">
        <v>45637.665509259263</v>
      </c>
      <c r="C1472" t="s">
        <v>1491</v>
      </c>
      <c r="D1472" s="4">
        <v>45637.665509259263</v>
      </c>
      <c r="E1472" t="s">
        <v>61</v>
      </c>
      <c r="F1472" t="s">
        <v>62</v>
      </c>
      <c r="G1472">
        <v>1</v>
      </c>
      <c r="H1472" t="s">
        <v>28</v>
      </c>
      <c r="I1472">
        <f>VLOOKUP(E1472,[1]Sheet1!$A$2:$G$148,7,0)*G1472</f>
        <v>120</v>
      </c>
      <c r="J1472">
        <f>VLOOKUP(E1472,[1]Sheet1!$A$2:$K$148,11,0)</f>
        <v>379</v>
      </c>
      <c r="K1472">
        <v>45495</v>
      </c>
      <c r="L1472">
        <v>0</v>
      </c>
      <c r="M1472">
        <v>0</v>
      </c>
      <c r="N1472">
        <v>0</v>
      </c>
      <c r="O1472">
        <v>0</v>
      </c>
      <c r="P1472">
        <v>45495</v>
      </c>
      <c r="Q1472" s="5">
        <f t="shared" si="90"/>
        <v>45480</v>
      </c>
      <c r="R1472" s="5">
        <v>45495</v>
      </c>
      <c r="S1472" s="5">
        <v>50499.45</v>
      </c>
      <c r="T1472" t="s">
        <v>609</v>
      </c>
      <c r="U1472" t="s">
        <v>610</v>
      </c>
      <c r="V1472" t="s">
        <v>611</v>
      </c>
      <c r="AB1472" t="s">
        <v>32</v>
      </c>
      <c r="AC1472" t="s">
        <v>2027</v>
      </c>
      <c r="AD1472" t="s">
        <v>33</v>
      </c>
      <c r="AE1472" s="2">
        <v>45649</v>
      </c>
      <c r="AF1472" t="s">
        <v>52</v>
      </c>
      <c r="AG1472" t="s">
        <v>2022</v>
      </c>
      <c r="AH1472" t="s">
        <v>2023</v>
      </c>
      <c r="AI1472" t="s">
        <v>2025</v>
      </c>
    </row>
    <row r="1473" spans="1:35" x14ac:dyDescent="0.25">
      <c r="A1473" t="s">
        <v>1491</v>
      </c>
      <c r="B1473" s="4">
        <v>45637.665509259263</v>
      </c>
      <c r="C1473" t="s">
        <v>1491</v>
      </c>
      <c r="D1473" s="4">
        <v>45637.665509259263</v>
      </c>
      <c r="E1473" t="s">
        <v>59</v>
      </c>
      <c r="F1473" t="s">
        <v>60</v>
      </c>
      <c r="G1473">
        <v>1</v>
      </c>
      <c r="H1473" t="s">
        <v>28</v>
      </c>
      <c r="I1473">
        <f>VLOOKUP(E1473,[1]Sheet1!$A$2:$G$148,7,0)*G1473</f>
        <v>120</v>
      </c>
      <c r="J1473">
        <f>VLOOKUP(E1473,[1]Sheet1!$A$2:$K$148,11,0)</f>
        <v>379</v>
      </c>
      <c r="K1473">
        <v>45495</v>
      </c>
      <c r="L1473">
        <v>0</v>
      </c>
      <c r="M1473">
        <v>0</v>
      </c>
      <c r="N1473">
        <v>0</v>
      </c>
      <c r="O1473">
        <v>0</v>
      </c>
      <c r="P1473">
        <v>45495</v>
      </c>
      <c r="Q1473" s="5">
        <f t="shared" si="90"/>
        <v>45480</v>
      </c>
      <c r="R1473" s="5">
        <v>45495</v>
      </c>
      <c r="S1473" s="5">
        <v>50499.45</v>
      </c>
      <c r="T1473" t="s">
        <v>609</v>
      </c>
      <c r="U1473" t="s">
        <v>610</v>
      </c>
      <c r="V1473" t="s">
        <v>611</v>
      </c>
      <c r="AB1473" t="s">
        <v>32</v>
      </c>
      <c r="AC1473" t="s">
        <v>2027</v>
      </c>
      <c r="AD1473" t="s">
        <v>33</v>
      </c>
      <c r="AE1473" s="2">
        <v>45649</v>
      </c>
      <c r="AF1473" t="s">
        <v>52</v>
      </c>
      <c r="AG1473" t="s">
        <v>2022</v>
      </c>
      <c r="AH1473" t="s">
        <v>2023</v>
      </c>
      <c r="AI1473" t="s">
        <v>2025</v>
      </c>
    </row>
    <row r="1474" spans="1:35" x14ac:dyDescent="0.25">
      <c r="A1474" t="s">
        <v>1491</v>
      </c>
      <c r="B1474" s="4">
        <v>45637.665509259263</v>
      </c>
      <c r="C1474" t="s">
        <v>1491</v>
      </c>
      <c r="D1474" s="4">
        <v>45637.665509259263</v>
      </c>
      <c r="E1474" t="s">
        <v>95</v>
      </c>
      <c r="F1474" t="s">
        <v>96</v>
      </c>
      <c r="G1474">
        <v>1</v>
      </c>
      <c r="H1474" t="s">
        <v>28</v>
      </c>
      <c r="I1474">
        <f>VLOOKUP(E1474,[1]Sheet1!$A$2:$G$148,7,0)*G1474</f>
        <v>120</v>
      </c>
      <c r="J1474">
        <f>VLOOKUP(E1474,[1]Sheet1!$A$2:$K$148,11,0)</f>
        <v>379</v>
      </c>
      <c r="K1474">
        <v>45495</v>
      </c>
      <c r="L1474">
        <v>0</v>
      </c>
      <c r="M1474">
        <v>0</v>
      </c>
      <c r="N1474">
        <v>0</v>
      </c>
      <c r="O1474">
        <v>0</v>
      </c>
      <c r="P1474">
        <v>45495</v>
      </c>
      <c r="Q1474" s="5">
        <f t="shared" si="90"/>
        <v>45480</v>
      </c>
      <c r="R1474" s="5">
        <v>45495</v>
      </c>
      <c r="S1474" s="5">
        <v>50499.45</v>
      </c>
      <c r="T1474" t="s">
        <v>609</v>
      </c>
      <c r="U1474" t="s">
        <v>610</v>
      </c>
      <c r="V1474" t="s">
        <v>611</v>
      </c>
      <c r="AB1474" t="s">
        <v>32</v>
      </c>
      <c r="AC1474" t="s">
        <v>2027</v>
      </c>
      <c r="AD1474" t="s">
        <v>33</v>
      </c>
      <c r="AE1474" s="2">
        <v>45649</v>
      </c>
      <c r="AF1474" t="s">
        <v>52</v>
      </c>
      <c r="AG1474" t="s">
        <v>2022</v>
      </c>
      <c r="AH1474" t="s">
        <v>2023</v>
      </c>
      <c r="AI1474" t="s">
        <v>2025</v>
      </c>
    </row>
    <row r="1475" spans="1:35" x14ac:dyDescent="0.25">
      <c r="A1475" t="s">
        <v>1492</v>
      </c>
      <c r="B1475" s="4">
        <v>45637.663784722223</v>
      </c>
      <c r="C1475" t="s">
        <v>1492</v>
      </c>
      <c r="D1475" s="4">
        <v>45637.663784722223</v>
      </c>
      <c r="E1475" t="s">
        <v>73</v>
      </c>
      <c r="F1475" t="s">
        <v>74</v>
      </c>
      <c r="G1475">
        <v>1</v>
      </c>
      <c r="H1475" t="s">
        <v>28</v>
      </c>
      <c r="I1475">
        <f>VLOOKUP(E1475,[1]Sheet1!$A$2:$G$148,7,0)*G1475</f>
        <v>28</v>
      </c>
      <c r="J1475">
        <f>VLOOKUP(E1475,[1]Sheet1!$A$2:$K$148,11,0)</f>
        <v>6789</v>
      </c>
      <c r="K1475">
        <v>190090</v>
      </c>
      <c r="L1475">
        <v>0</v>
      </c>
      <c r="M1475">
        <v>0</v>
      </c>
      <c r="N1475">
        <v>0</v>
      </c>
      <c r="O1475">
        <v>0</v>
      </c>
      <c r="P1475">
        <v>190090</v>
      </c>
      <c r="Q1475" s="5">
        <f t="shared" ref="Q1475:Q1538" si="96">J1475*I1475</f>
        <v>190092</v>
      </c>
      <c r="R1475" s="5">
        <v>190090</v>
      </c>
      <c r="S1475" s="5">
        <v>210999.9</v>
      </c>
      <c r="T1475" t="s">
        <v>1493</v>
      </c>
      <c r="U1475" t="s">
        <v>1494</v>
      </c>
      <c r="V1475" t="s">
        <v>1495</v>
      </c>
      <c r="AB1475" t="s">
        <v>32</v>
      </c>
      <c r="AC1475" t="s">
        <v>2027</v>
      </c>
      <c r="AD1475" t="s">
        <v>33</v>
      </c>
      <c r="AE1475" s="2">
        <v>45649</v>
      </c>
      <c r="AF1475" t="s">
        <v>52</v>
      </c>
      <c r="AG1475" t="s">
        <v>2022</v>
      </c>
      <c r="AH1475" t="s">
        <v>2023</v>
      </c>
      <c r="AI1475" t="s">
        <v>2025</v>
      </c>
    </row>
    <row r="1476" spans="1:35" x14ac:dyDescent="0.25">
      <c r="A1476" t="s">
        <v>1496</v>
      </c>
      <c r="B1476" s="4">
        <v>45637.663194444445</v>
      </c>
      <c r="C1476" t="s">
        <v>1496</v>
      </c>
      <c r="D1476" s="4">
        <v>45637.663194444445</v>
      </c>
      <c r="E1476" t="s">
        <v>98</v>
      </c>
      <c r="F1476" t="s">
        <v>99</v>
      </c>
      <c r="G1476">
        <v>1</v>
      </c>
      <c r="H1476" t="s">
        <v>28</v>
      </c>
      <c r="I1476">
        <f>VLOOKUP(E1476,[1]Sheet1!$A$2:$G$148,7,0)*G1476</f>
        <v>120</v>
      </c>
      <c r="J1476">
        <f>VLOOKUP(E1476,[1]Sheet1!$A$2:$K$148,11,0)</f>
        <v>379</v>
      </c>
      <c r="K1476">
        <v>45495</v>
      </c>
      <c r="L1476">
        <v>0</v>
      </c>
      <c r="M1476">
        <v>0</v>
      </c>
      <c r="N1476">
        <v>0</v>
      </c>
      <c r="O1476">
        <v>0</v>
      </c>
      <c r="P1476">
        <v>45495</v>
      </c>
      <c r="Q1476" s="5">
        <f t="shared" si="96"/>
        <v>45480</v>
      </c>
      <c r="R1476" s="5">
        <v>45495</v>
      </c>
      <c r="S1476" s="5">
        <v>50499.45</v>
      </c>
      <c r="T1476" t="s">
        <v>613</v>
      </c>
      <c r="U1476" t="s">
        <v>614</v>
      </c>
      <c r="V1476" t="s">
        <v>615</v>
      </c>
      <c r="AB1476" t="s">
        <v>32</v>
      </c>
      <c r="AC1476" t="s">
        <v>2027</v>
      </c>
      <c r="AD1476" t="s">
        <v>33</v>
      </c>
      <c r="AE1476" s="2">
        <v>45649</v>
      </c>
      <c r="AF1476" t="s">
        <v>52</v>
      </c>
      <c r="AG1476" t="s">
        <v>2022</v>
      </c>
      <c r="AH1476" t="s">
        <v>2023</v>
      </c>
      <c r="AI1476" t="s">
        <v>2025</v>
      </c>
    </row>
    <row r="1477" spans="1:35" x14ac:dyDescent="0.25">
      <c r="A1477" t="s">
        <v>1496</v>
      </c>
      <c r="B1477" s="4">
        <v>45637.663194444445</v>
      </c>
      <c r="C1477" t="s">
        <v>1496</v>
      </c>
      <c r="D1477" s="4">
        <v>45637.663194444445</v>
      </c>
      <c r="E1477" t="s">
        <v>112</v>
      </c>
      <c r="F1477" t="s">
        <v>113</v>
      </c>
      <c r="G1477">
        <v>1</v>
      </c>
      <c r="H1477" t="s">
        <v>28</v>
      </c>
      <c r="I1477">
        <f>VLOOKUP(E1477,[1]Sheet1!$A$2:$G$148,7,0)*G1477</f>
        <v>120</v>
      </c>
      <c r="J1477">
        <f>VLOOKUP(E1477,[1]Sheet1!$A$2:$K$148,11,0)</f>
        <v>379</v>
      </c>
      <c r="K1477">
        <v>45495</v>
      </c>
      <c r="L1477">
        <v>0</v>
      </c>
      <c r="M1477">
        <v>0</v>
      </c>
      <c r="N1477">
        <v>0</v>
      </c>
      <c r="O1477">
        <v>0</v>
      </c>
      <c r="P1477">
        <v>45495</v>
      </c>
      <c r="Q1477" s="5">
        <f t="shared" si="96"/>
        <v>45480</v>
      </c>
      <c r="R1477" s="5">
        <v>45495</v>
      </c>
      <c r="S1477" s="5">
        <v>50499.45</v>
      </c>
      <c r="T1477" t="s">
        <v>613</v>
      </c>
      <c r="U1477" t="s">
        <v>614</v>
      </c>
      <c r="V1477" t="s">
        <v>615</v>
      </c>
      <c r="AB1477" t="s">
        <v>32</v>
      </c>
      <c r="AC1477" t="s">
        <v>2027</v>
      </c>
      <c r="AD1477" t="s">
        <v>33</v>
      </c>
      <c r="AE1477" s="2">
        <v>45649</v>
      </c>
      <c r="AF1477" t="s">
        <v>52</v>
      </c>
      <c r="AG1477" t="s">
        <v>2022</v>
      </c>
      <c r="AH1477" t="s">
        <v>2023</v>
      </c>
      <c r="AI1477" t="s">
        <v>2025</v>
      </c>
    </row>
    <row r="1478" spans="1:35" x14ac:dyDescent="0.25">
      <c r="A1478" t="s">
        <v>1496</v>
      </c>
      <c r="B1478" s="4">
        <v>45637.663194444445</v>
      </c>
      <c r="C1478" t="s">
        <v>1496</v>
      </c>
      <c r="D1478" s="4">
        <v>45637.663194444445</v>
      </c>
      <c r="E1478" t="s">
        <v>61</v>
      </c>
      <c r="F1478" t="s">
        <v>62</v>
      </c>
      <c r="G1478">
        <v>1</v>
      </c>
      <c r="H1478" t="s">
        <v>28</v>
      </c>
      <c r="I1478">
        <f>VLOOKUP(E1478,[1]Sheet1!$A$2:$G$148,7,0)*G1478</f>
        <v>120</v>
      </c>
      <c r="J1478">
        <f>VLOOKUP(E1478,[1]Sheet1!$A$2:$K$148,11,0)</f>
        <v>379</v>
      </c>
      <c r="K1478">
        <v>45495</v>
      </c>
      <c r="L1478">
        <v>0</v>
      </c>
      <c r="M1478">
        <v>0</v>
      </c>
      <c r="N1478">
        <v>0</v>
      </c>
      <c r="O1478">
        <v>0</v>
      </c>
      <c r="P1478">
        <v>45495</v>
      </c>
      <c r="Q1478" s="5">
        <f t="shared" si="96"/>
        <v>45480</v>
      </c>
      <c r="R1478" s="5">
        <v>45495</v>
      </c>
      <c r="S1478" s="5">
        <v>50499.45</v>
      </c>
      <c r="T1478" t="s">
        <v>613</v>
      </c>
      <c r="U1478" t="s">
        <v>614</v>
      </c>
      <c r="V1478" t="s">
        <v>615</v>
      </c>
      <c r="AB1478" t="s">
        <v>32</v>
      </c>
      <c r="AC1478" t="s">
        <v>2027</v>
      </c>
      <c r="AD1478" t="s">
        <v>33</v>
      </c>
      <c r="AE1478" s="2">
        <v>45649</v>
      </c>
      <c r="AF1478" t="s">
        <v>52</v>
      </c>
      <c r="AG1478" t="s">
        <v>2022</v>
      </c>
      <c r="AH1478" t="s">
        <v>2023</v>
      </c>
      <c r="AI1478" t="s">
        <v>2025</v>
      </c>
    </row>
    <row r="1479" spans="1:35" x14ac:dyDescent="0.25">
      <c r="A1479" t="s">
        <v>1496</v>
      </c>
      <c r="B1479" s="4">
        <v>45637.663194444445</v>
      </c>
      <c r="C1479" t="s">
        <v>1496</v>
      </c>
      <c r="D1479" s="4">
        <v>45637.663194444445</v>
      </c>
      <c r="E1479" t="s">
        <v>59</v>
      </c>
      <c r="F1479" t="s">
        <v>60</v>
      </c>
      <c r="G1479">
        <v>1</v>
      </c>
      <c r="H1479" t="s">
        <v>28</v>
      </c>
      <c r="I1479">
        <f>VLOOKUP(E1479,[1]Sheet1!$A$2:$G$148,7,0)*G1479</f>
        <v>120</v>
      </c>
      <c r="J1479">
        <f>VLOOKUP(E1479,[1]Sheet1!$A$2:$K$148,11,0)</f>
        <v>379</v>
      </c>
      <c r="K1479">
        <v>45495</v>
      </c>
      <c r="L1479">
        <v>0</v>
      </c>
      <c r="M1479">
        <v>0</v>
      </c>
      <c r="N1479">
        <v>0</v>
      </c>
      <c r="O1479">
        <v>0</v>
      </c>
      <c r="P1479">
        <v>45495</v>
      </c>
      <c r="Q1479" s="5">
        <f t="shared" si="96"/>
        <v>45480</v>
      </c>
      <c r="R1479" s="5">
        <v>45495</v>
      </c>
      <c r="S1479" s="5">
        <v>50499.45</v>
      </c>
      <c r="T1479" t="s">
        <v>613</v>
      </c>
      <c r="U1479" t="s">
        <v>614</v>
      </c>
      <c r="V1479" t="s">
        <v>615</v>
      </c>
      <c r="AB1479" t="s">
        <v>32</v>
      </c>
      <c r="AC1479" t="s">
        <v>2027</v>
      </c>
      <c r="AD1479" t="s">
        <v>33</v>
      </c>
      <c r="AE1479" s="2">
        <v>45649</v>
      </c>
      <c r="AF1479" t="s">
        <v>52</v>
      </c>
      <c r="AG1479" t="s">
        <v>2022</v>
      </c>
      <c r="AH1479" t="s">
        <v>2023</v>
      </c>
      <c r="AI1479" t="s">
        <v>2025</v>
      </c>
    </row>
    <row r="1480" spans="1:35" x14ac:dyDescent="0.25">
      <c r="A1480" t="s">
        <v>1496</v>
      </c>
      <c r="B1480" s="4">
        <v>45637.663194444445</v>
      </c>
      <c r="C1480" t="s">
        <v>1496</v>
      </c>
      <c r="D1480" s="4">
        <v>45637.663194444445</v>
      </c>
      <c r="E1480" t="s">
        <v>95</v>
      </c>
      <c r="F1480" t="s">
        <v>96</v>
      </c>
      <c r="G1480">
        <v>1</v>
      </c>
      <c r="H1480" t="s">
        <v>28</v>
      </c>
      <c r="I1480">
        <f>VLOOKUP(E1480,[1]Sheet1!$A$2:$G$148,7,0)*G1480</f>
        <v>120</v>
      </c>
      <c r="J1480">
        <f>VLOOKUP(E1480,[1]Sheet1!$A$2:$K$148,11,0)</f>
        <v>379</v>
      </c>
      <c r="K1480">
        <v>45495</v>
      </c>
      <c r="L1480">
        <v>0</v>
      </c>
      <c r="M1480">
        <v>0</v>
      </c>
      <c r="N1480">
        <v>0</v>
      </c>
      <c r="O1480">
        <v>0</v>
      </c>
      <c r="P1480">
        <v>45495</v>
      </c>
      <c r="Q1480" s="5">
        <f t="shared" si="96"/>
        <v>45480</v>
      </c>
      <c r="R1480" s="5">
        <v>45495</v>
      </c>
      <c r="S1480" s="5">
        <v>50499.45</v>
      </c>
      <c r="T1480" t="s">
        <v>613</v>
      </c>
      <c r="U1480" t="s">
        <v>614</v>
      </c>
      <c r="V1480" t="s">
        <v>615</v>
      </c>
      <c r="AB1480" t="s">
        <v>32</v>
      </c>
      <c r="AC1480" t="s">
        <v>2027</v>
      </c>
      <c r="AD1480" t="s">
        <v>33</v>
      </c>
      <c r="AE1480" s="2">
        <v>45649</v>
      </c>
      <c r="AF1480" t="s">
        <v>52</v>
      </c>
      <c r="AG1480" t="s">
        <v>2022</v>
      </c>
      <c r="AH1480" t="s">
        <v>2023</v>
      </c>
      <c r="AI1480" t="s">
        <v>2025</v>
      </c>
    </row>
    <row r="1481" spans="1:35" x14ac:dyDescent="0.25">
      <c r="A1481" t="s">
        <v>1497</v>
      </c>
      <c r="B1481" s="4">
        <v>45637.66207175926</v>
      </c>
      <c r="C1481" t="s">
        <v>1497</v>
      </c>
      <c r="D1481" s="4">
        <v>45637.66207175926</v>
      </c>
      <c r="E1481" t="s">
        <v>112</v>
      </c>
      <c r="F1481" t="s">
        <v>113</v>
      </c>
      <c r="G1481">
        <v>1</v>
      </c>
      <c r="H1481" t="s">
        <v>28</v>
      </c>
      <c r="I1481">
        <f>VLOOKUP(E1481,[1]Sheet1!$A$2:$G$148,7,0)*G1481</f>
        <v>120</v>
      </c>
      <c r="J1481">
        <f>VLOOKUP(E1481,[1]Sheet1!$A$2:$K$148,11,0)</f>
        <v>379</v>
      </c>
      <c r="K1481">
        <v>45495</v>
      </c>
      <c r="L1481">
        <v>0</v>
      </c>
      <c r="M1481">
        <v>0</v>
      </c>
      <c r="N1481">
        <v>0</v>
      </c>
      <c r="O1481">
        <v>0</v>
      </c>
      <c r="P1481">
        <v>45495</v>
      </c>
      <c r="Q1481" s="5">
        <f t="shared" si="96"/>
        <v>45480</v>
      </c>
      <c r="R1481" s="5">
        <v>45495</v>
      </c>
      <c r="S1481" s="5">
        <v>50499.45</v>
      </c>
      <c r="T1481" t="s">
        <v>621</v>
      </c>
      <c r="U1481" t="s">
        <v>622</v>
      </c>
      <c r="V1481" t="s">
        <v>623</v>
      </c>
      <c r="AB1481" t="s">
        <v>32</v>
      </c>
      <c r="AC1481" t="s">
        <v>2027</v>
      </c>
      <c r="AD1481" t="s">
        <v>33</v>
      </c>
      <c r="AE1481" s="2">
        <v>45649</v>
      </c>
      <c r="AF1481" t="s">
        <v>52</v>
      </c>
      <c r="AG1481" t="s">
        <v>2022</v>
      </c>
      <c r="AH1481" t="s">
        <v>2023</v>
      </c>
      <c r="AI1481" t="s">
        <v>2025</v>
      </c>
    </row>
    <row r="1482" spans="1:35" x14ac:dyDescent="0.25">
      <c r="A1482" t="s">
        <v>1497</v>
      </c>
      <c r="B1482" s="4">
        <v>45637.66207175926</v>
      </c>
      <c r="C1482" t="s">
        <v>1497</v>
      </c>
      <c r="D1482" s="4">
        <v>45637.66207175926</v>
      </c>
      <c r="E1482" t="s">
        <v>98</v>
      </c>
      <c r="F1482" t="s">
        <v>99</v>
      </c>
      <c r="G1482">
        <v>1</v>
      </c>
      <c r="H1482" t="s">
        <v>28</v>
      </c>
      <c r="I1482">
        <f>VLOOKUP(E1482,[1]Sheet1!$A$2:$G$148,7,0)*G1482</f>
        <v>120</v>
      </c>
      <c r="J1482">
        <f>VLOOKUP(E1482,[1]Sheet1!$A$2:$K$148,11,0)</f>
        <v>379</v>
      </c>
      <c r="K1482">
        <v>45495</v>
      </c>
      <c r="L1482">
        <v>0</v>
      </c>
      <c r="M1482">
        <v>0</v>
      </c>
      <c r="N1482">
        <v>0</v>
      </c>
      <c r="O1482">
        <v>0</v>
      </c>
      <c r="P1482">
        <v>45495</v>
      </c>
      <c r="Q1482" s="5">
        <f t="shared" si="96"/>
        <v>45480</v>
      </c>
      <c r="R1482" s="5">
        <v>45495</v>
      </c>
      <c r="S1482" s="5">
        <v>50499.45</v>
      </c>
      <c r="T1482" t="s">
        <v>621</v>
      </c>
      <c r="U1482" t="s">
        <v>622</v>
      </c>
      <c r="V1482" t="s">
        <v>623</v>
      </c>
      <c r="AB1482" t="s">
        <v>32</v>
      </c>
      <c r="AC1482" t="s">
        <v>2027</v>
      </c>
      <c r="AD1482" t="s">
        <v>33</v>
      </c>
      <c r="AE1482" s="2">
        <v>45649</v>
      </c>
      <c r="AF1482" t="s">
        <v>52</v>
      </c>
      <c r="AG1482" t="s">
        <v>2022</v>
      </c>
      <c r="AH1482" t="s">
        <v>2023</v>
      </c>
      <c r="AI1482" t="s">
        <v>2025</v>
      </c>
    </row>
    <row r="1483" spans="1:35" x14ac:dyDescent="0.25">
      <c r="A1483" t="s">
        <v>1497</v>
      </c>
      <c r="B1483" s="4">
        <v>45637.66207175926</v>
      </c>
      <c r="C1483" t="s">
        <v>1497</v>
      </c>
      <c r="D1483" s="4">
        <v>45637.66207175926</v>
      </c>
      <c r="E1483" t="s">
        <v>59</v>
      </c>
      <c r="F1483" t="s">
        <v>60</v>
      </c>
      <c r="G1483">
        <v>1</v>
      </c>
      <c r="H1483" t="s">
        <v>28</v>
      </c>
      <c r="I1483">
        <f>VLOOKUP(E1483,[1]Sheet1!$A$2:$G$148,7,0)*G1483</f>
        <v>120</v>
      </c>
      <c r="J1483">
        <f>VLOOKUP(E1483,[1]Sheet1!$A$2:$K$148,11,0)</f>
        <v>379</v>
      </c>
      <c r="K1483">
        <v>45495</v>
      </c>
      <c r="L1483">
        <v>0</v>
      </c>
      <c r="M1483">
        <v>0</v>
      </c>
      <c r="N1483">
        <v>0</v>
      </c>
      <c r="O1483">
        <v>0</v>
      </c>
      <c r="P1483">
        <v>45495</v>
      </c>
      <c r="Q1483" s="5">
        <f t="shared" si="96"/>
        <v>45480</v>
      </c>
      <c r="R1483" s="5">
        <v>45495</v>
      </c>
      <c r="S1483" s="5">
        <v>50499.45</v>
      </c>
      <c r="T1483" t="s">
        <v>621</v>
      </c>
      <c r="U1483" t="s">
        <v>622</v>
      </c>
      <c r="V1483" t="s">
        <v>623</v>
      </c>
      <c r="AB1483" t="s">
        <v>32</v>
      </c>
      <c r="AC1483" t="s">
        <v>2027</v>
      </c>
      <c r="AD1483" t="s">
        <v>33</v>
      </c>
      <c r="AE1483" s="2">
        <v>45649</v>
      </c>
      <c r="AF1483" t="s">
        <v>52</v>
      </c>
      <c r="AG1483" t="s">
        <v>2022</v>
      </c>
      <c r="AH1483" t="s">
        <v>2023</v>
      </c>
      <c r="AI1483" t="s">
        <v>2025</v>
      </c>
    </row>
    <row r="1484" spans="1:35" x14ac:dyDescent="0.25">
      <c r="A1484" t="s">
        <v>1497</v>
      </c>
      <c r="B1484" s="4">
        <v>45637.66207175926</v>
      </c>
      <c r="C1484" t="s">
        <v>1497</v>
      </c>
      <c r="D1484" s="4">
        <v>45637.66207175926</v>
      </c>
      <c r="E1484" t="s">
        <v>95</v>
      </c>
      <c r="F1484" t="s">
        <v>96</v>
      </c>
      <c r="G1484">
        <v>1</v>
      </c>
      <c r="H1484" t="s">
        <v>28</v>
      </c>
      <c r="I1484">
        <f>VLOOKUP(E1484,[1]Sheet1!$A$2:$G$148,7,0)*G1484</f>
        <v>120</v>
      </c>
      <c r="J1484">
        <f>VLOOKUP(E1484,[1]Sheet1!$A$2:$K$148,11,0)</f>
        <v>379</v>
      </c>
      <c r="K1484">
        <v>45495</v>
      </c>
      <c r="L1484">
        <v>0</v>
      </c>
      <c r="M1484">
        <v>0</v>
      </c>
      <c r="N1484">
        <v>0</v>
      </c>
      <c r="O1484">
        <v>0</v>
      </c>
      <c r="P1484">
        <v>45495</v>
      </c>
      <c r="Q1484" s="5">
        <f t="shared" si="96"/>
        <v>45480</v>
      </c>
      <c r="R1484" s="5">
        <v>45495</v>
      </c>
      <c r="S1484" s="5">
        <v>50499.45</v>
      </c>
      <c r="T1484" t="s">
        <v>621</v>
      </c>
      <c r="U1484" t="s">
        <v>622</v>
      </c>
      <c r="V1484" t="s">
        <v>623</v>
      </c>
      <c r="AB1484" t="s">
        <v>32</v>
      </c>
      <c r="AC1484" t="s">
        <v>2027</v>
      </c>
      <c r="AD1484" t="s">
        <v>33</v>
      </c>
      <c r="AE1484" s="2">
        <v>45649</v>
      </c>
      <c r="AF1484" t="s">
        <v>52</v>
      </c>
      <c r="AG1484" t="s">
        <v>2022</v>
      </c>
      <c r="AH1484" t="s">
        <v>2023</v>
      </c>
      <c r="AI1484" t="s">
        <v>2025</v>
      </c>
    </row>
    <row r="1485" spans="1:35" x14ac:dyDescent="0.25">
      <c r="A1485" t="s">
        <v>1497</v>
      </c>
      <c r="B1485" s="4">
        <v>45637.66207175926</v>
      </c>
      <c r="C1485" t="s">
        <v>1497</v>
      </c>
      <c r="D1485" s="4">
        <v>45637.66207175926</v>
      </c>
      <c r="E1485" t="s">
        <v>158</v>
      </c>
      <c r="F1485" t="s">
        <v>159</v>
      </c>
      <c r="G1485">
        <v>1</v>
      </c>
      <c r="H1485" t="s">
        <v>28</v>
      </c>
      <c r="I1485">
        <f>VLOOKUP(E1485,[1]Sheet1!$A$2:$G$148,7,0)*G1485</f>
        <v>120</v>
      </c>
      <c r="J1485">
        <f>VLOOKUP(E1485,[1]Sheet1!$A$2:$K$148,11,0)</f>
        <v>766</v>
      </c>
      <c r="K1485">
        <v>91892</v>
      </c>
      <c r="L1485">
        <v>0</v>
      </c>
      <c r="M1485">
        <v>0</v>
      </c>
      <c r="N1485">
        <v>0</v>
      </c>
      <c r="O1485">
        <v>0</v>
      </c>
      <c r="P1485">
        <v>91892</v>
      </c>
      <c r="Q1485" s="5">
        <f t="shared" si="96"/>
        <v>91920</v>
      </c>
      <c r="R1485" s="5">
        <v>91892</v>
      </c>
      <c r="S1485" s="5">
        <v>102000.12</v>
      </c>
      <c r="T1485" t="s">
        <v>621</v>
      </c>
      <c r="U1485" t="s">
        <v>622</v>
      </c>
      <c r="V1485" t="s">
        <v>623</v>
      </c>
      <c r="AB1485" t="s">
        <v>32</v>
      </c>
      <c r="AC1485" t="s">
        <v>2027</v>
      </c>
      <c r="AD1485" t="s">
        <v>33</v>
      </c>
      <c r="AE1485" s="2">
        <v>45649</v>
      </c>
      <c r="AF1485" t="s">
        <v>52</v>
      </c>
      <c r="AG1485" t="s">
        <v>2022</v>
      </c>
      <c r="AH1485" t="s">
        <v>2023</v>
      </c>
      <c r="AI1485" t="s">
        <v>2025</v>
      </c>
    </row>
    <row r="1486" spans="1:35" x14ac:dyDescent="0.25">
      <c r="A1486" t="s">
        <v>1498</v>
      </c>
      <c r="B1486" s="4">
        <v>45637.661111111112</v>
      </c>
      <c r="C1486" t="s">
        <v>1498</v>
      </c>
      <c r="D1486" s="4">
        <v>45637.661111111112</v>
      </c>
      <c r="E1486" t="s">
        <v>158</v>
      </c>
      <c r="F1486" t="s">
        <v>159</v>
      </c>
      <c r="G1486">
        <v>2</v>
      </c>
      <c r="H1486" t="s">
        <v>28</v>
      </c>
      <c r="I1486">
        <f>VLOOKUP(E1486,[1]Sheet1!$A$2:$G$148,7,0)*G1486</f>
        <v>240</v>
      </c>
      <c r="J1486">
        <f>VLOOKUP(E1486,[1]Sheet1!$A$2:$K$148,11,0)</f>
        <v>766</v>
      </c>
      <c r="K1486">
        <v>91892</v>
      </c>
      <c r="L1486">
        <v>0</v>
      </c>
      <c r="M1486">
        <v>0</v>
      </c>
      <c r="N1486">
        <v>0</v>
      </c>
      <c r="O1486">
        <v>0</v>
      </c>
      <c r="P1486">
        <v>91892</v>
      </c>
      <c r="Q1486" s="5">
        <f t="shared" si="96"/>
        <v>183840</v>
      </c>
      <c r="R1486" s="5">
        <v>183784</v>
      </c>
      <c r="S1486" s="5">
        <v>204000.24</v>
      </c>
      <c r="T1486" t="s">
        <v>581</v>
      </c>
      <c r="U1486" t="s">
        <v>582</v>
      </c>
      <c r="V1486" t="s">
        <v>583</v>
      </c>
      <c r="AB1486" t="s">
        <v>32</v>
      </c>
      <c r="AC1486" t="s">
        <v>2027</v>
      </c>
      <c r="AD1486" t="s">
        <v>33</v>
      </c>
      <c r="AE1486" s="2">
        <v>45649</v>
      </c>
      <c r="AF1486" t="s">
        <v>52</v>
      </c>
      <c r="AG1486" t="s">
        <v>2022</v>
      </c>
      <c r="AH1486" t="s">
        <v>2023</v>
      </c>
      <c r="AI1486" t="s">
        <v>2025</v>
      </c>
    </row>
    <row r="1487" spans="1:35" x14ac:dyDescent="0.25">
      <c r="A1487" t="s">
        <v>1499</v>
      </c>
      <c r="B1487" s="4">
        <v>45637.660138888888</v>
      </c>
      <c r="C1487" t="s">
        <v>1499</v>
      </c>
      <c r="D1487" s="4">
        <v>45637.660138888888</v>
      </c>
      <c r="E1487" t="s">
        <v>112</v>
      </c>
      <c r="F1487" t="s">
        <v>113</v>
      </c>
      <c r="G1487">
        <v>1</v>
      </c>
      <c r="H1487" t="s">
        <v>28</v>
      </c>
      <c r="I1487">
        <f>VLOOKUP(E1487,[1]Sheet1!$A$2:$G$148,7,0)*G1487</f>
        <v>120</v>
      </c>
      <c r="J1487">
        <f>VLOOKUP(E1487,[1]Sheet1!$A$2:$K$148,11,0)</f>
        <v>379</v>
      </c>
      <c r="K1487">
        <v>45495</v>
      </c>
      <c r="L1487">
        <v>0</v>
      </c>
      <c r="M1487">
        <v>0</v>
      </c>
      <c r="N1487">
        <v>0</v>
      </c>
      <c r="O1487">
        <v>0</v>
      </c>
      <c r="P1487">
        <v>45495</v>
      </c>
      <c r="Q1487" s="5">
        <f t="shared" si="96"/>
        <v>45480</v>
      </c>
      <c r="R1487" s="5">
        <v>45495</v>
      </c>
      <c r="S1487" s="5">
        <v>50499.45</v>
      </c>
      <c r="T1487" t="s">
        <v>633</v>
      </c>
      <c r="U1487" t="s">
        <v>634</v>
      </c>
      <c r="V1487" t="s">
        <v>635</v>
      </c>
      <c r="AB1487" t="s">
        <v>32</v>
      </c>
      <c r="AC1487" t="s">
        <v>2027</v>
      </c>
      <c r="AD1487" t="s">
        <v>33</v>
      </c>
      <c r="AE1487" s="2">
        <v>45649</v>
      </c>
      <c r="AF1487" t="s">
        <v>52</v>
      </c>
      <c r="AG1487" t="s">
        <v>2022</v>
      </c>
      <c r="AH1487" t="s">
        <v>2023</v>
      </c>
      <c r="AI1487" t="s">
        <v>2025</v>
      </c>
    </row>
    <row r="1488" spans="1:35" x14ac:dyDescent="0.25">
      <c r="A1488" t="s">
        <v>1499</v>
      </c>
      <c r="B1488" s="4">
        <v>45637.660138888888</v>
      </c>
      <c r="C1488" t="s">
        <v>1499</v>
      </c>
      <c r="D1488" s="4">
        <v>45637.660138888888</v>
      </c>
      <c r="E1488" t="s">
        <v>158</v>
      </c>
      <c r="F1488" t="s">
        <v>159</v>
      </c>
      <c r="G1488">
        <v>1</v>
      </c>
      <c r="H1488" t="s">
        <v>28</v>
      </c>
      <c r="I1488">
        <f>VLOOKUP(E1488,[1]Sheet1!$A$2:$G$148,7,0)*G1488</f>
        <v>120</v>
      </c>
      <c r="J1488">
        <f>VLOOKUP(E1488,[1]Sheet1!$A$2:$K$148,11,0)</f>
        <v>766</v>
      </c>
      <c r="K1488">
        <v>91892</v>
      </c>
      <c r="L1488">
        <v>0</v>
      </c>
      <c r="M1488">
        <v>0</v>
      </c>
      <c r="N1488">
        <v>0</v>
      </c>
      <c r="O1488">
        <v>0</v>
      </c>
      <c r="P1488">
        <v>91892</v>
      </c>
      <c r="Q1488" s="5">
        <f t="shared" si="96"/>
        <v>91920</v>
      </c>
      <c r="R1488" s="5">
        <v>91892</v>
      </c>
      <c r="S1488" s="5">
        <v>102000.12</v>
      </c>
      <c r="T1488" t="s">
        <v>633</v>
      </c>
      <c r="U1488" t="s">
        <v>634</v>
      </c>
      <c r="V1488" t="s">
        <v>635</v>
      </c>
      <c r="AB1488" t="s">
        <v>32</v>
      </c>
      <c r="AC1488" t="s">
        <v>2027</v>
      </c>
      <c r="AD1488" t="s">
        <v>33</v>
      </c>
      <c r="AE1488" s="2">
        <v>45649</v>
      </c>
      <c r="AF1488" t="s">
        <v>52</v>
      </c>
      <c r="AG1488" t="s">
        <v>2022</v>
      </c>
      <c r="AH1488" t="s">
        <v>2023</v>
      </c>
      <c r="AI1488" t="s">
        <v>2025</v>
      </c>
    </row>
    <row r="1489" spans="1:35" x14ac:dyDescent="0.25">
      <c r="A1489" t="s">
        <v>1500</v>
      </c>
      <c r="B1489" s="4">
        <v>45637.611805555556</v>
      </c>
      <c r="C1489" t="s">
        <v>1500</v>
      </c>
      <c r="D1489" s="4">
        <v>45637.611805555556</v>
      </c>
      <c r="E1489" t="s">
        <v>192</v>
      </c>
      <c r="F1489" t="s">
        <v>193</v>
      </c>
      <c r="G1489">
        <v>2</v>
      </c>
      <c r="H1489" t="s">
        <v>28</v>
      </c>
      <c r="I1489">
        <f>VLOOKUP(E1489,[1]Sheet1!$A$2:$G$148,7,0)*G1489</f>
        <v>40</v>
      </c>
      <c r="J1489">
        <f>VLOOKUP(E1489,[1]Sheet1!$A$2:$K$148,11,0)</f>
        <v>2523</v>
      </c>
      <c r="K1489">
        <v>50451</v>
      </c>
      <c r="L1489">
        <v>0</v>
      </c>
      <c r="M1489">
        <v>0</v>
      </c>
      <c r="N1489">
        <v>0</v>
      </c>
      <c r="O1489">
        <v>0</v>
      </c>
      <c r="P1489">
        <v>50451</v>
      </c>
      <c r="Q1489" s="5">
        <f t="shared" si="96"/>
        <v>100920</v>
      </c>
      <c r="R1489" s="5">
        <v>100902</v>
      </c>
      <c r="S1489" s="5">
        <v>112001.22</v>
      </c>
      <c r="T1489" t="s">
        <v>1501</v>
      </c>
      <c r="U1489" t="s">
        <v>1502</v>
      </c>
      <c r="V1489" t="s">
        <v>516</v>
      </c>
      <c r="AB1489" t="s">
        <v>32</v>
      </c>
      <c r="AC1489" t="s">
        <v>2027</v>
      </c>
      <c r="AD1489" t="s">
        <v>33</v>
      </c>
      <c r="AE1489" s="2">
        <v>45649</v>
      </c>
      <c r="AF1489" t="s">
        <v>52</v>
      </c>
      <c r="AG1489" t="s">
        <v>2022</v>
      </c>
      <c r="AH1489" t="s">
        <v>2023</v>
      </c>
      <c r="AI1489" t="s">
        <v>2025</v>
      </c>
    </row>
    <row r="1490" spans="1:35" x14ac:dyDescent="0.25">
      <c r="A1490" t="s">
        <v>1500</v>
      </c>
      <c r="B1490" s="4">
        <v>45637.611805555556</v>
      </c>
      <c r="C1490" t="s">
        <v>1500</v>
      </c>
      <c r="D1490" s="4">
        <v>45637.611805555556</v>
      </c>
      <c r="E1490" t="s">
        <v>192</v>
      </c>
      <c r="F1490" t="s">
        <v>193</v>
      </c>
      <c r="G1490">
        <v>1</v>
      </c>
      <c r="H1490" t="s">
        <v>100</v>
      </c>
      <c r="I1490">
        <f>G1490</f>
        <v>1</v>
      </c>
      <c r="J1490">
        <f>VLOOKUP(E1490,[1]Sheet1!$A$2:$K$148,11,0)</f>
        <v>2523</v>
      </c>
      <c r="K1490">
        <v>2523</v>
      </c>
      <c r="L1490">
        <v>100</v>
      </c>
      <c r="M1490">
        <v>0</v>
      </c>
      <c r="N1490">
        <v>0</v>
      </c>
      <c r="O1490">
        <v>0</v>
      </c>
      <c r="P1490">
        <v>0</v>
      </c>
      <c r="Q1490" s="5">
        <f t="shared" si="96"/>
        <v>2523</v>
      </c>
      <c r="R1490" s="5">
        <v>0</v>
      </c>
      <c r="S1490" s="5">
        <v>0</v>
      </c>
      <c r="T1490" t="s">
        <v>1501</v>
      </c>
      <c r="U1490" t="s">
        <v>1502</v>
      </c>
      <c r="V1490" t="s">
        <v>516</v>
      </c>
      <c r="AB1490" t="s">
        <v>32</v>
      </c>
      <c r="AC1490" t="s">
        <v>2027</v>
      </c>
      <c r="AD1490" t="s">
        <v>33</v>
      </c>
      <c r="AE1490" s="2">
        <v>45649</v>
      </c>
      <c r="AF1490" t="s">
        <v>52</v>
      </c>
      <c r="AG1490" t="s">
        <v>2022</v>
      </c>
      <c r="AH1490" t="s">
        <v>2023</v>
      </c>
      <c r="AI1490" t="s">
        <v>2024</v>
      </c>
    </row>
    <row r="1491" spans="1:35" x14ac:dyDescent="0.25">
      <c r="A1491" t="s">
        <v>1500</v>
      </c>
      <c r="B1491" s="4">
        <v>45637.611805555556</v>
      </c>
      <c r="C1491" t="s">
        <v>1500</v>
      </c>
      <c r="D1491" s="4">
        <v>45637.611805555556</v>
      </c>
      <c r="E1491" t="s">
        <v>98</v>
      </c>
      <c r="F1491" t="s">
        <v>99</v>
      </c>
      <c r="G1491">
        <v>1</v>
      </c>
      <c r="H1491" t="s">
        <v>28</v>
      </c>
      <c r="I1491">
        <f>VLOOKUP(E1491,[1]Sheet1!$A$2:$G$148,7,0)*G1491</f>
        <v>120</v>
      </c>
      <c r="J1491">
        <f>VLOOKUP(E1491,[1]Sheet1!$A$2:$K$148,11,0)</f>
        <v>379</v>
      </c>
      <c r="K1491">
        <v>45495</v>
      </c>
      <c r="L1491">
        <v>0</v>
      </c>
      <c r="M1491">
        <v>0</v>
      </c>
      <c r="N1491">
        <v>0</v>
      </c>
      <c r="O1491">
        <v>0</v>
      </c>
      <c r="P1491">
        <v>45495</v>
      </c>
      <c r="Q1491" s="5">
        <f t="shared" si="96"/>
        <v>45480</v>
      </c>
      <c r="R1491" s="5">
        <v>45495</v>
      </c>
      <c r="S1491" s="5">
        <v>50499.45</v>
      </c>
      <c r="T1491" t="s">
        <v>1501</v>
      </c>
      <c r="U1491" t="s">
        <v>1502</v>
      </c>
      <c r="V1491" t="s">
        <v>516</v>
      </c>
      <c r="AB1491" t="s">
        <v>32</v>
      </c>
      <c r="AC1491" t="s">
        <v>2027</v>
      </c>
      <c r="AD1491" t="s">
        <v>33</v>
      </c>
      <c r="AE1491" s="2">
        <v>45649</v>
      </c>
      <c r="AF1491" t="s">
        <v>52</v>
      </c>
      <c r="AG1491" t="s">
        <v>2022</v>
      </c>
      <c r="AH1491" t="s">
        <v>2023</v>
      </c>
      <c r="AI1491" t="s">
        <v>2025</v>
      </c>
    </row>
    <row r="1492" spans="1:35" x14ac:dyDescent="0.25">
      <c r="A1492" t="s">
        <v>1500</v>
      </c>
      <c r="B1492" s="4">
        <v>45637.611805555556</v>
      </c>
      <c r="C1492" t="s">
        <v>1500</v>
      </c>
      <c r="D1492" s="4">
        <v>45637.611805555556</v>
      </c>
      <c r="E1492" t="s">
        <v>112</v>
      </c>
      <c r="F1492" t="s">
        <v>113</v>
      </c>
      <c r="G1492">
        <v>1</v>
      </c>
      <c r="H1492" t="s">
        <v>28</v>
      </c>
      <c r="I1492">
        <f>VLOOKUP(E1492,[1]Sheet1!$A$2:$G$148,7,0)*G1492</f>
        <v>120</v>
      </c>
      <c r="J1492">
        <f>VLOOKUP(E1492,[1]Sheet1!$A$2:$K$148,11,0)</f>
        <v>379</v>
      </c>
      <c r="K1492">
        <v>45495</v>
      </c>
      <c r="L1492">
        <v>0</v>
      </c>
      <c r="M1492">
        <v>0</v>
      </c>
      <c r="N1492">
        <v>0</v>
      </c>
      <c r="O1492">
        <v>0</v>
      </c>
      <c r="P1492">
        <v>45495</v>
      </c>
      <c r="Q1492" s="5">
        <f t="shared" si="96"/>
        <v>45480</v>
      </c>
      <c r="R1492" s="5">
        <v>45495</v>
      </c>
      <c r="S1492" s="5">
        <v>50499.45</v>
      </c>
      <c r="T1492" t="s">
        <v>1501</v>
      </c>
      <c r="U1492" t="s">
        <v>1502</v>
      </c>
      <c r="V1492" t="s">
        <v>516</v>
      </c>
      <c r="AB1492" t="s">
        <v>32</v>
      </c>
      <c r="AC1492" t="s">
        <v>2027</v>
      </c>
      <c r="AD1492" t="s">
        <v>33</v>
      </c>
      <c r="AE1492" s="2">
        <v>45649</v>
      </c>
      <c r="AF1492" t="s">
        <v>52</v>
      </c>
      <c r="AG1492" t="s">
        <v>2022</v>
      </c>
      <c r="AH1492" t="s">
        <v>2023</v>
      </c>
      <c r="AI1492" t="s">
        <v>2025</v>
      </c>
    </row>
    <row r="1493" spans="1:35" x14ac:dyDescent="0.25">
      <c r="A1493" t="s">
        <v>1500</v>
      </c>
      <c r="B1493" s="4">
        <v>45637.611805555556</v>
      </c>
      <c r="C1493" t="s">
        <v>1500</v>
      </c>
      <c r="D1493" s="4">
        <v>45637.611805555556</v>
      </c>
      <c r="E1493" t="s">
        <v>59</v>
      </c>
      <c r="F1493" t="s">
        <v>60</v>
      </c>
      <c r="G1493">
        <v>1</v>
      </c>
      <c r="H1493" t="s">
        <v>28</v>
      </c>
      <c r="I1493">
        <f>VLOOKUP(E1493,[1]Sheet1!$A$2:$G$148,7,0)*G1493</f>
        <v>120</v>
      </c>
      <c r="J1493">
        <f>VLOOKUP(E1493,[1]Sheet1!$A$2:$K$148,11,0)</f>
        <v>379</v>
      </c>
      <c r="K1493">
        <v>45495</v>
      </c>
      <c r="L1493">
        <v>0</v>
      </c>
      <c r="M1493">
        <v>0</v>
      </c>
      <c r="N1493">
        <v>0</v>
      </c>
      <c r="O1493">
        <v>0</v>
      </c>
      <c r="P1493">
        <v>45495</v>
      </c>
      <c r="Q1493" s="5">
        <f t="shared" si="96"/>
        <v>45480</v>
      </c>
      <c r="R1493" s="5">
        <v>45495</v>
      </c>
      <c r="S1493" s="5">
        <v>50499.45</v>
      </c>
      <c r="T1493" t="s">
        <v>1501</v>
      </c>
      <c r="U1493" t="s">
        <v>1502</v>
      </c>
      <c r="V1493" t="s">
        <v>516</v>
      </c>
      <c r="AB1493" t="s">
        <v>32</v>
      </c>
      <c r="AC1493" t="s">
        <v>2027</v>
      </c>
      <c r="AD1493" t="s">
        <v>33</v>
      </c>
      <c r="AE1493" s="2">
        <v>45649</v>
      </c>
      <c r="AF1493" t="s">
        <v>52</v>
      </c>
      <c r="AG1493" t="s">
        <v>2022</v>
      </c>
      <c r="AH1493" t="s">
        <v>2023</v>
      </c>
      <c r="AI1493" t="s">
        <v>2025</v>
      </c>
    </row>
    <row r="1494" spans="1:35" x14ac:dyDescent="0.25">
      <c r="A1494" t="s">
        <v>1500</v>
      </c>
      <c r="B1494" s="4">
        <v>45637.611805555556</v>
      </c>
      <c r="C1494" t="s">
        <v>1500</v>
      </c>
      <c r="D1494" s="4">
        <v>45637.611805555556</v>
      </c>
      <c r="E1494" t="s">
        <v>95</v>
      </c>
      <c r="F1494" t="s">
        <v>96</v>
      </c>
      <c r="G1494">
        <v>1</v>
      </c>
      <c r="H1494" t="s">
        <v>28</v>
      </c>
      <c r="I1494">
        <f>VLOOKUP(E1494,[1]Sheet1!$A$2:$G$148,7,0)*G1494</f>
        <v>120</v>
      </c>
      <c r="J1494">
        <f>VLOOKUP(E1494,[1]Sheet1!$A$2:$K$148,11,0)</f>
        <v>379</v>
      </c>
      <c r="K1494">
        <v>45495</v>
      </c>
      <c r="L1494">
        <v>0</v>
      </c>
      <c r="M1494">
        <v>0</v>
      </c>
      <c r="N1494">
        <v>0</v>
      </c>
      <c r="O1494">
        <v>0</v>
      </c>
      <c r="P1494">
        <v>45495</v>
      </c>
      <c r="Q1494" s="5">
        <f t="shared" si="96"/>
        <v>45480</v>
      </c>
      <c r="R1494" s="5">
        <v>45495</v>
      </c>
      <c r="S1494" s="5">
        <v>50499.45</v>
      </c>
      <c r="T1494" t="s">
        <v>1501</v>
      </c>
      <c r="U1494" t="s">
        <v>1502</v>
      </c>
      <c r="V1494" t="s">
        <v>516</v>
      </c>
      <c r="AB1494" t="s">
        <v>32</v>
      </c>
      <c r="AC1494" t="s">
        <v>2027</v>
      </c>
      <c r="AD1494" t="s">
        <v>33</v>
      </c>
      <c r="AE1494" s="2">
        <v>45649</v>
      </c>
      <c r="AF1494" t="s">
        <v>52</v>
      </c>
      <c r="AG1494" t="s">
        <v>2022</v>
      </c>
      <c r="AH1494" t="s">
        <v>2023</v>
      </c>
      <c r="AI1494" t="s">
        <v>2025</v>
      </c>
    </row>
    <row r="1495" spans="1:35" x14ac:dyDescent="0.25">
      <c r="A1495" t="s">
        <v>1503</v>
      </c>
      <c r="B1495" s="4">
        <v>45637.547569444447</v>
      </c>
      <c r="C1495" t="s">
        <v>1503</v>
      </c>
      <c r="D1495" s="4">
        <v>45637.547569444447</v>
      </c>
      <c r="E1495" t="s">
        <v>98</v>
      </c>
      <c r="F1495" t="s">
        <v>99</v>
      </c>
      <c r="G1495">
        <v>2</v>
      </c>
      <c r="H1495" t="s">
        <v>28</v>
      </c>
      <c r="I1495">
        <f>VLOOKUP(E1495,[1]Sheet1!$A$2:$G$148,7,0)*G1495</f>
        <v>240</v>
      </c>
      <c r="J1495">
        <f>VLOOKUP(E1495,[1]Sheet1!$A$2:$K$148,11,0)</f>
        <v>379</v>
      </c>
      <c r="K1495">
        <v>45495</v>
      </c>
      <c r="L1495">
        <v>0</v>
      </c>
      <c r="M1495">
        <v>0</v>
      </c>
      <c r="N1495">
        <v>0</v>
      </c>
      <c r="O1495">
        <v>0</v>
      </c>
      <c r="P1495">
        <v>45495</v>
      </c>
      <c r="Q1495" s="5">
        <f t="shared" si="96"/>
        <v>90960</v>
      </c>
      <c r="R1495" s="5">
        <v>90990</v>
      </c>
      <c r="S1495" s="5">
        <v>100998.9</v>
      </c>
      <c r="T1495" t="s">
        <v>1504</v>
      </c>
      <c r="U1495" t="s">
        <v>1505</v>
      </c>
      <c r="V1495" t="s">
        <v>1506</v>
      </c>
      <c r="AB1495" t="s">
        <v>32</v>
      </c>
      <c r="AC1495" t="s">
        <v>2028</v>
      </c>
      <c r="AD1495" t="s">
        <v>51</v>
      </c>
      <c r="AE1495" s="2">
        <v>45649</v>
      </c>
      <c r="AF1495" t="s">
        <v>34</v>
      </c>
      <c r="AG1495" t="s">
        <v>2022</v>
      </c>
      <c r="AH1495" t="s">
        <v>2023</v>
      </c>
      <c r="AI1495" t="s">
        <v>2025</v>
      </c>
    </row>
    <row r="1496" spans="1:35" x14ac:dyDescent="0.25">
      <c r="A1496" t="s">
        <v>1503</v>
      </c>
      <c r="B1496" s="4">
        <v>45637.547569444447</v>
      </c>
      <c r="C1496" t="s">
        <v>1503</v>
      </c>
      <c r="D1496" s="4">
        <v>45637.547569444447</v>
      </c>
      <c r="E1496" t="s">
        <v>112</v>
      </c>
      <c r="F1496" t="s">
        <v>113</v>
      </c>
      <c r="G1496">
        <v>2</v>
      </c>
      <c r="H1496" t="s">
        <v>28</v>
      </c>
      <c r="I1496">
        <f>VLOOKUP(E1496,[1]Sheet1!$A$2:$G$148,7,0)*G1496</f>
        <v>240</v>
      </c>
      <c r="J1496">
        <f>VLOOKUP(E1496,[1]Sheet1!$A$2:$K$148,11,0)</f>
        <v>379</v>
      </c>
      <c r="K1496">
        <v>45495</v>
      </c>
      <c r="L1496">
        <v>0</v>
      </c>
      <c r="M1496">
        <v>0</v>
      </c>
      <c r="N1496">
        <v>0</v>
      </c>
      <c r="O1496">
        <v>0</v>
      </c>
      <c r="P1496">
        <v>45495</v>
      </c>
      <c r="Q1496" s="5">
        <f t="shared" si="96"/>
        <v>90960</v>
      </c>
      <c r="R1496" s="5">
        <v>90990</v>
      </c>
      <c r="S1496" s="5">
        <v>100998.9</v>
      </c>
      <c r="T1496" t="s">
        <v>1504</v>
      </c>
      <c r="U1496" t="s">
        <v>1505</v>
      </c>
      <c r="V1496" t="s">
        <v>1506</v>
      </c>
      <c r="AB1496" t="s">
        <v>32</v>
      </c>
      <c r="AC1496" t="s">
        <v>2028</v>
      </c>
      <c r="AD1496" t="s">
        <v>51</v>
      </c>
      <c r="AE1496" s="2">
        <v>45649</v>
      </c>
      <c r="AF1496" t="s">
        <v>34</v>
      </c>
      <c r="AG1496" t="s">
        <v>2022</v>
      </c>
      <c r="AH1496" t="s">
        <v>2023</v>
      </c>
      <c r="AI1496" t="s">
        <v>2025</v>
      </c>
    </row>
    <row r="1497" spans="1:35" x14ac:dyDescent="0.25">
      <c r="A1497" t="s">
        <v>1503</v>
      </c>
      <c r="B1497" s="4">
        <v>45637.547569444447</v>
      </c>
      <c r="C1497" t="s">
        <v>1503</v>
      </c>
      <c r="D1497" s="4">
        <v>45637.547569444447</v>
      </c>
      <c r="E1497" t="s">
        <v>59</v>
      </c>
      <c r="F1497" t="s">
        <v>60</v>
      </c>
      <c r="G1497">
        <v>2</v>
      </c>
      <c r="H1497" t="s">
        <v>28</v>
      </c>
      <c r="I1497">
        <f>VLOOKUP(E1497,[1]Sheet1!$A$2:$G$148,7,0)*G1497</f>
        <v>240</v>
      </c>
      <c r="J1497">
        <f>VLOOKUP(E1497,[1]Sheet1!$A$2:$K$148,11,0)</f>
        <v>379</v>
      </c>
      <c r="K1497">
        <v>45495</v>
      </c>
      <c r="L1497">
        <v>0</v>
      </c>
      <c r="M1497">
        <v>0</v>
      </c>
      <c r="N1497">
        <v>0</v>
      </c>
      <c r="O1497">
        <v>0</v>
      </c>
      <c r="P1497">
        <v>45495</v>
      </c>
      <c r="Q1497" s="5">
        <f t="shared" si="96"/>
        <v>90960</v>
      </c>
      <c r="R1497" s="5">
        <v>90990</v>
      </c>
      <c r="S1497" s="5">
        <v>100998.9</v>
      </c>
      <c r="T1497" t="s">
        <v>1504</v>
      </c>
      <c r="U1497" t="s">
        <v>1505</v>
      </c>
      <c r="V1497" t="s">
        <v>1506</v>
      </c>
      <c r="AB1497" t="s">
        <v>32</v>
      </c>
      <c r="AC1497" t="s">
        <v>2028</v>
      </c>
      <c r="AD1497" t="s">
        <v>51</v>
      </c>
      <c r="AE1497" s="2">
        <v>45649</v>
      </c>
      <c r="AF1497" t="s">
        <v>34</v>
      </c>
      <c r="AG1497" t="s">
        <v>2022</v>
      </c>
      <c r="AH1497" t="s">
        <v>2023</v>
      </c>
      <c r="AI1497" t="s">
        <v>2025</v>
      </c>
    </row>
    <row r="1498" spans="1:35" x14ac:dyDescent="0.25">
      <c r="A1498" t="s">
        <v>1503</v>
      </c>
      <c r="B1498" s="4">
        <v>45637.547569444447</v>
      </c>
      <c r="C1498" t="s">
        <v>1503</v>
      </c>
      <c r="D1498" s="4">
        <v>45637.547569444447</v>
      </c>
      <c r="E1498" t="s">
        <v>95</v>
      </c>
      <c r="F1498" t="s">
        <v>96</v>
      </c>
      <c r="G1498">
        <v>2</v>
      </c>
      <c r="H1498" t="s">
        <v>28</v>
      </c>
      <c r="I1498">
        <f>VLOOKUP(E1498,[1]Sheet1!$A$2:$G$148,7,0)*G1498</f>
        <v>240</v>
      </c>
      <c r="J1498">
        <f>VLOOKUP(E1498,[1]Sheet1!$A$2:$K$148,11,0)</f>
        <v>379</v>
      </c>
      <c r="K1498">
        <v>45495</v>
      </c>
      <c r="L1498">
        <v>0</v>
      </c>
      <c r="M1498">
        <v>0</v>
      </c>
      <c r="N1498">
        <v>0</v>
      </c>
      <c r="O1498">
        <v>0</v>
      </c>
      <c r="P1498">
        <v>45495</v>
      </c>
      <c r="Q1498" s="5">
        <f t="shared" si="96"/>
        <v>90960</v>
      </c>
      <c r="R1498" s="5">
        <v>90990</v>
      </c>
      <c r="S1498" s="5">
        <v>100998.9</v>
      </c>
      <c r="T1498" t="s">
        <v>1504</v>
      </c>
      <c r="U1498" t="s">
        <v>1505</v>
      </c>
      <c r="V1498" t="s">
        <v>1506</v>
      </c>
      <c r="AB1498" t="s">
        <v>32</v>
      </c>
      <c r="AC1498" t="s">
        <v>2028</v>
      </c>
      <c r="AD1498" t="s">
        <v>51</v>
      </c>
      <c r="AE1498" s="2">
        <v>45649</v>
      </c>
      <c r="AF1498" t="s">
        <v>34</v>
      </c>
      <c r="AG1498" t="s">
        <v>2022</v>
      </c>
      <c r="AH1498" t="s">
        <v>2023</v>
      </c>
      <c r="AI1498" t="s">
        <v>2025</v>
      </c>
    </row>
    <row r="1499" spans="1:35" x14ac:dyDescent="0.25">
      <c r="A1499" t="s">
        <v>1503</v>
      </c>
      <c r="B1499" s="4">
        <v>45637.547569444447</v>
      </c>
      <c r="C1499" t="s">
        <v>1503</v>
      </c>
      <c r="D1499" s="4">
        <v>45637.547569444447</v>
      </c>
      <c r="E1499" t="s">
        <v>126</v>
      </c>
      <c r="F1499" t="s">
        <v>127</v>
      </c>
      <c r="G1499">
        <v>2</v>
      </c>
      <c r="H1499" t="s">
        <v>28</v>
      </c>
      <c r="I1499">
        <f>VLOOKUP(E1499,[1]Sheet1!$A$2:$G$148,7,0)*G1499</f>
        <v>240</v>
      </c>
      <c r="J1499">
        <f>VLOOKUP(E1499,[1]Sheet1!$A$2:$K$148,11,0)</f>
        <v>379</v>
      </c>
      <c r="K1499">
        <v>45495</v>
      </c>
      <c r="L1499">
        <v>0</v>
      </c>
      <c r="M1499">
        <v>0</v>
      </c>
      <c r="N1499">
        <v>0</v>
      </c>
      <c r="O1499">
        <v>0</v>
      </c>
      <c r="P1499">
        <v>45495</v>
      </c>
      <c r="Q1499" s="5">
        <f t="shared" si="96"/>
        <v>90960</v>
      </c>
      <c r="R1499" s="5">
        <v>90990</v>
      </c>
      <c r="S1499" s="5">
        <v>100998.9</v>
      </c>
      <c r="T1499" t="s">
        <v>1504</v>
      </c>
      <c r="U1499" t="s">
        <v>1505</v>
      </c>
      <c r="V1499" t="s">
        <v>1506</v>
      </c>
      <c r="AB1499" t="s">
        <v>32</v>
      </c>
      <c r="AC1499" t="s">
        <v>2028</v>
      </c>
      <c r="AD1499" t="s">
        <v>51</v>
      </c>
      <c r="AE1499" s="2">
        <v>45649</v>
      </c>
      <c r="AF1499" t="s">
        <v>34</v>
      </c>
      <c r="AG1499" t="s">
        <v>2022</v>
      </c>
      <c r="AH1499" t="s">
        <v>2023</v>
      </c>
      <c r="AI1499" t="s">
        <v>2025</v>
      </c>
    </row>
    <row r="1500" spans="1:35" x14ac:dyDescent="0.25">
      <c r="A1500" t="s">
        <v>1507</v>
      </c>
      <c r="B1500" s="4">
        <v>45637.475983796299</v>
      </c>
      <c r="C1500" t="s">
        <v>1507</v>
      </c>
      <c r="D1500" s="4">
        <v>45637.475983796299</v>
      </c>
      <c r="E1500" t="s">
        <v>98</v>
      </c>
      <c r="F1500" t="s">
        <v>99</v>
      </c>
      <c r="G1500">
        <v>1</v>
      </c>
      <c r="H1500" t="s">
        <v>28</v>
      </c>
      <c r="I1500">
        <f>VLOOKUP(E1500,[1]Sheet1!$A$2:$G$148,7,0)*G1500</f>
        <v>120</v>
      </c>
      <c r="J1500">
        <f>VLOOKUP(E1500,[1]Sheet1!$A$2:$K$148,11,0)</f>
        <v>379</v>
      </c>
      <c r="K1500">
        <v>45495</v>
      </c>
      <c r="L1500">
        <v>0</v>
      </c>
      <c r="M1500">
        <v>0</v>
      </c>
      <c r="N1500">
        <v>0</v>
      </c>
      <c r="O1500">
        <v>0</v>
      </c>
      <c r="P1500">
        <v>45495</v>
      </c>
      <c r="Q1500" s="5">
        <f t="shared" si="96"/>
        <v>45480</v>
      </c>
      <c r="R1500" s="5">
        <v>45495</v>
      </c>
      <c r="S1500" s="5">
        <v>50499.45</v>
      </c>
      <c r="T1500" t="s">
        <v>1508</v>
      </c>
      <c r="U1500" t="s">
        <v>1509</v>
      </c>
      <c r="V1500" t="s">
        <v>1510</v>
      </c>
      <c r="AB1500" t="s">
        <v>32</v>
      </c>
      <c r="AC1500" t="s">
        <v>2028</v>
      </c>
      <c r="AD1500" t="s">
        <v>51</v>
      </c>
      <c r="AE1500" s="2">
        <v>45649</v>
      </c>
      <c r="AF1500" t="s">
        <v>34</v>
      </c>
      <c r="AG1500" t="s">
        <v>2022</v>
      </c>
      <c r="AH1500" t="s">
        <v>2023</v>
      </c>
      <c r="AI1500" t="s">
        <v>2025</v>
      </c>
    </row>
    <row r="1501" spans="1:35" x14ac:dyDescent="0.25">
      <c r="A1501" t="s">
        <v>1507</v>
      </c>
      <c r="B1501" s="4">
        <v>45637.475983796299</v>
      </c>
      <c r="C1501" t="s">
        <v>1507</v>
      </c>
      <c r="D1501" s="4">
        <v>45637.475983796299</v>
      </c>
      <c r="E1501" t="s">
        <v>112</v>
      </c>
      <c r="F1501" t="s">
        <v>113</v>
      </c>
      <c r="G1501">
        <v>1</v>
      </c>
      <c r="H1501" t="s">
        <v>28</v>
      </c>
      <c r="I1501">
        <f>VLOOKUP(E1501,[1]Sheet1!$A$2:$G$148,7,0)*G1501</f>
        <v>120</v>
      </c>
      <c r="J1501">
        <f>VLOOKUP(E1501,[1]Sheet1!$A$2:$K$148,11,0)</f>
        <v>379</v>
      </c>
      <c r="K1501">
        <v>45495</v>
      </c>
      <c r="L1501">
        <v>0</v>
      </c>
      <c r="M1501">
        <v>0</v>
      </c>
      <c r="N1501">
        <v>0</v>
      </c>
      <c r="O1501">
        <v>0</v>
      </c>
      <c r="P1501">
        <v>45495</v>
      </c>
      <c r="Q1501" s="5">
        <f t="shared" si="96"/>
        <v>45480</v>
      </c>
      <c r="R1501" s="5">
        <v>45495</v>
      </c>
      <c r="S1501" s="5">
        <v>50499.45</v>
      </c>
      <c r="T1501" t="s">
        <v>1508</v>
      </c>
      <c r="U1501" t="s">
        <v>1509</v>
      </c>
      <c r="V1501" t="s">
        <v>1510</v>
      </c>
      <c r="AB1501" t="s">
        <v>32</v>
      </c>
      <c r="AC1501" t="s">
        <v>2028</v>
      </c>
      <c r="AD1501" t="s">
        <v>51</v>
      </c>
      <c r="AE1501" s="2">
        <v>45649</v>
      </c>
      <c r="AF1501" t="s">
        <v>34</v>
      </c>
      <c r="AG1501" t="s">
        <v>2022</v>
      </c>
      <c r="AH1501" t="s">
        <v>2023</v>
      </c>
      <c r="AI1501" t="s">
        <v>2025</v>
      </c>
    </row>
    <row r="1502" spans="1:35" x14ac:dyDescent="0.25">
      <c r="A1502" t="s">
        <v>1507</v>
      </c>
      <c r="B1502" s="4">
        <v>45637.475983796299</v>
      </c>
      <c r="C1502" t="s">
        <v>1507</v>
      </c>
      <c r="D1502" s="4">
        <v>45637.475983796299</v>
      </c>
      <c r="E1502" t="s">
        <v>59</v>
      </c>
      <c r="F1502" t="s">
        <v>60</v>
      </c>
      <c r="G1502">
        <v>1</v>
      </c>
      <c r="H1502" t="s">
        <v>28</v>
      </c>
      <c r="I1502">
        <f>VLOOKUP(E1502,[1]Sheet1!$A$2:$G$148,7,0)*G1502</f>
        <v>120</v>
      </c>
      <c r="J1502">
        <f>VLOOKUP(E1502,[1]Sheet1!$A$2:$K$148,11,0)</f>
        <v>379</v>
      </c>
      <c r="K1502">
        <v>45495</v>
      </c>
      <c r="L1502">
        <v>0</v>
      </c>
      <c r="M1502">
        <v>0</v>
      </c>
      <c r="N1502">
        <v>0</v>
      </c>
      <c r="O1502">
        <v>0</v>
      </c>
      <c r="P1502">
        <v>45495</v>
      </c>
      <c r="Q1502" s="5">
        <f t="shared" si="96"/>
        <v>45480</v>
      </c>
      <c r="R1502" s="5">
        <v>45495</v>
      </c>
      <c r="S1502" s="5">
        <v>50499.45</v>
      </c>
      <c r="T1502" t="s">
        <v>1508</v>
      </c>
      <c r="U1502" t="s">
        <v>1509</v>
      </c>
      <c r="V1502" t="s">
        <v>1510</v>
      </c>
      <c r="AB1502" t="s">
        <v>32</v>
      </c>
      <c r="AC1502" t="s">
        <v>2028</v>
      </c>
      <c r="AD1502" t="s">
        <v>51</v>
      </c>
      <c r="AE1502" s="2">
        <v>45649</v>
      </c>
      <c r="AF1502" t="s">
        <v>34</v>
      </c>
      <c r="AG1502" t="s">
        <v>2022</v>
      </c>
      <c r="AH1502" t="s">
        <v>2023</v>
      </c>
      <c r="AI1502" t="s">
        <v>2025</v>
      </c>
    </row>
    <row r="1503" spans="1:35" x14ac:dyDescent="0.25">
      <c r="A1503" t="s">
        <v>1507</v>
      </c>
      <c r="B1503" s="4">
        <v>45637.475983796299</v>
      </c>
      <c r="C1503" t="s">
        <v>1507</v>
      </c>
      <c r="D1503" s="4">
        <v>45637.475983796299</v>
      </c>
      <c r="E1503" t="s">
        <v>95</v>
      </c>
      <c r="F1503" t="s">
        <v>96</v>
      </c>
      <c r="G1503">
        <v>1</v>
      </c>
      <c r="H1503" t="s">
        <v>28</v>
      </c>
      <c r="I1503">
        <f>VLOOKUP(E1503,[1]Sheet1!$A$2:$G$148,7,0)*G1503</f>
        <v>120</v>
      </c>
      <c r="J1503">
        <f>VLOOKUP(E1503,[1]Sheet1!$A$2:$K$148,11,0)</f>
        <v>379</v>
      </c>
      <c r="K1503">
        <v>45495</v>
      </c>
      <c r="L1503">
        <v>0</v>
      </c>
      <c r="M1503">
        <v>0</v>
      </c>
      <c r="N1503">
        <v>0</v>
      </c>
      <c r="O1503">
        <v>0</v>
      </c>
      <c r="P1503">
        <v>45495</v>
      </c>
      <c r="Q1503" s="5">
        <f t="shared" si="96"/>
        <v>45480</v>
      </c>
      <c r="R1503" s="5">
        <v>45495</v>
      </c>
      <c r="S1503" s="5">
        <v>50499.45</v>
      </c>
      <c r="T1503" t="s">
        <v>1508</v>
      </c>
      <c r="U1503" t="s">
        <v>1509</v>
      </c>
      <c r="V1503" t="s">
        <v>1510</v>
      </c>
      <c r="AB1503" t="s">
        <v>32</v>
      </c>
      <c r="AC1503" t="s">
        <v>2028</v>
      </c>
      <c r="AD1503" t="s">
        <v>51</v>
      </c>
      <c r="AE1503" s="2">
        <v>45649</v>
      </c>
      <c r="AF1503" t="s">
        <v>34</v>
      </c>
      <c r="AG1503" t="s">
        <v>2022</v>
      </c>
      <c r="AH1503" t="s">
        <v>2023</v>
      </c>
      <c r="AI1503" t="s">
        <v>2025</v>
      </c>
    </row>
    <row r="1504" spans="1:35" x14ac:dyDescent="0.25">
      <c r="A1504" t="s">
        <v>1511</v>
      </c>
      <c r="B1504" s="4">
        <v>45637.471724537034</v>
      </c>
      <c r="C1504" t="s">
        <v>1511</v>
      </c>
      <c r="D1504" s="4">
        <v>45637.471724537034</v>
      </c>
      <c r="E1504" t="s">
        <v>106</v>
      </c>
      <c r="F1504" t="s">
        <v>107</v>
      </c>
      <c r="G1504">
        <v>1</v>
      </c>
      <c r="H1504" t="s">
        <v>28</v>
      </c>
      <c r="I1504">
        <f>VLOOKUP(E1504,[1]Sheet1!$A$2:$G$148,7,0)*G1504</f>
        <v>100</v>
      </c>
      <c r="J1504">
        <f>VLOOKUP(E1504,[1]Sheet1!$A$2:$K$148,11,0)</f>
        <v>721</v>
      </c>
      <c r="K1504">
        <v>72072</v>
      </c>
      <c r="L1504">
        <v>25</v>
      </c>
      <c r="M1504">
        <v>0</v>
      </c>
      <c r="N1504">
        <v>0</v>
      </c>
      <c r="O1504">
        <v>0</v>
      </c>
      <c r="P1504">
        <v>54054</v>
      </c>
      <c r="Q1504" s="5">
        <f t="shared" si="96"/>
        <v>72100</v>
      </c>
      <c r="R1504" s="5">
        <v>54054</v>
      </c>
      <c r="S1504" s="5">
        <v>59999.94</v>
      </c>
      <c r="T1504" t="s">
        <v>1512</v>
      </c>
      <c r="U1504" t="s">
        <v>1513</v>
      </c>
      <c r="V1504" t="s">
        <v>1514</v>
      </c>
      <c r="AB1504" t="s">
        <v>32</v>
      </c>
      <c r="AC1504" t="s">
        <v>2028</v>
      </c>
      <c r="AD1504" t="s">
        <v>51</v>
      </c>
      <c r="AE1504" s="2">
        <v>45649</v>
      </c>
      <c r="AF1504" t="s">
        <v>34</v>
      </c>
      <c r="AG1504" t="s">
        <v>2022</v>
      </c>
      <c r="AH1504" t="s">
        <v>2023</v>
      </c>
      <c r="AI1504" t="s">
        <v>2025</v>
      </c>
    </row>
    <row r="1505" spans="1:35" x14ac:dyDescent="0.25">
      <c r="A1505" t="s">
        <v>1511</v>
      </c>
      <c r="B1505" s="4">
        <v>45637.471724537034</v>
      </c>
      <c r="C1505" t="s">
        <v>1511</v>
      </c>
      <c r="D1505" s="4">
        <v>45637.471724537034</v>
      </c>
      <c r="E1505" t="s">
        <v>59</v>
      </c>
      <c r="F1505" t="s">
        <v>60</v>
      </c>
      <c r="G1505">
        <v>1</v>
      </c>
      <c r="H1505" t="s">
        <v>28</v>
      </c>
      <c r="I1505">
        <f>VLOOKUP(E1505,[1]Sheet1!$A$2:$G$148,7,0)*G1505</f>
        <v>120</v>
      </c>
      <c r="J1505">
        <f>VLOOKUP(E1505,[1]Sheet1!$A$2:$K$148,11,0)</f>
        <v>379</v>
      </c>
      <c r="K1505">
        <v>45495</v>
      </c>
      <c r="L1505">
        <v>0</v>
      </c>
      <c r="M1505">
        <v>0</v>
      </c>
      <c r="N1505">
        <v>0</v>
      </c>
      <c r="O1505">
        <v>0</v>
      </c>
      <c r="P1505">
        <v>45495</v>
      </c>
      <c r="Q1505" s="5">
        <f t="shared" si="96"/>
        <v>45480</v>
      </c>
      <c r="R1505" s="5">
        <v>45495</v>
      </c>
      <c r="S1505" s="5">
        <v>50499.45</v>
      </c>
      <c r="T1505" t="s">
        <v>1512</v>
      </c>
      <c r="U1505" t="s">
        <v>1513</v>
      </c>
      <c r="V1505" t="s">
        <v>1514</v>
      </c>
      <c r="AB1505" t="s">
        <v>32</v>
      </c>
      <c r="AC1505" t="s">
        <v>2028</v>
      </c>
      <c r="AD1505" t="s">
        <v>51</v>
      </c>
      <c r="AE1505" s="2">
        <v>45649</v>
      </c>
      <c r="AF1505" t="s">
        <v>34</v>
      </c>
      <c r="AG1505" t="s">
        <v>2022</v>
      </c>
      <c r="AH1505" t="s">
        <v>2023</v>
      </c>
      <c r="AI1505" t="s">
        <v>2025</v>
      </c>
    </row>
    <row r="1506" spans="1:35" x14ac:dyDescent="0.25">
      <c r="A1506" t="s">
        <v>1511</v>
      </c>
      <c r="B1506" s="4">
        <v>45637.471724537034</v>
      </c>
      <c r="C1506" t="s">
        <v>1511</v>
      </c>
      <c r="D1506" s="4">
        <v>45637.471724537034</v>
      </c>
      <c r="E1506" t="s">
        <v>158</v>
      </c>
      <c r="F1506" t="s">
        <v>159</v>
      </c>
      <c r="G1506">
        <v>1</v>
      </c>
      <c r="H1506" t="s">
        <v>28</v>
      </c>
      <c r="I1506">
        <f>VLOOKUP(E1506,[1]Sheet1!$A$2:$G$148,7,0)*G1506</f>
        <v>120</v>
      </c>
      <c r="J1506">
        <f>VLOOKUP(E1506,[1]Sheet1!$A$2:$K$148,11,0)</f>
        <v>766</v>
      </c>
      <c r="K1506">
        <v>91892</v>
      </c>
      <c r="L1506">
        <v>0</v>
      </c>
      <c r="M1506">
        <v>0</v>
      </c>
      <c r="N1506">
        <v>0</v>
      </c>
      <c r="O1506">
        <v>0</v>
      </c>
      <c r="P1506">
        <v>91892</v>
      </c>
      <c r="Q1506" s="5">
        <f t="shared" si="96"/>
        <v>91920</v>
      </c>
      <c r="R1506" s="5">
        <v>91892</v>
      </c>
      <c r="S1506" s="5">
        <v>102000.12</v>
      </c>
      <c r="T1506" t="s">
        <v>1512</v>
      </c>
      <c r="U1506" t="s">
        <v>1513</v>
      </c>
      <c r="V1506" t="s">
        <v>1514</v>
      </c>
      <c r="AB1506" t="s">
        <v>32</v>
      </c>
      <c r="AC1506" t="s">
        <v>2028</v>
      </c>
      <c r="AD1506" t="s">
        <v>51</v>
      </c>
      <c r="AE1506" s="2">
        <v>45649</v>
      </c>
      <c r="AF1506" t="s">
        <v>34</v>
      </c>
      <c r="AG1506" t="s">
        <v>2022</v>
      </c>
      <c r="AH1506" t="s">
        <v>2023</v>
      </c>
      <c r="AI1506" t="s">
        <v>2025</v>
      </c>
    </row>
    <row r="1507" spans="1:35" x14ac:dyDescent="0.25">
      <c r="A1507" t="s">
        <v>1511</v>
      </c>
      <c r="B1507" s="4">
        <v>45637.471724537034</v>
      </c>
      <c r="C1507" t="s">
        <v>1511</v>
      </c>
      <c r="D1507" s="4">
        <v>45637.471724537034</v>
      </c>
      <c r="E1507" t="s">
        <v>104</v>
      </c>
      <c r="F1507" t="s">
        <v>105</v>
      </c>
      <c r="G1507">
        <v>1</v>
      </c>
      <c r="H1507" t="s">
        <v>28</v>
      </c>
      <c r="I1507">
        <f>VLOOKUP(E1507,[1]Sheet1!$A$2:$G$148,7,0)*G1507</f>
        <v>100</v>
      </c>
      <c r="J1507">
        <f>VLOOKUP(E1507,[1]Sheet1!$A$2:$K$148,11,0)</f>
        <v>721</v>
      </c>
      <c r="K1507">
        <v>72072</v>
      </c>
      <c r="L1507">
        <v>25</v>
      </c>
      <c r="M1507">
        <v>0</v>
      </c>
      <c r="N1507">
        <v>0</v>
      </c>
      <c r="O1507">
        <v>0</v>
      </c>
      <c r="P1507">
        <v>54054</v>
      </c>
      <c r="Q1507" s="5">
        <f t="shared" si="96"/>
        <v>72100</v>
      </c>
      <c r="R1507" s="5">
        <v>54054</v>
      </c>
      <c r="S1507" s="5">
        <v>59999.94</v>
      </c>
      <c r="T1507" t="s">
        <v>1512</v>
      </c>
      <c r="U1507" t="s">
        <v>1513</v>
      </c>
      <c r="V1507" t="s">
        <v>1514</v>
      </c>
      <c r="AB1507" t="s">
        <v>32</v>
      </c>
      <c r="AC1507" t="s">
        <v>2028</v>
      </c>
      <c r="AD1507" t="s">
        <v>51</v>
      </c>
      <c r="AE1507" s="2">
        <v>45649</v>
      </c>
      <c r="AF1507" t="s">
        <v>34</v>
      </c>
      <c r="AG1507" t="s">
        <v>2022</v>
      </c>
      <c r="AH1507" t="s">
        <v>2023</v>
      </c>
      <c r="AI1507" t="s">
        <v>2025</v>
      </c>
    </row>
    <row r="1508" spans="1:35" x14ac:dyDescent="0.25">
      <c r="A1508" t="s">
        <v>1511</v>
      </c>
      <c r="B1508" s="4">
        <v>45637.471724537034</v>
      </c>
      <c r="C1508" t="s">
        <v>1511</v>
      </c>
      <c r="D1508" s="4">
        <v>45637.471724537034</v>
      </c>
      <c r="E1508" t="s">
        <v>192</v>
      </c>
      <c r="F1508" t="s">
        <v>193</v>
      </c>
      <c r="G1508">
        <v>2</v>
      </c>
      <c r="H1508" t="s">
        <v>28</v>
      </c>
      <c r="I1508">
        <f>VLOOKUP(E1508,[1]Sheet1!$A$2:$G$148,7,0)*G1508</f>
        <v>40</v>
      </c>
      <c r="J1508">
        <f>VLOOKUP(E1508,[1]Sheet1!$A$2:$K$148,11,0)</f>
        <v>2523</v>
      </c>
      <c r="K1508">
        <v>50451</v>
      </c>
      <c r="L1508">
        <v>0</v>
      </c>
      <c r="M1508">
        <v>0</v>
      </c>
      <c r="N1508">
        <v>0</v>
      </c>
      <c r="O1508">
        <v>0</v>
      </c>
      <c r="P1508">
        <v>50451</v>
      </c>
      <c r="Q1508" s="5">
        <f t="shared" si="96"/>
        <v>100920</v>
      </c>
      <c r="R1508" s="5">
        <v>100902</v>
      </c>
      <c r="S1508" s="5">
        <v>112001.22</v>
      </c>
      <c r="T1508" t="s">
        <v>1512</v>
      </c>
      <c r="U1508" t="s">
        <v>1513</v>
      </c>
      <c r="V1508" t="s">
        <v>1514</v>
      </c>
      <c r="AB1508" t="s">
        <v>32</v>
      </c>
      <c r="AC1508" t="s">
        <v>2028</v>
      </c>
      <c r="AD1508" t="s">
        <v>51</v>
      </c>
      <c r="AE1508" s="2">
        <v>45649</v>
      </c>
      <c r="AF1508" t="s">
        <v>34</v>
      </c>
      <c r="AG1508" t="s">
        <v>2022</v>
      </c>
      <c r="AH1508" t="s">
        <v>2023</v>
      </c>
      <c r="AI1508" t="s">
        <v>2025</v>
      </c>
    </row>
    <row r="1509" spans="1:35" x14ac:dyDescent="0.25">
      <c r="A1509" t="s">
        <v>1515</v>
      </c>
      <c r="B1509" s="4">
        <v>45637.464050925926</v>
      </c>
      <c r="C1509" t="s">
        <v>1515</v>
      </c>
      <c r="D1509" s="4">
        <v>45637.464050925926</v>
      </c>
      <c r="E1509" t="s">
        <v>63</v>
      </c>
      <c r="F1509" t="s">
        <v>64</v>
      </c>
      <c r="G1509">
        <v>14</v>
      </c>
      <c r="H1509" t="s">
        <v>100</v>
      </c>
      <c r="I1509">
        <f t="shared" ref="I1509:I1513" si="97">G1509</f>
        <v>14</v>
      </c>
      <c r="J1509">
        <f>VLOOKUP(E1509,[1]Sheet1!$A$2:$K$148,11,0)</f>
        <v>4676</v>
      </c>
      <c r="K1509">
        <v>4676</v>
      </c>
      <c r="L1509">
        <v>0</v>
      </c>
      <c r="M1509">
        <v>0</v>
      </c>
      <c r="N1509">
        <v>0</v>
      </c>
      <c r="O1509">
        <v>0</v>
      </c>
      <c r="P1509">
        <v>4676</v>
      </c>
      <c r="Q1509" s="5">
        <f t="shared" si="96"/>
        <v>65464</v>
      </c>
      <c r="R1509" s="5">
        <v>65464</v>
      </c>
      <c r="S1509" s="5">
        <v>72665.039999999994</v>
      </c>
      <c r="T1509" t="s">
        <v>1516</v>
      </c>
      <c r="U1509" t="s">
        <v>1517</v>
      </c>
      <c r="V1509" t="s">
        <v>1506</v>
      </c>
      <c r="AB1509" t="s">
        <v>32</v>
      </c>
      <c r="AC1509" t="s">
        <v>2028</v>
      </c>
      <c r="AD1509" t="s">
        <v>51</v>
      </c>
      <c r="AE1509" s="2">
        <v>45649</v>
      </c>
      <c r="AF1509" t="s">
        <v>34</v>
      </c>
      <c r="AG1509" t="s">
        <v>2022</v>
      </c>
      <c r="AH1509" t="s">
        <v>2023</v>
      </c>
      <c r="AI1509" t="s">
        <v>2025</v>
      </c>
    </row>
    <row r="1510" spans="1:35" x14ac:dyDescent="0.25">
      <c r="A1510" t="s">
        <v>1515</v>
      </c>
      <c r="B1510" s="4">
        <v>45637.464050925926</v>
      </c>
      <c r="C1510" t="s">
        <v>1515</v>
      </c>
      <c r="D1510" s="4">
        <v>45637.464050925926</v>
      </c>
      <c r="E1510" t="s">
        <v>478</v>
      </c>
      <c r="F1510" t="s">
        <v>479</v>
      </c>
      <c r="G1510">
        <v>7</v>
      </c>
      <c r="H1510" t="s">
        <v>100</v>
      </c>
      <c r="I1510">
        <f t="shared" si="97"/>
        <v>7</v>
      </c>
      <c r="J1510">
        <f>VLOOKUP(E1510,[1]Sheet1!$A$2:$K$148,11,0)</f>
        <v>4676</v>
      </c>
      <c r="K1510">
        <v>4676</v>
      </c>
      <c r="L1510">
        <v>0</v>
      </c>
      <c r="M1510">
        <v>0</v>
      </c>
      <c r="N1510">
        <v>0</v>
      </c>
      <c r="O1510">
        <v>0</v>
      </c>
      <c r="P1510">
        <v>4676</v>
      </c>
      <c r="Q1510" s="5">
        <f t="shared" si="96"/>
        <v>32732</v>
      </c>
      <c r="R1510" s="5">
        <v>32732</v>
      </c>
      <c r="S1510" s="5">
        <v>36332.519999999997</v>
      </c>
      <c r="T1510" t="s">
        <v>1516</v>
      </c>
      <c r="U1510" t="s">
        <v>1517</v>
      </c>
      <c r="V1510" t="s">
        <v>1506</v>
      </c>
      <c r="AB1510" t="s">
        <v>32</v>
      </c>
      <c r="AC1510" t="s">
        <v>2028</v>
      </c>
      <c r="AD1510" t="s">
        <v>51</v>
      </c>
      <c r="AE1510" s="2">
        <v>45649</v>
      </c>
      <c r="AF1510" t="s">
        <v>34</v>
      </c>
      <c r="AG1510" t="s">
        <v>2022</v>
      </c>
      <c r="AH1510" t="s">
        <v>2023</v>
      </c>
      <c r="AI1510" t="s">
        <v>2025</v>
      </c>
    </row>
    <row r="1511" spans="1:35" x14ac:dyDescent="0.25">
      <c r="A1511" t="s">
        <v>1515</v>
      </c>
      <c r="B1511" s="4">
        <v>45637.464050925926</v>
      </c>
      <c r="C1511" t="s">
        <v>1515</v>
      </c>
      <c r="D1511" s="4">
        <v>45637.464050925926</v>
      </c>
      <c r="E1511" t="s">
        <v>65</v>
      </c>
      <c r="F1511" t="s">
        <v>66</v>
      </c>
      <c r="G1511">
        <v>7</v>
      </c>
      <c r="H1511" t="s">
        <v>100</v>
      </c>
      <c r="I1511">
        <f t="shared" si="97"/>
        <v>7</v>
      </c>
      <c r="J1511">
        <f>VLOOKUP(E1511,[1]Sheet1!$A$2:$K$148,11,0)</f>
        <v>4676</v>
      </c>
      <c r="K1511">
        <v>4676</v>
      </c>
      <c r="L1511">
        <v>0</v>
      </c>
      <c r="M1511">
        <v>0</v>
      </c>
      <c r="N1511">
        <v>0</v>
      </c>
      <c r="O1511">
        <v>0</v>
      </c>
      <c r="P1511">
        <v>4676</v>
      </c>
      <c r="Q1511" s="5">
        <f t="shared" si="96"/>
        <v>32732</v>
      </c>
      <c r="R1511" s="5">
        <v>32732</v>
      </c>
      <c r="S1511" s="5">
        <v>36332.519999999997</v>
      </c>
      <c r="T1511" t="s">
        <v>1516</v>
      </c>
      <c r="U1511" t="s">
        <v>1517</v>
      </c>
      <c r="V1511" t="s">
        <v>1506</v>
      </c>
      <c r="AB1511" t="s">
        <v>32</v>
      </c>
      <c r="AC1511" t="s">
        <v>2028</v>
      </c>
      <c r="AD1511" t="s">
        <v>51</v>
      </c>
      <c r="AE1511" s="2">
        <v>45649</v>
      </c>
      <c r="AF1511" t="s">
        <v>34</v>
      </c>
      <c r="AG1511" t="s">
        <v>2022</v>
      </c>
      <c r="AH1511" t="s">
        <v>2023</v>
      </c>
      <c r="AI1511" t="s">
        <v>2025</v>
      </c>
    </row>
    <row r="1512" spans="1:35" x14ac:dyDescent="0.25">
      <c r="A1512" t="s">
        <v>1515</v>
      </c>
      <c r="B1512" s="4">
        <v>45637.464050925926</v>
      </c>
      <c r="C1512" t="s">
        <v>1515</v>
      </c>
      <c r="D1512" s="4">
        <v>45637.464050925926</v>
      </c>
      <c r="E1512" t="s">
        <v>71</v>
      </c>
      <c r="F1512" t="s">
        <v>72</v>
      </c>
      <c r="G1512">
        <v>7</v>
      </c>
      <c r="H1512" t="s">
        <v>100</v>
      </c>
      <c r="I1512">
        <f t="shared" si="97"/>
        <v>7</v>
      </c>
      <c r="J1512">
        <f>VLOOKUP(E1512,[1]Sheet1!$A$2:$K$148,11,0)</f>
        <v>4676</v>
      </c>
      <c r="K1512">
        <v>4676</v>
      </c>
      <c r="L1512">
        <v>0</v>
      </c>
      <c r="M1512">
        <v>0</v>
      </c>
      <c r="N1512">
        <v>0</v>
      </c>
      <c r="O1512">
        <v>0</v>
      </c>
      <c r="P1512">
        <v>4676</v>
      </c>
      <c r="Q1512" s="5">
        <f t="shared" si="96"/>
        <v>32732</v>
      </c>
      <c r="R1512" s="5">
        <v>32732</v>
      </c>
      <c r="S1512" s="5">
        <v>36332.519999999997</v>
      </c>
      <c r="T1512" t="s">
        <v>1516</v>
      </c>
      <c r="U1512" t="s">
        <v>1517</v>
      </c>
      <c r="V1512" t="s">
        <v>1506</v>
      </c>
      <c r="AB1512" t="s">
        <v>32</v>
      </c>
      <c r="AC1512" t="s">
        <v>2028</v>
      </c>
      <c r="AD1512" t="s">
        <v>51</v>
      </c>
      <c r="AE1512" s="2">
        <v>45649</v>
      </c>
      <c r="AF1512" t="s">
        <v>34</v>
      </c>
      <c r="AG1512" t="s">
        <v>2022</v>
      </c>
      <c r="AH1512" t="s">
        <v>2023</v>
      </c>
      <c r="AI1512" t="s">
        <v>2025</v>
      </c>
    </row>
    <row r="1513" spans="1:35" x14ac:dyDescent="0.25">
      <c r="A1513" t="s">
        <v>1515</v>
      </c>
      <c r="B1513" s="4">
        <v>45637.464050925926</v>
      </c>
      <c r="C1513" t="s">
        <v>1515</v>
      </c>
      <c r="D1513" s="4">
        <v>45637.464050925926</v>
      </c>
      <c r="E1513" t="s">
        <v>69</v>
      </c>
      <c r="F1513" t="s">
        <v>70</v>
      </c>
      <c r="G1513">
        <v>7</v>
      </c>
      <c r="H1513" t="s">
        <v>100</v>
      </c>
      <c r="I1513">
        <f t="shared" si="97"/>
        <v>7</v>
      </c>
      <c r="J1513">
        <f>VLOOKUP(E1513,[1]Sheet1!$A$2:$K$148,11,0)</f>
        <v>4676</v>
      </c>
      <c r="K1513">
        <v>4676</v>
      </c>
      <c r="L1513">
        <v>0</v>
      </c>
      <c r="M1513">
        <v>0</v>
      </c>
      <c r="N1513">
        <v>0</v>
      </c>
      <c r="O1513">
        <v>0</v>
      </c>
      <c r="P1513">
        <v>4676</v>
      </c>
      <c r="Q1513" s="5">
        <f t="shared" si="96"/>
        <v>32732</v>
      </c>
      <c r="R1513" s="5">
        <v>32732</v>
      </c>
      <c r="S1513" s="5">
        <v>36332.519999999997</v>
      </c>
      <c r="T1513" t="s">
        <v>1516</v>
      </c>
      <c r="U1513" t="s">
        <v>1517</v>
      </c>
      <c r="V1513" t="s">
        <v>1506</v>
      </c>
      <c r="AB1513" t="s">
        <v>32</v>
      </c>
      <c r="AC1513" t="s">
        <v>2028</v>
      </c>
      <c r="AD1513" t="s">
        <v>51</v>
      </c>
      <c r="AE1513" s="2">
        <v>45649</v>
      </c>
      <c r="AF1513" t="s">
        <v>34</v>
      </c>
      <c r="AG1513" t="s">
        <v>2022</v>
      </c>
      <c r="AH1513" t="s">
        <v>2023</v>
      </c>
      <c r="AI1513" t="s">
        <v>2025</v>
      </c>
    </row>
    <row r="1514" spans="1:35" x14ac:dyDescent="0.25">
      <c r="A1514" t="s">
        <v>1518</v>
      </c>
      <c r="B1514" s="4">
        <v>45637.459039351852</v>
      </c>
      <c r="C1514" t="s">
        <v>1518</v>
      </c>
      <c r="D1514" s="4">
        <v>45637.459039351852</v>
      </c>
      <c r="E1514" t="s">
        <v>104</v>
      </c>
      <c r="F1514" t="s">
        <v>105</v>
      </c>
      <c r="G1514">
        <v>5</v>
      </c>
      <c r="H1514" t="s">
        <v>28</v>
      </c>
      <c r="I1514">
        <f>VLOOKUP(E1514,[1]Sheet1!$A$2:$G$148,7,0)*G1514</f>
        <v>500</v>
      </c>
      <c r="J1514">
        <f>VLOOKUP(E1514,[1]Sheet1!$A$2:$K$148,11,0)</f>
        <v>721</v>
      </c>
      <c r="K1514">
        <v>72072</v>
      </c>
      <c r="L1514">
        <v>25</v>
      </c>
      <c r="M1514">
        <v>0</v>
      </c>
      <c r="N1514">
        <v>0</v>
      </c>
      <c r="O1514">
        <v>0</v>
      </c>
      <c r="P1514">
        <v>54054</v>
      </c>
      <c r="Q1514" s="5">
        <f t="shared" si="96"/>
        <v>360500</v>
      </c>
      <c r="R1514" s="5">
        <v>270270</v>
      </c>
      <c r="S1514" s="5">
        <v>299999.7</v>
      </c>
      <c r="T1514" t="s">
        <v>1519</v>
      </c>
      <c r="U1514" t="s">
        <v>1520</v>
      </c>
      <c r="V1514" t="s">
        <v>1521</v>
      </c>
      <c r="AB1514" t="s">
        <v>32</v>
      </c>
      <c r="AC1514" t="s">
        <v>2028</v>
      </c>
      <c r="AD1514" t="s">
        <v>51</v>
      </c>
      <c r="AE1514" s="2">
        <v>45649</v>
      </c>
      <c r="AF1514" t="s">
        <v>34</v>
      </c>
      <c r="AG1514" t="s">
        <v>2022</v>
      </c>
      <c r="AH1514" t="s">
        <v>2023</v>
      </c>
      <c r="AI1514" t="s">
        <v>2025</v>
      </c>
    </row>
    <row r="1515" spans="1:35" x14ac:dyDescent="0.25">
      <c r="A1515" t="s">
        <v>1518</v>
      </c>
      <c r="B1515" s="4">
        <v>45637.459039351852</v>
      </c>
      <c r="C1515" t="s">
        <v>1518</v>
      </c>
      <c r="D1515" s="4">
        <v>45637.459039351852</v>
      </c>
      <c r="E1515" t="s">
        <v>106</v>
      </c>
      <c r="F1515" t="s">
        <v>107</v>
      </c>
      <c r="G1515">
        <v>2</v>
      </c>
      <c r="H1515" t="s">
        <v>28</v>
      </c>
      <c r="I1515">
        <f>VLOOKUP(E1515,[1]Sheet1!$A$2:$G$148,7,0)*G1515</f>
        <v>200</v>
      </c>
      <c r="J1515">
        <f>VLOOKUP(E1515,[1]Sheet1!$A$2:$K$148,11,0)</f>
        <v>721</v>
      </c>
      <c r="K1515">
        <v>72072</v>
      </c>
      <c r="L1515">
        <v>25</v>
      </c>
      <c r="M1515">
        <v>0</v>
      </c>
      <c r="N1515">
        <v>0</v>
      </c>
      <c r="O1515">
        <v>0</v>
      </c>
      <c r="P1515">
        <v>54054</v>
      </c>
      <c r="Q1515" s="5">
        <f t="shared" si="96"/>
        <v>144200</v>
      </c>
      <c r="R1515" s="5">
        <v>108108</v>
      </c>
      <c r="S1515" s="5">
        <v>119999.88</v>
      </c>
      <c r="T1515" t="s">
        <v>1519</v>
      </c>
      <c r="U1515" t="s">
        <v>1520</v>
      </c>
      <c r="V1515" t="s">
        <v>1521</v>
      </c>
      <c r="AB1515" t="s">
        <v>32</v>
      </c>
      <c r="AC1515" t="s">
        <v>2028</v>
      </c>
      <c r="AD1515" t="s">
        <v>51</v>
      </c>
      <c r="AE1515" s="2">
        <v>45649</v>
      </c>
      <c r="AF1515" t="s">
        <v>34</v>
      </c>
      <c r="AG1515" t="s">
        <v>2022</v>
      </c>
      <c r="AH1515" t="s">
        <v>2023</v>
      </c>
      <c r="AI1515" t="s">
        <v>2025</v>
      </c>
    </row>
    <row r="1516" spans="1:35" x14ac:dyDescent="0.25">
      <c r="A1516" t="s">
        <v>1522</v>
      </c>
      <c r="B1516" s="4">
        <v>45637.458124999997</v>
      </c>
      <c r="C1516" t="s">
        <v>1522</v>
      </c>
      <c r="D1516" s="4">
        <v>45637.458124999997</v>
      </c>
      <c r="E1516" t="s">
        <v>98</v>
      </c>
      <c r="F1516" t="s">
        <v>99</v>
      </c>
      <c r="G1516">
        <v>1</v>
      </c>
      <c r="H1516" t="s">
        <v>28</v>
      </c>
      <c r="I1516">
        <f>VLOOKUP(E1516,[1]Sheet1!$A$2:$G$148,7,0)*G1516</f>
        <v>120</v>
      </c>
      <c r="J1516">
        <f>VLOOKUP(E1516,[1]Sheet1!$A$2:$K$148,11,0)</f>
        <v>379</v>
      </c>
      <c r="K1516">
        <v>45495</v>
      </c>
      <c r="L1516">
        <v>0</v>
      </c>
      <c r="M1516">
        <v>0</v>
      </c>
      <c r="N1516">
        <v>0</v>
      </c>
      <c r="O1516">
        <v>0</v>
      </c>
      <c r="P1516">
        <v>45495</v>
      </c>
      <c r="Q1516" s="5">
        <f t="shared" si="96"/>
        <v>45480</v>
      </c>
      <c r="R1516" s="5">
        <v>45495</v>
      </c>
      <c r="S1516" s="5">
        <v>50499.45</v>
      </c>
      <c r="T1516" t="s">
        <v>1523</v>
      </c>
      <c r="U1516" t="s">
        <v>1524</v>
      </c>
      <c r="V1516" t="s">
        <v>1525</v>
      </c>
      <c r="AB1516" t="s">
        <v>32</v>
      </c>
      <c r="AC1516" t="s">
        <v>2028</v>
      </c>
      <c r="AD1516" t="s">
        <v>51</v>
      </c>
      <c r="AE1516" s="2">
        <v>45649</v>
      </c>
      <c r="AF1516" t="s">
        <v>34</v>
      </c>
      <c r="AG1516" t="s">
        <v>2022</v>
      </c>
      <c r="AH1516" t="s">
        <v>2023</v>
      </c>
      <c r="AI1516" t="s">
        <v>2025</v>
      </c>
    </row>
    <row r="1517" spans="1:35" x14ac:dyDescent="0.25">
      <c r="A1517" t="s">
        <v>1522</v>
      </c>
      <c r="B1517" s="4">
        <v>45637.458124999997</v>
      </c>
      <c r="C1517" t="s">
        <v>1522</v>
      </c>
      <c r="D1517" s="4">
        <v>45637.458124999997</v>
      </c>
      <c r="E1517" t="s">
        <v>59</v>
      </c>
      <c r="F1517" t="s">
        <v>60</v>
      </c>
      <c r="G1517">
        <v>1</v>
      </c>
      <c r="H1517" t="s">
        <v>28</v>
      </c>
      <c r="I1517">
        <f>VLOOKUP(E1517,[1]Sheet1!$A$2:$G$148,7,0)*G1517</f>
        <v>120</v>
      </c>
      <c r="J1517">
        <f>VLOOKUP(E1517,[1]Sheet1!$A$2:$K$148,11,0)</f>
        <v>379</v>
      </c>
      <c r="K1517">
        <v>45495</v>
      </c>
      <c r="L1517">
        <v>0</v>
      </c>
      <c r="M1517">
        <v>0</v>
      </c>
      <c r="N1517">
        <v>0</v>
      </c>
      <c r="O1517">
        <v>0</v>
      </c>
      <c r="P1517">
        <v>45495</v>
      </c>
      <c r="Q1517" s="5">
        <f t="shared" si="96"/>
        <v>45480</v>
      </c>
      <c r="R1517" s="5">
        <v>45495</v>
      </c>
      <c r="S1517" s="5">
        <v>50499.45</v>
      </c>
      <c r="T1517" t="s">
        <v>1523</v>
      </c>
      <c r="U1517" t="s">
        <v>1524</v>
      </c>
      <c r="V1517" t="s">
        <v>1525</v>
      </c>
      <c r="AB1517" t="s">
        <v>32</v>
      </c>
      <c r="AC1517" t="s">
        <v>2028</v>
      </c>
      <c r="AD1517" t="s">
        <v>51</v>
      </c>
      <c r="AE1517" s="2">
        <v>45649</v>
      </c>
      <c r="AF1517" t="s">
        <v>34</v>
      </c>
      <c r="AG1517" t="s">
        <v>2022</v>
      </c>
      <c r="AH1517" t="s">
        <v>2023</v>
      </c>
      <c r="AI1517" t="s">
        <v>2025</v>
      </c>
    </row>
    <row r="1518" spans="1:35" x14ac:dyDescent="0.25">
      <c r="A1518" t="s">
        <v>1526</v>
      </c>
      <c r="B1518" s="4">
        <v>45637.455949074072</v>
      </c>
      <c r="C1518" t="s">
        <v>1526</v>
      </c>
      <c r="D1518" s="4">
        <v>45637.455949074072</v>
      </c>
      <c r="E1518" t="s">
        <v>98</v>
      </c>
      <c r="F1518" t="s">
        <v>99</v>
      </c>
      <c r="G1518">
        <v>2</v>
      </c>
      <c r="H1518" t="s">
        <v>28</v>
      </c>
      <c r="I1518">
        <f>VLOOKUP(E1518,[1]Sheet1!$A$2:$G$148,7,0)*G1518</f>
        <v>240</v>
      </c>
      <c r="J1518">
        <f>VLOOKUP(E1518,[1]Sheet1!$A$2:$K$148,11,0)</f>
        <v>379</v>
      </c>
      <c r="K1518">
        <v>45495</v>
      </c>
      <c r="L1518">
        <v>0</v>
      </c>
      <c r="M1518">
        <v>0</v>
      </c>
      <c r="N1518">
        <v>0</v>
      </c>
      <c r="O1518">
        <v>0</v>
      </c>
      <c r="P1518">
        <v>45495</v>
      </c>
      <c r="Q1518" s="5">
        <f t="shared" si="96"/>
        <v>90960</v>
      </c>
      <c r="R1518" s="5">
        <v>90990</v>
      </c>
      <c r="S1518" s="5">
        <v>100998.9</v>
      </c>
      <c r="T1518" t="s">
        <v>1527</v>
      </c>
      <c r="U1518" t="s">
        <v>1528</v>
      </c>
      <c r="V1518" t="s">
        <v>1521</v>
      </c>
      <c r="AB1518" t="s">
        <v>32</v>
      </c>
      <c r="AC1518" t="s">
        <v>2028</v>
      </c>
      <c r="AD1518" t="s">
        <v>51</v>
      </c>
      <c r="AE1518" s="2">
        <v>45649</v>
      </c>
      <c r="AF1518" t="s">
        <v>34</v>
      </c>
      <c r="AG1518" t="s">
        <v>2022</v>
      </c>
      <c r="AH1518" t="s">
        <v>2023</v>
      </c>
      <c r="AI1518" t="s">
        <v>2025</v>
      </c>
    </row>
    <row r="1519" spans="1:35" x14ac:dyDescent="0.25">
      <c r="A1519" t="s">
        <v>1526</v>
      </c>
      <c r="B1519" s="4">
        <v>45637.455949074072</v>
      </c>
      <c r="C1519" t="s">
        <v>1526</v>
      </c>
      <c r="D1519" s="4">
        <v>45637.455949074072</v>
      </c>
      <c r="E1519" t="s">
        <v>112</v>
      </c>
      <c r="F1519" t="s">
        <v>113</v>
      </c>
      <c r="G1519">
        <v>2</v>
      </c>
      <c r="H1519" t="s">
        <v>28</v>
      </c>
      <c r="I1519">
        <f>VLOOKUP(E1519,[1]Sheet1!$A$2:$G$148,7,0)*G1519</f>
        <v>240</v>
      </c>
      <c r="J1519">
        <f>VLOOKUP(E1519,[1]Sheet1!$A$2:$K$148,11,0)</f>
        <v>379</v>
      </c>
      <c r="K1519">
        <v>45495</v>
      </c>
      <c r="L1519">
        <v>0</v>
      </c>
      <c r="M1519">
        <v>0</v>
      </c>
      <c r="N1519">
        <v>0</v>
      </c>
      <c r="O1519">
        <v>0</v>
      </c>
      <c r="P1519">
        <v>45495</v>
      </c>
      <c r="Q1519" s="5">
        <f t="shared" si="96"/>
        <v>90960</v>
      </c>
      <c r="R1519" s="5">
        <v>90990</v>
      </c>
      <c r="S1519" s="5">
        <v>100998.9</v>
      </c>
      <c r="T1519" t="s">
        <v>1527</v>
      </c>
      <c r="U1519" t="s">
        <v>1528</v>
      </c>
      <c r="V1519" t="s">
        <v>1521</v>
      </c>
      <c r="AB1519" t="s">
        <v>32</v>
      </c>
      <c r="AC1519" t="s">
        <v>2028</v>
      </c>
      <c r="AD1519" t="s">
        <v>51</v>
      </c>
      <c r="AE1519" s="2">
        <v>45649</v>
      </c>
      <c r="AF1519" t="s">
        <v>34</v>
      </c>
      <c r="AG1519" t="s">
        <v>2022</v>
      </c>
      <c r="AH1519" t="s">
        <v>2023</v>
      </c>
      <c r="AI1519" t="s">
        <v>2025</v>
      </c>
    </row>
    <row r="1520" spans="1:35" x14ac:dyDescent="0.25">
      <c r="A1520" t="s">
        <v>1526</v>
      </c>
      <c r="B1520" s="4">
        <v>45637.455949074072</v>
      </c>
      <c r="C1520" t="s">
        <v>1526</v>
      </c>
      <c r="D1520" s="4">
        <v>45637.455949074072</v>
      </c>
      <c r="E1520" t="s">
        <v>59</v>
      </c>
      <c r="F1520" t="s">
        <v>60</v>
      </c>
      <c r="G1520">
        <v>1</v>
      </c>
      <c r="H1520" t="s">
        <v>28</v>
      </c>
      <c r="I1520">
        <f>VLOOKUP(E1520,[1]Sheet1!$A$2:$G$148,7,0)*G1520</f>
        <v>120</v>
      </c>
      <c r="J1520">
        <f>VLOOKUP(E1520,[1]Sheet1!$A$2:$K$148,11,0)</f>
        <v>379</v>
      </c>
      <c r="K1520">
        <v>45495</v>
      </c>
      <c r="L1520">
        <v>0</v>
      </c>
      <c r="M1520">
        <v>0</v>
      </c>
      <c r="N1520">
        <v>0</v>
      </c>
      <c r="O1520">
        <v>0</v>
      </c>
      <c r="P1520">
        <v>45495</v>
      </c>
      <c r="Q1520" s="5">
        <f t="shared" si="96"/>
        <v>45480</v>
      </c>
      <c r="R1520" s="5">
        <v>45495</v>
      </c>
      <c r="S1520" s="5">
        <v>50499.45</v>
      </c>
      <c r="T1520" t="s">
        <v>1527</v>
      </c>
      <c r="U1520" t="s">
        <v>1528</v>
      </c>
      <c r="V1520" t="s">
        <v>1521</v>
      </c>
      <c r="AB1520" t="s">
        <v>32</v>
      </c>
      <c r="AC1520" t="s">
        <v>2028</v>
      </c>
      <c r="AD1520" t="s">
        <v>51</v>
      </c>
      <c r="AE1520" s="2">
        <v>45649</v>
      </c>
      <c r="AF1520" t="s">
        <v>34</v>
      </c>
      <c r="AG1520" t="s">
        <v>2022</v>
      </c>
      <c r="AH1520" t="s">
        <v>2023</v>
      </c>
      <c r="AI1520" t="s">
        <v>2025</v>
      </c>
    </row>
    <row r="1521" spans="1:35" x14ac:dyDescent="0.25">
      <c r="A1521" t="s">
        <v>1526</v>
      </c>
      <c r="B1521" s="4">
        <v>45637.455949074072</v>
      </c>
      <c r="C1521" t="s">
        <v>1526</v>
      </c>
      <c r="D1521" s="4">
        <v>45637.455949074072</v>
      </c>
      <c r="E1521" t="s">
        <v>95</v>
      </c>
      <c r="F1521" t="s">
        <v>96</v>
      </c>
      <c r="G1521">
        <v>1</v>
      </c>
      <c r="H1521" t="s">
        <v>28</v>
      </c>
      <c r="I1521">
        <f>VLOOKUP(E1521,[1]Sheet1!$A$2:$G$148,7,0)*G1521</f>
        <v>120</v>
      </c>
      <c r="J1521">
        <f>VLOOKUP(E1521,[1]Sheet1!$A$2:$K$148,11,0)</f>
        <v>379</v>
      </c>
      <c r="K1521">
        <v>45495</v>
      </c>
      <c r="L1521">
        <v>0</v>
      </c>
      <c r="M1521">
        <v>0</v>
      </c>
      <c r="N1521">
        <v>0</v>
      </c>
      <c r="O1521">
        <v>0</v>
      </c>
      <c r="P1521">
        <v>45495</v>
      </c>
      <c r="Q1521" s="5">
        <f t="shared" si="96"/>
        <v>45480</v>
      </c>
      <c r="R1521" s="5">
        <v>45495</v>
      </c>
      <c r="S1521" s="5">
        <v>50499.45</v>
      </c>
      <c r="T1521" t="s">
        <v>1527</v>
      </c>
      <c r="U1521" t="s">
        <v>1528</v>
      </c>
      <c r="V1521" t="s">
        <v>1521</v>
      </c>
      <c r="AB1521" t="s">
        <v>32</v>
      </c>
      <c r="AC1521" t="s">
        <v>2028</v>
      </c>
      <c r="AD1521" t="s">
        <v>51</v>
      </c>
      <c r="AE1521" s="2">
        <v>45649</v>
      </c>
      <c r="AF1521" t="s">
        <v>34</v>
      </c>
      <c r="AG1521" t="s">
        <v>2022</v>
      </c>
      <c r="AH1521" t="s">
        <v>2023</v>
      </c>
      <c r="AI1521" t="s">
        <v>2025</v>
      </c>
    </row>
    <row r="1522" spans="1:35" x14ac:dyDescent="0.25">
      <c r="A1522" t="s">
        <v>1526</v>
      </c>
      <c r="B1522" s="4">
        <v>45637.455949074072</v>
      </c>
      <c r="C1522" t="s">
        <v>1526</v>
      </c>
      <c r="D1522" s="4">
        <v>45637.455949074072</v>
      </c>
      <c r="E1522" t="s">
        <v>104</v>
      </c>
      <c r="F1522" t="s">
        <v>105</v>
      </c>
      <c r="G1522">
        <v>2</v>
      </c>
      <c r="H1522" t="s">
        <v>28</v>
      </c>
      <c r="I1522">
        <f>VLOOKUP(E1522,[1]Sheet1!$A$2:$G$148,7,0)*G1522</f>
        <v>200</v>
      </c>
      <c r="J1522">
        <f>VLOOKUP(E1522,[1]Sheet1!$A$2:$K$148,11,0)</f>
        <v>721</v>
      </c>
      <c r="K1522">
        <v>72072</v>
      </c>
      <c r="L1522">
        <v>25</v>
      </c>
      <c r="M1522">
        <v>0</v>
      </c>
      <c r="N1522">
        <v>0</v>
      </c>
      <c r="O1522">
        <v>0</v>
      </c>
      <c r="P1522">
        <v>54054</v>
      </c>
      <c r="Q1522" s="5">
        <f t="shared" si="96"/>
        <v>144200</v>
      </c>
      <c r="R1522" s="5">
        <v>108108</v>
      </c>
      <c r="S1522" s="5">
        <v>119999.88</v>
      </c>
      <c r="T1522" t="s">
        <v>1527</v>
      </c>
      <c r="U1522" t="s">
        <v>1528</v>
      </c>
      <c r="V1522" t="s">
        <v>1521</v>
      </c>
      <c r="AB1522" t="s">
        <v>32</v>
      </c>
      <c r="AC1522" t="s">
        <v>2028</v>
      </c>
      <c r="AD1522" t="s">
        <v>51</v>
      </c>
      <c r="AE1522" s="2">
        <v>45649</v>
      </c>
      <c r="AF1522" t="s">
        <v>34</v>
      </c>
      <c r="AG1522" t="s">
        <v>2022</v>
      </c>
      <c r="AH1522" t="s">
        <v>2023</v>
      </c>
      <c r="AI1522" t="s">
        <v>2025</v>
      </c>
    </row>
    <row r="1523" spans="1:35" x14ac:dyDescent="0.25">
      <c r="A1523" t="s">
        <v>1526</v>
      </c>
      <c r="B1523" s="4">
        <v>45637.455949074072</v>
      </c>
      <c r="C1523" t="s">
        <v>1526</v>
      </c>
      <c r="D1523" s="4">
        <v>45637.455949074072</v>
      </c>
      <c r="E1523" t="s">
        <v>106</v>
      </c>
      <c r="F1523" t="s">
        <v>107</v>
      </c>
      <c r="G1523">
        <v>1</v>
      </c>
      <c r="H1523" t="s">
        <v>28</v>
      </c>
      <c r="I1523">
        <f>VLOOKUP(E1523,[1]Sheet1!$A$2:$G$148,7,0)*G1523</f>
        <v>100</v>
      </c>
      <c r="J1523">
        <f>VLOOKUP(E1523,[1]Sheet1!$A$2:$K$148,11,0)</f>
        <v>721</v>
      </c>
      <c r="K1523">
        <v>72072</v>
      </c>
      <c r="L1523">
        <v>25</v>
      </c>
      <c r="M1523">
        <v>0</v>
      </c>
      <c r="N1523">
        <v>0</v>
      </c>
      <c r="O1523">
        <v>0</v>
      </c>
      <c r="P1523">
        <v>54054</v>
      </c>
      <c r="Q1523" s="5">
        <f t="shared" si="96"/>
        <v>72100</v>
      </c>
      <c r="R1523" s="5">
        <v>54054</v>
      </c>
      <c r="S1523" s="5">
        <v>59999.94</v>
      </c>
      <c r="T1523" t="s">
        <v>1527</v>
      </c>
      <c r="U1523" t="s">
        <v>1528</v>
      </c>
      <c r="V1523" t="s">
        <v>1521</v>
      </c>
      <c r="AB1523" t="s">
        <v>32</v>
      </c>
      <c r="AC1523" t="s">
        <v>2028</v>
      </c>
      <c r="AD1523" t="s">
        <v>51</v>
      </c>
      <c r="AE1523" s="2">
        <v>45649</v>
      </c>
      <c r="AF1523" t="s">
        <v>34</v>
      </c>
      <c r="AG1523" t="s">
        <v>2022</v>
      </c>
      <c r="AH1523" t="s">
        <v>2023</v>
      </c>
      <c r="AI1523" t="s">
        <v>2025</v>
      </c>
    </row>
    <row r="1524" spans="1:35" x14ac:dyDescent="0.25">
      <c r="A1524" t="s">
        <v>1529</v>
      </c>
      <c r="B1524" s="4">
        <v>45637.454016203701</v>
      </c>
      <c r="C1524" t="s">
        <v>1529</v>
      </c>
      <c r="D1524" s="4">
        <v>45637.454016203701</v>
      </c>
      <c r="E1524" t="s">
        <v>73</v>
      </c>
      <c r="F1524" t="s">
        <v>74</v>
      </c>
      <c r="G1524">
        <v>1</v>
      </c>
      <c r="H1524" t="s">
        <v>28</v>
      </c>
      <c r="I1524">
        <f>VLOOKUP(E1524,[1]Sheet1!$A$2:$G$148,7,0)*G1524</f>
        <v>28</v>
      </c>
      <c r="J1524">
        <f>VLOOKUP(E1524,[1]Sheet1!$A$2:$K$148,11,0)</f>
        <v>6789</v>
      </c>
      <c r="K1524">
        <v>190090</v>
      </c>
      <c r="L1524">
        <v>0</v>
      </c>
      <c r="M1524">
        <v>0</v>
      </c>
      <c r="N1524">
        <v>0</v>
      </c>
      <c r="O1524">
        <v>0</v>
      </c>
      <c r="P1524">
        <v>190090</v>
      </c>
      <c r="Q1524" s="5">
        <f t="shared" si="96"/>
        <v>190092</v>
      </c>
      <c r="R1524" s="5">
        <v>190090</v>
      </c>
      <c r="S1524" s="5">
        <v>210999.9</v>
      </c>
      <c r="T1524" t="s">
        <v>637</v>
      </c>
      <c r="U1524" t="s">
        <v>638</v>
      </c>
      <c r="V1524" t="s">
        <v>639</v>
      </c>
      <c r="AB1524" t="s">
        <v>32</v>
      </c>
      <c r="AC1524" t="s">
        <v>2028</v>
      </c>
      <c r="AD1524" t="s">
        <v>51</v>
      </c>
      <c r="AE1524" s="2">
        <v>45649</v>
      </c>
      <c r="AF1524" t="s">
        <v>34</v>
      </c>
      <c r="AG1524" t="s">
        <v>2022</v>
      </c>
      <c r="AH1524" t="s">
        <v>2023</v>
      </c>
      <c r="AI1524" t="s">
        <v>2025</v>
      </c>
    </row>
    <row r="1525" spans="1:35" x14ac:dyDescent="0.25">
      <c r="A1525" t="s">
        <v>1529</v>
      </c>
      <c r="B1525" s="4">
        <v>45637.454016203701</v>
      </c>
      <c r="C1525" t="s">
        <v>1529</v>
      </c>
      <c r="D1525" s="4">
        <v>45637.454016203701</v>
      </c>
      <c r="E1525" t="s">
        <v>98</v>
      </c>
      <c r="F1525" t="s">
        <v>99</v>
      </c>
      <c r="G1525">
        <v>1</v>
      </c>
      <c r="H1525" t="s">
        <v>28</v>
      </c>
      <c r="I1525">
        <f>VLOOKUP(E1525,[1]Sheet1!$A$2:$G$148,7,0)*G1525</f>
        <v>120</v>
      </c>
      <c r="J1525">
        <f>VLOOKUP(E1525,[1]Sheet1!$A$2:$K$148,11,0)</f>
        <v>379</v>
      </c>
      <c r="K1525">
        <v>45495</v>
      </c>
      <c r="L1525">
        <v>0</v>
      </c>
      <c r="M1525">
        <v>0</v>
      </c>
      <c r="N1525">
        <v>0</v>
      </c>
      <c r="O1525">
        <v>0</v>
      </c>
      <c r="P1525">
        <v>45495</v>
      </c>
      <c r="Q1525" s="5">
        <f t="shared" si="96"/>
        <v>45480</v>
      </c>
      <c r="R1525" s="5">
        <v>45495</v>
      </c>
      <c r="S1525" s="5">
        <v>50499.45</v>
      </c>
      <c r="T1525" t="s">
        <v>637</v>
      </c>
      <c r="U1525" t="s">
        <v>638</v>
      </c>
      <c r="V1525" t="s">
        <v>639</v>
      </c>
      <c r="AB1525" t="s">
        <v>32</v>
      </c>
      <c r="AC1525" t="s">
        <v>2028</v>
      </c>
      <c r="AD1525" t="s">
        <v>51</v>
      </c>
      <c r="AE1525" s="2">
        <v>45649</v>
      </c>
      <c r="AF1525" t="s">
        <v>34</v>
      </c>
      <c r="AG1525" t="s">
        <v>2022</v>
      </c>
      <c r="AH1525" t="s">
        <v>2023</v>
      </c>
      <c r="AI1525" t="s">
        <v>2025</v>
      </c>
    </row>
    <row r="1526" spans="1:35" x14ac:dyDescent="0.25">
      <c r="A1526" t="s">
        <v>1529</v>
      </c>
      <c r="B1526" s="4">
        <v>45637.454016203701</v>
      </c>
      <c r="C1526" t="s">
        <v>1529</v>
      </c>
      <c r="D1526" s="4">
        <v>45637.454016203701</v>
      </c>
      <c r="E1526" t="s">
        <v>112</v>
      </c>
      <c r="F1526" t="s">
        <v>113</v>
      </c>
      <c r="G1526">
        <v>1</v>
      </c>
      <c r="H1526" t="s">
        <v>28</v>
      </c>
      <c r="I1526">
        <f>VLOOKUP(E1526,[1]Sheet1!$A$2:$G$148,7,0)*G1526</f>
        <v>120</v>
      </c>
      <c r="J1526">
        <f>VLOOKUP(E1526,[1]Sheet1!$A$2:$K$148,11,0)</f>
        <v>379</v>
      </c>
      <c r="K1526">
        <v>45495</v>
      </c>
      <c r="L1526">
        <v>0</v>
      </c>
      <c r="M1526">
        <v>0</v>
      </c>
      <c r="N1526">
        <v>0</v>
      </c>
      <c r="O1526">
        <v>0</v>
      </c>
      <c r="P1526">
        <v>45495</v>
      </c>
      <c r="Q1526" s="5">
        <f t="shared" si="96"/>
        <v>45480</v>
      </c>
      <c r="R1526" s="5">
        <v>45495</v>
      </c>
      <c r="S1526" s="5">
        <v>50499.45</v>
      </c>
      <c r="T1526" t="s">
        <v>637</v>
      </c>
      <c r="U1526" t="s">
        <v>638</v>
      </c>
      <c r="V1526" t="s">
        <v>639</v>
      </c>
      <c r="AB1526" t="s">
        <v>32</v>
      </c>
      <c r="AC1526" t="s">
        <v>2028</v>
      </c>
      <c r="AD1526" t="s">
        <v>51</v>
      </c>
      <c r="AE1526" s="2">
        <v>45649</v>
      </c>
      <c r="AF1526" t="s">
        <v>34</v>
      </c>
      <c r="AG1526" t="s">
        <v>2022</v>
      </c>
      <c r="AH1526" t="s">
        <v>2023</v>
      </c>
      <c r="AI1526" t="s">
        <v>2025</v>
      </c>
    </row>
    <row r="1527" spans="1:35" x14ac:dyDescent="0.25">
      <c r="A1527" t="s">
        <v>1529</v>
      </c>
      <c r="B1527" s="4">
        <v>45637.454016203701</v>
      </c>
      <c r="C1527" t="s">
        <v>1529</v>
      </c>
      <c r="D1527" s="4">
        <v>45637.454016203701</v>
      </c>
      <c r="E1527" t="s">
        <v>59</v>
      </c>
      <c r="F1527" t="s">
        <v>60</v>
      </c>
      <c r="G1527">
        <v>1</v>
      </c>
      <c r="H1527" t="s">
        <v>28</v>
      </c>
      <c r="I1527">
        <f>VLOOKUP(E1527,[1]Sheet1!$A$2:$G$148,7,0)*G1527</f>
        <v>120</v>
      </c>
      <c r="J1527">
        <f>VLOOKUP(E1527,[1]Sheet1!$A$2:$K$148,11,0)</f>
        <v>379</v>
      </c>
      <c r="K1527">
        <v>45495</v>
      </c>
      <c r="L1527">
        <v>0</v>
      </c>
      <c r="M1527">
        <v>0</v>
      </c>
      <c r="N1527">
        <v>0</v>
      </c>
      <c r="O1527">
        <v>0</v>
      </c>
      <c r="P1527">
        <v>45495</v>
      </c>
      <c r="Q1527" s="5">
        <f t="shared" si="96"/>
        <v>45480</v>
      </c>
      <c r="R1527" s="5">
        <v>45495</v>
      </c>
      <c r="S1527" s="5">
        <v>50499.45</v>
      </c>
      <c r="T1527" t="s">
        <v>637</v>
      </c>
      <c r="U1527" t="s">
        <v>638</v>
      </c>
      <c r="V1527" t="s">
        <v>639</v>
      </c>
      <c r="AB1527" t="s">
        <v>32</v>
      </c>
      <c r="AC1527" t="s">
        <v>2028</v>
      </c>
      <c r="AD1527" t="s">
        <v>51</v>
      </c>
      <c r="AE1527" s="2">
        <v>45649</v>
      </c>
      <c r="AF1527" t="s">
        <v>34</v>
      </c>
      <c r="AG1527" t="s">
        <v>2022</v>
      </c>
      <c r="AH1527" t="s">
        <v>2023</v>
      </c>
      <c r="AI1527" t="s">
        <v>2025</v>
      </c>
    </row>
    <row r="1528" spans="1:35" x14ac:dyDescent="0.25">
      <c r="A1528" t="s">
        <v>1529</v>
      </c>
      <c r="B1528" s="4">
        <v>45637.454016203701</v>
      </c>
      <c r="C1528" t="s">
        <v>1529</v>
      </c>
      <c r="D1528" s="4">
        <v>45637.454016203701</v>
      </c>
      <c r="E1528" t="s">
        <v>95</v>
      </c>
      <c r="F1528" t="s">
        <v>96</v>
      </c>
      <c r="G1528">
        <v>1</v>
      </c>
      <c r="H1528" t="s">
        <v>28</v>
      </c>
      <c r="I1528">
        <f>VLOOKUP(E1528,[1]Sheet1!$A$2:$G$148,7,0)*G1528</f>
        <v>120</v>
      </c>
      <c r="J1528">
        <f>VLOOKUP(E1528,[1]Sheet1!$A$2:$K$148,11,0)</f>
        <v>379</v>
      </c>
      <c r="K1528">
        <v>45495</v>
      </c>
      <c r="L1528">
        <v>0</v>
      </c>
      <c r="M1528">
        <v>0</v>
      </c>
      <c r="N1528">
        <v>0</v>
      </c>
      <c r="O1528">
        <v>0</v>
      </c>
      <c r="P1528">
        <v>45495</v>
      </c>
      <c r="Q1528" s="5">
        <f t="shared" si="96"/>
        <v>45480</v>
      </c>
      <c r="R1528" s="5">
        <v>45495</v>
      </c>
      <c r="S1528" s="5">
        <v>50499.45</v>
      </c>
      <c r="T1528" t="s">
        <v>637</v>
      </c>
      <c r="U1528" t="s">
        <v>638</v>
      </c>
      <c r="V1528" t="s">
        <v>639</v>
      </c>
      <c r="AB1528" t="s">
        <v>32</v>
      </c>
      <c r="AC1528" t="s">
        <v>2028</v>
      </c>
      <c r="AD1528" t="s">
        <v>51</v>
      </c>
      <c r="AE1528" s="2">
        <v>45649</v>
      </c>
      <c r="AF1528" t="s">
        <v>34</v>
      </c>
      <c r="AG1528" t="s">
        <v>2022</v>
      </c>
      <c r="AH1528" t="s">
        <v>2023</v>
      </c>
      <c r="AI1528" t="s">
        <v>2025</v>
      </c>
    </row>
    <row r="1529" spans="1:35" x14ac:dyDescent="0.25">
      <c r="A1529" t="s">
        <v>1530</v>
      </c>
      <c r="B1529" s="4">
        <v>45637.445208333331</v>
      </c>
      <c r="C1529" t="s">
        <v>1530</v>
      </c>
      <c r="D1529" s="4">
        <v>45637.445208333331</v>
      </c>
      <c r="E1529" t="s">
        <v>104</v>
      </c>
      <c r="F1529" t="s">
        <v>105</v>
      </c>
      <c r="G1529">
        <v>1</v>
      </c>
      <c r="H1529" t="s">
        <v>28</v>
      </c>
      <c r="I1529">
        <f>VLOOKUP(E1529,[1]Sheet1!$A$2:$G$148,7,0)*G1529</f>
        <v>100</v>
      </c>
      <c r="J1529">
        <f>VLOOKUP(E1529,[1]Sheet1!$A$2:$K$148,11,0)</f>
        <v>721</v>
      </c>
      <c r="K1529">
        <v>72072</v>
      </c>
      <c r="L1529">
        <v>25</v>
      </c>
      <c r="M1529">
        <v>0</v>
      </c>
      <c r="N1529">
        <v>0</v>
      </c>
      <c r="O1529">
        <v>0</v>
      </c>
      <c r="P1529">
        <v>54054</v>
      </c>
      <c r="Q1529" s="5">
        <f t="shared" si="96"/>
        <v>72100</v>
      </c>
      <c r="R1529" s="5">
        <v>54054</v>
      </c>
      <c r="S1529" s="5">
        <v>59999.94</v>
      </c>
      <c r="T1529" t="s">
        <v>645</v>
      </c>
      <c r="U1529" t="s">
        <v>646</v>
      </c>
      <c r="V1529" t="s">
        <v>647</v>
      </c>
      <c r="AB1529" t="s">
        <v>32</v>
      </c>
      <c r="AC1529" t="s">
        <v>2028</v>
      </c>
      <c r="AD1529" t="s">
        <v>51</v>
      </c>
      <c r="AE1529" s="2">
        <v>45649</v>
      </c>
      <c r="AF1529" t="s">
        <v>34</v>
      </c>
      <c r="AG1529" t="s">
        <v>2022</v>
      </c>
      <c r="AH1529" t="s">
        <v>2023</v>
      </c>
      <c r="AI1529" t="s">
        <v>2025</v>
      </c>
    </row>
    <row r="1530" spans="1:35" x14ac:dyDescent="0.25">
      <c r="A1530" t="s">
        <v>1530</v>
      </c>
      <c r="B1530" s="4">
        <v>45637.445208333331</v>
      </c>
      <c r="C1530" t="s">
        <v>1530</v>
      </c>
      <c r="D1530" s="4">
        <v>45637.445208333331</v>
      </c>
      <c r="E1530" t="s">
        <v>98</v>
      </c>
      <c r="F1530" t="s">
        <v>99</v>
      </c>
      <c r="G1530">
        <v>1</v>
      </c>
      <c r="H1530" t="s">
        <v>28</v>
      </c>
      <c r="I1530">
        <f>VLOOKUP(E1530,[1]Sheet1!$A$2:$G$148,7,0)*G1530</f>
        <v>120</v>
      </c>
      <c r="J1530">
        <f>VLOOKUP(E1530,[1]Sheet1!$A$2:$K$148,11,0)</f>
        <v>379</v>
      </c>
      <c r="K1530">
        <v>45495</v>
      </c>
      <c r="L1530">
        <v>0</v>
      </c>
      <c r="M1530">
        <v>0</v>
      </c>
      <c r="N1530">
        <v>0</v>
      </c>
      <c r="O1530">
        <v>0</v>
      </c>
      <c r="P1530">
        <v>45495</v>
      </c>
      <c r="Q1530" s="5">
        <f t="shared" si="96"/>
        <v>45480</v>
      </c>
      <c r="R1530" s="5">
        <v>45495</v>
      </c>
      <c r="S1530" s="5">
        <v>50499.45</v>
      </c>
      <c r="T1530" t="s">
        <v>645</v>
      </c>
      <c r="U1530" t="s">
        <v>646</v>
      </c>
      <c r="V1530" t="s">
        <v>647</v>
      </c>
      <c r="AB1530" t="s">
        <v>32</v>
      </c>
      <c r="AC1530" t="s">
        <v>2028</v>
      </c>
      <c r="AD1530" t="s">
        <v>51</v>
      </c>
      <c r="AE1530" s="2">
        <v>45649</v>
      </c>
      <c r="AF1530" t="s">
        <v>34</v>
      </c>
      <c r="AG1530" t="s">
        <v>2022</v>
      </c>
      <c r="AH1530" t="s">
        <v>2023</v>
      </c>
      <c r="AI1530" t="s">
        <v>2025</v>
      </c>
    </row>
    <row r="1531" spans="1:35" x14ac:dyDescent="0.25">
      <c r="A1531" t="s">
        <v>1530</v>
      </c>
      <c r="B1531" s="4">
        <v>45637.445208333331</v>
      </c>
      <c r="C1531" t="s">
        <v>1530</v>
      </c>
      <c r="D1531" s="4">
        <v>45637.445208333331</v>
      </c>
      <c r="E1531" t="s">
        <v>158</v>
      </c>
      <c r="F1531" t="s">
        <v>159</v>
      </c>
      <c r="G1531">
        <v>50</v>
      </c>
      <c r="H1531" t="s">
        <v>100</v>
      </c>
      <c r="I1531">
        <f>G1531</f>
        <v>50</v>
      </c>
      <c r="J1531">
        <f>VLOOKUP(E1531,[1]Sheet1!$A$2:$K$148,11,0)</f>
        <v>766</v>
      </c>
      <c r="K1531">
        <v>766</v>
      </c>
      <c r="L1531">
        <v>0</v>
      </c>
      <c r="M1531">
        <v>0</v>
      </c>
      <c r="N1531">
        <v>0</v>
      </c>
      <c r="O1531">
        <v>0</v>
      </c>
      <c r="P1531">
        <v>766</v>
      </c>
      <c r="Q1531" s="5">
        <f t="shared" si="96"/>
        <v>38300</v>
      </c>
      <c r="R1531" s="5">
        <v>38300</v>
      </c>
      <c r="S1531" s="5">
        <v>42513</v>
      </c>
      <c r="T1531" t="s">
        <v>645</v>
      </c>
      <c r="U1531" t="s">
        <v>646</v>
      </c>
      <c r="V1531" t="s">
        <v>647</v>
      </c>
      <c r="AB1531" t="s">
        <v>32</v>
      </c>
      <c r="AC1531" t="s">
        <v>2028</v>
      </c>
      <c r="AD1531" t="s">
        <v>51</v>
      </c>
      <c r="AE1531" s="2">
        <v>45649</v>
      </c>
      <c r="AF1531" t="s">
        <v>34</v>
      </c>
      <c r="AG1531" t="s">
        <v>2022</v>
      </c>
      <c r="AH1531" t="s">
        <v>2023</v>
      </c>
      <c r="AI1531" t="s">
        <v>2025</v>
      </c>
    </row>
    <row r="1532" spans="1:35" x14ac:dyDescent="0.25">
      <c r="A1532" t="s">
        <v>1531</v>
      </c>
      <c r="B1532" s="4">
        <v>45637.4371875</v>
      </c>
      <c r="C1532" t="s">
        <v>1531</v>
      </c>
      <c r="D1532" s="4">
        <v>45637.4371875</v>
      </c>
      <c r="E1532" t="s">
        <v>98</v>
      </c>
      <c r="F1532" t="s">
        <v>99</v>
      </c>
      <c r="G1532">
        <v>1</v>
      </c>
      <c r="H1532" t="s">
        <v>28</v>
      </c>
      <c r="I1532">
        <f>VLOOKUP(E1532,[1]Sheet1!$A$2:$G$148,7,0)*G1532</f>
        <v>120</v>
      </c>
      <c r="J1532">
        <f>VLOOKUP(E1532,[1]Sheet1!$A$2:$K$148,11,0)</f>
        <v>379</v>
      </c>
      <c r="K1532">
        <v>45495</v>
      </c>
      <c r="L1532">
        <v>0</v>
      </c>
      <c r="M1532">
        <v>0</v>
      </c>
      <c r="N1532">
        <v>0</v>
      </c>
      <c r="O1532">
        <v>0</v>
      </c>
      <c r="P1532">
        <v>45495</v>
      </c>
      <c r="Q1532" s="5">
        <f t="shared" si="96"/>
        <v>45480</v>
      </c>
      <c r="R1532" s="5">
        <v>45495</v>
      </c>
      <c r="S1532" s="5">
        <v>50499.45</v>
      </c>
      <c r="T1532" t="s">
        <v>1532</v>
      </c>
      <c r="U1532" t="s">
        <v>1533</v>
      </c>
      <c r="V1532" t="s">
        <v>1534</v>
      </c>
      <c r="AB1532" t="s">
        <v>32</v>
      </c>
      <c r="AC1532" t="s">
        <v>2028</v>
      </c>
      <c r="AD1532" t="s">
        <v>51</v>
      </c>
      <c r="AE1532" s="2">
        <v>45649</v>
      </c>
      <c r="AF1532" t="s">
        <v>34</v>
      </c>
      <c r="AG1532" t="s">
        <v>2022</v>
      </c>
      <c r="AH1532" t="s">
        <v>2023</v>
      </c>
      <c r="AI1532" t="s">
        <v>2025</v>
      </c>
    </row>
    <row r="1533" spans="1:35" x14ac:dyDescent="0.25">
      <c r="A1533" t="s">
        <v>1531</v>
      </c>
      <c r="B1533" s="4">
        <v>45637.4371875</v>
      </c>
      <c r="C1533" t="s">
        <v>1531</v>
      </c>
      <c r="D1533" s="4">
        <v>45637.4371875</v>
      </c>
      <c r="E1533" t="s">
        <v>59</v>
      </c>
      <c r="F1533" t="s">
        <v>60</v>
      </c>
      <c r="G1533">
        <v>1</v>
      </c>
      <c r="H1533" t="s">
        <v>28</v>
      </c>
      <c r="I1533">
        <f>VLOOKUP(E1533,[1]Sheet1!$A$2:$G$148,7,0)*G1533</f>
        <v>120</v>
      </c>
      <c r="J1533">
        <f>VLOOKUP(E1533,[1]Sheet1!$A$2:$K$148,11,0)</f>
        <v>379</v>
      </c>
      <c r="K1533">
        <v>45495</v>
      </c>
      <c r="L1533">
        <v>0</v>
      </c>
      <c r="M1533">
        <v>0</v>
      </c>
      <c r="N1533">
        <v>0</v>
      </c>
      <c r="O1533">
        <v>0</v>
      </c>
      <c r="P1533">
        <v>45495</v>
      </c>
      <c r="Q1533" s="5">
        <f t="shared" si="96"/>
        <v>45480</v>
      </c>
      <c r="R1533" s="5">
        <v>45495</v>
      </c>
      <c r="S1533" s="5">
        <v>50499.45</v>
      </c>
      <c r="T1533" t="s">
        <v>1532</v>
      </c>
      <c r="U1533" t="s">
        <v>1533</v>
      </c>
      <c r="V1533" t="s">
        <v>1534</v>
      </c>
      <c r="AB1533" t="s">
        <v>32</v>
      </c>
      <c r="AC1533" t="s">
        <v>2028</v>
      </c>
      <c r="AD1533" t="s">
        <v>51</v>
      </c>
      <c r="AE1533" s="2">
        <v>45649</v>
      </c>
      <c r="AF1533" t="s">
        <v>34</v>
      </c>
      <c r="AG1533" t="s">
        <v>2022</v>
      </c>
      <c r="AH1533" t="s">
        <v>2023</v>
      </c>
      <c r="AI1533" t="s">
        <v>2025</v>
      </c>
    </row>
    <row r="1534" spans="1:35" x14ac:dyDescent="0.25">
      <c r="A1534" t="s">
        <v>1531</v>
      </c>
      <c r="B1534" s="4">
        <v>45637.4371875</v>
      </c>
      <c r="C1534" t="s">
        <v>1531</v>
      </c>
      <c r="D1534" s="4">
        <v>45637.4371875</v>
      </c>
      <c r="E1534" t="s">
        <v>112</v>
      </c>
      <c r="F1534" t="s">
        <v>113</v>
      </c>
      <c r="G1534">
        <v>1</v>
      </c>
      <c r="H1534" t="s">
        <v>28</v>
      </c>
      <c r="I1534">
        <f>VLOOKUP(E1534,[1]Sheet1!$A$2:$G$148,7,0)*G1534</f>
        <v>120</v>
      </c>
      <c r="J1534">
        <f>VLOOKUP(E1534,[1]Sheet1!$A$2:$K$148,11,0)</f>
        <v>379</v>
      </c>
      <c r="K1534">
        <v>45495</v>
      </c>
      <c r="L1534">
        <v>0</v>
      </c>
      <c r="M1534">
        <v>0</v>
      </c>
      <c r="N1534">
        <v>0</v>
      </c>
      <c r="O1534">
        <v>0</v>
      </c>
      <c r="P1534">
        <v>45495</v>
      </c>
      <c r="Q1534" s="5">
        <f t="shared" si="96"/>
        <v>45480</v>
      </c>
      <c r="R1534" s="5">
        <v>45495</v>
      </c>
      <c r="S1534" s="5">
        <v>50499.45</v>
      </c>
      <c r="T1534" t="s">
        <v>1532</v>
      </c>
      <c r="U1534" t="s">
        <v>1533</v>
      </c>
      <c r="V1534" t="s">
        <v>1534</v>
      </c>
      <c r="AB1534" t="s">
        <v>32</v>
      </c>
      <c r="AC1534" t="s">
        <v>2028</v>
      </c>
      <c r="AD1534" t="s">
        <v>51</v>
      </c>
      <c r="AE1534" s="2">
        <v>45649</v>
      </c>
      <c r="AF1534" t="s">
        <v>34</v>
      </c>
      <c r="AG1534" t="s">
        <v>2022</v>
      </c>
      <c r="AH1534" t="s">
        <v>2023</v>
      </c>
      <c r="AI1534" t="s">
        <v>2025</v>
      </c>
    </row>
    <row r="1535" spans="1:35" x14ac:dyDescent="0.25">
      <c r="A1535" t="s">
        <v>1531</v>
      </c>
      <c r="B1535" s="4">
        <v>45637.4371875</v>
      </c>
      <c r="C1535" t="s">
        <v>1531</v>
      </c>
      <c r="D1535" s="4">
        <v>45637.4371875</v>
      </c>
      <c r="E1535" t="s">
        <v>95</v>
      </c>
      <c r="F1535" t="s">
        <v>96</v>
      </c>
      <c r="G1535">
        <v>1</v>
      </c>
      <c r="H1535" t="s">
        <v>28</v>
      </c>
      <c r="I1535">
        <f>VLOOKUP(E1535,[1]Sheet1!$A$2:$G$148,7,0)*G1535</f>
        <v>120</v>
      </c>
      <c r="J1535">
        <f>VLOOKUP(E1535,[1]Sheet1!$A$2:$K$148,11,0)</f>
        <v>379</v>
      </c>
      <c r="K1535">
        <v>45495</v>
      </c>
      <c r="L1535">
        <v>0</v>
      </c>
      <c r="M1535">
        <v>0</v>
      </c>
      <c r="N1535">
        <v>0</v>
      </c>
      <c r="O1535">
        <v>0</v>
      </c>
      <c r="P1535">
        <v>45495</v>
      </c>
      <c r="Q1535" s="5">
        <f t="shared" si="96"/>
        <v>45480</v>
      </c>
      <c r="R1535" s="5">
        <v>45495</v>
      </c>
      <c r="S1535" s="5">
        <v>50499.45</v>
      </c>
      <c r="T1535" t="s">
        <v>1532</v>
      </c>
      <c r="U1535" t="s">
        <v>1533</v>
      </c>
      <c r="V1535" t="s">
        <v>1534</v>
      </c>
      <c r="AB1535" t="s">
        <v>32</v>
      </c>
      <c r="AC1535" t="s">
        <v>2028</v>
      </c>
      <c r="AD1535" t="s">
        <v>51</v>
      </c>
      <c r="AE1535" s="2">
        <v>45649</v>
      </c>
      <c r="AF1535" t="s">
        <v>34</v>
      </c>
      <c r="AG1535" t="s">
        <v>2022</v>
      </c>
      <c r="AH1535" t="s">
        <v>2023</v>
      </c>
      <c r="AI1535" t="s">
        <v>2025</v>
      </c>
    </row>
    <row r="1536" spans="1:35" x14ac:dyDescent="0.25">
      <c r="A1536" t="s">
        <v>1535</v>
      </c>
      <c r="B1536" s="4">
        <v>45637.429490740738</v>
      </c>
      <c r="C1536" t="s">
        <v>1535</v>
      </c>
      <c r="D1536" s="4">
        <v>45637.429490740738</v>
      </c>
      <c r="E1536" t="s">
        <v>98</v>
      </c>
      <c r="F1536" t="s">
        <v>99</v>
      </c>
      <c r="G1536">
        <v>1</v>
      </c>
      <c r="H1536" t="s">
        <v>28</v>
      </c>
      <c r="I1536">
        <f>VLOOKUP(E1536,[1]Sheet1!$A$2:$G$148,7,0)*G1536</f>
        <v>120</v>
      </c>
      <c r="J1536">
        <f>VLOOKUP(E1536,[1]Sheet1!$A$2:$K$148,11,0)</f>
        <v>379</v>
      </c>
      <c r="K1536">
        <v>45495</v>
      </c>
      <c r="L1536">
        <v>0</v>
      </c>
      <c r="M1536">
        <v>0</v>
      </c>
      <c r="N1536">
        <v>0</v>
      </c>
      <c r="O1536">
        <v>0</v>
      </c>
      <c r="P1536">
        <v>45495</v>
      </c>
      <c r="Q1536" s="5">
        <f t="shared" si="96"/>
        <v>45480</v>
      </c>
      <c r="R1536" s="5">
        <v>45495</v>
      </c>
      <c r="S1536" s="5">
        <v>50499.45</v>
      </c>
      <c r="T1536" t="s">
        <v>1536</v>
      </c>
      <c r="U1536" t="s">
        <v>1537</v>
      </c>
      <c r="V1536" t="s">
        <v>1538</v>
      </c>
      <c r="AB1536" t="s">
        <v>32</v>
      </c>
      <c r="AC1536" t="s">
        <v>2028</v>
      </c>
      <c r="AD1536" t="s">
        <v>51</v>
      </c>
      <c r="AE1536" s="2">
        <v>45649</v>
      </c>
      <c r="AF1536" t="s">
        <v>34</v>
      </c>
      <c r="AG1536" t="s">
        <v>2022</v>
      </c>
      <c r="AH1536" t="s">
        <v>2023</v>
      </c>
      <c r="AI1536" t="s">
        <v>2025</v>
      </c>
    </row>
    <row r="1537" spans="1:35" x14ac:dyDescent="0.25">
      <c r="A1537" t="s">
        <v>1535</v>
      </c>
      <c r="B1537" s="4">
        <v>45637.429490740738</v>
      </c>
      <c r="C1537" t="s">
        <v>1535</v>
      </c>
      <c r="D1537" s="4">
        <v>45637.429490740738</v>
      </c>
      <c r="E1537" t="s">
        <v>112</v>
      </c>
      <c r="F1537" t="s">
        <v>113</v>
      </c>
      <c r="G1537">
        <v>1</v>
      </c>
      <c r="H1537" t="s">
        <v>28</v>
      </c>
      <c r="I1537">
        <f>VLOOKUP(E1537,[1]Sheet1!$A$2:$G$148,7,0)*G1537</f>
        <v>120</v>
      </c>
      <c r="J1537">
        <f>VLOOKUP(E1537,[1]Sheet1!$A$2:$K$148,11,0)</f>
        <v>379</v>
      </c>
      <c r="K1537">
        <v>45495</v>
      </c>
      <c r="L1537">
        <v>0</v>
      </c>
      <c r="M1537">
        <v>0</v>
      </c>
      <c r="N1537">
        <v>0</v>
      </c>
      <c r="O1537">
        <v>0</v>
      </c>
      <c r="P1537">
        <v>45495</v>
      </c>
      <c r="Q1537" s="5">
        <f t="shared" si="96"/>
        <v>45480</v>
      </c>
      <c r="R1537" s="5">
        <v>45495</v>
      </c>
      <c r="S1537" s="5">
        <v>50499.45</v>
      </c>
      <c r="T1537" t="s">
        <v>1536</v>
      </c>
      <c r="U1537" t="s">
        <v>1537</v>
      </c>
      <c r="V1537" t="s">
        <v>1538</v>
      </c>
      <c r="AB1537" t="s">
        <v>32</v>
      </c>
      <c r="AC1537" t="s">
        <v>2028</v>
      </c>
      <c r="AD1537" t="s">
        <v>51</v>
      </c>
      <c r="AE1537" s="2">
        <v>45649</v>
      </c>
      <c r="AF1537" t="s">
        <v>34</v>
      </c>
      <c r="AG1537" t="s">
        <v>2022</v>
      </c>
      <c r="AH1537" t="s">
        <v>2023</v>
      </c>
      <c r="AI1537" t="s">
        <v>2025</v>
      </c>
    </row>
    <row r="1538" spans="1:35" x14ac:dyDescent="0.25">
      <c r="A1538" t="s">
        <v>1535</v>
      </c>
      <c r="B1538" s="4">
        <v>45637.429490740738</v>
      </c>
      <c r="C1538" t="s">
        <v>1535</v>
      </c>
      <c r="D1538" s="4">
        <v>45637.429490740738</v>
      </c>
      <c r="E1538" t="s">
        <v>59</v>
      </c>
      <c r="F1538" t="s">
        <v>60</v>
      </c>
      <c r="G1538">
        <v>1</v>
      </c>
      <c r="H1538" t="s">
        <v>28</v>
      </c>
      <c r="I1538">
        <f>VLOOKUP(E1538,[1]Sheet1!$A$2:$G$148,7,0)*G1538</f>
        <v>120</v>
      </c>
      <c r="J1538">
        <f>VLOOKUP(E1538,[1]Sheet1!$A$2:$K$148,11,0)</f>
        <v>379</v>
      </c>
      <c r="K1538">
        <v>45495</v>
      </c>
      <c r="L1538">
        <v>0</v>
      </c>
      <c r="M1538">
        <v>0</v>
      </c>
      <c r="N1538">
        <v>0</v>
      </c>
      <c r="O1538">
        <v>0</v>
      </c>
      <c r="P1538">
        <v>45495</v>
      </c>
      <c r="Q1538" s="5">
        <f t="shared" si="96"/>
        <v>45480</v>
      </c>
      <c r="R1538" s="5">
        <v>45495</v>
      </c>
      <c r="S1538" s="5">
        <v>50499.45</v>
      </c>
      <c r="T1538" t="s">
        <v>1536</v>
      </c>
      <c r="U1538" t="s">
        <v>1537</v>
      </c>
      <c r="V1538" t="s">
        <v>1538</v>
      </c>
      <c r="AB1538" t="s">
        <v>32</v>
      </c>
      <c r="AC1538" t="s">
        <v>2028</v>
      </c>
      <c r="AD1538" t="s">
        <v>51</v>
      </c>
      <c r="AE1538" s="2">
        <v>45649</v>
      </c>
      <c r="AF1538" t="s">
        <v>34</v>
      </c>
      <c r="AG1538" t="s">
        <v>2022</v>
      </c>
      <c r="AH1538" t="s">
        <v>2023</v>
      </c>
      <c r="AI1538" t="s">
        <v>2025</v>
      </c>
    </row>
    <row r="1539" spans="1:35" x14ac:dyDescent="0.25">
      <c r="A1539" t="s">
        <v>1539</v>
      </c>
      <c r="B1539" s="4">
        <v>45636.778356481482</v>
      </c>
      <c r="C1539" t="s">
        <v>1539</v>
      </c>
      <c r="D1539" s="4">
        <v>45636.778356481482</v>
      </c>
      <c r="E1539" t="s">
        <v>158</v>
      </c>
      <c r="F1539" t="s">
        <v>159</v>
      </c>
      <c r="G1539">
        <v>1</v>
      </c>
      <c r="H1539" t="s">
        <v>28</v>
      </c>
      <c r="I1539">
        <f>VLOOKUP(E1539,[1]Sheet1!$A$2:$G$148,7,0)*G1539</f>
        <v>120</v>
      </c>
      <c r="J1539">
        <f>VLOOKUP(E1539,[1]Sheet1!$A$2:$K$148,11,0)</f>
        <v>766</v>
      </c>
      <c r="K1539">
        <v>91892</v>
      </c>
      <c r="L1539">
        <v>0</v>
      </c>
      <c r="M1539">
        <v>0</v>
      </c>
      <c r="N1539">
        <v>0</v>
      </c>
      <c r="O1539">
        <v>0</v>
      </c>
      <c r="P1539">
        <v>91892</v>
      </c>
      <c r="Q1539" s="5">
        <f t="shared" ref="Q1539:Q1602" si="98">J1539*I1539</f>
        <v>91920</v>
      </c>
      <c r="R1539" s="5">
        <v>91892</v>
      </c>
      <c r="S1539" s="5">
        <v>102000.12</v>
      </c>
      <c r="T1539" t="s">
        <v>1540</v>
      </c>
      <c r="U1539" t="s">
        <v>1541</v>
      </c>
      <c r="V1539" t="s">
        <v>1542</v>
      </c>
      <c r="AB1539" t="s">
        <v>32</v>
      </c>
      <c r="AC1539" t="s">
        <v>2028</v>
      </c>
      <c r="AD1539" t="s">
        <v>51</v>
      </c>
      <c r="AE1539" s="2">
        <v>45648</v>
      </c>
      <c r="AF1539" t="s">
        <v>82</v>
      </c>
      <c r="AG1539" t="s">
        <v>2022</v>
      </c>
      <c r="AH1539" t="s">
        <v>2023</v>
      </c>
      <c r="AI1539" t="s">
        <v>2025</v>
      </c>
    </row>
    <row r="1540" spans="1:35" x14ac:dyDescent="0.25">
      <c r="A1540" t="s">
        <v>1539</v>
      </c>
      <c r="B1540" s="4">
        <v>45636.778356481482</v>
      </c>
      <c r="C1540" t="s">
        <v>1539</v>
      </c>
      <c r="D1540" s="4">
        <v>45636.778356481482</v>
      </c>
      <c r="E1540" t="s">
        <v>104</v>
      </c>
      <c r="F1540" t="s">
        <v>105</v>
      </c>
      <c r="G1540">
        <v>2</v>
      </c>
      <c r="H1540" t="s">
        <v>28</v>
      </c>
      <c r="I1540">
        <f>VLOOKUP(E1540,[1]Sheet1!$A$2:$G$148,7,0)*G1540</f>
        <v>200</v>
      </c>
      <c r="J1540">
        <f>VLOOKUP(E1540,[1]Sheet1!$A$2:$K$148,11,0)</f>
        <v>721</v>
      </c>
      <c r="K1540">
        <v>54054</v>
      </c>
      <c r="L1540">
        <v>25</v>
      </c>
      <c r="M1540">
        <v>0</v>
      </c>
      <c r="N1540">
        <v>0</v>
      </c>
      <c r="O1540">
        <v>0</v>
      </c>
      <c r="P1540">
        <v>54054</v>
      </c>
      <c r="Q1540" s="5">
        <f t="shared" si="98"/>
        <v>144200</v>
      </c>
      <c r="R1540" s="5">
        <v>108108</v>
      </c>
      <c r="S1540" s="5">
        <v>119999.88</v>
      </c>
      <c r="T1540" t="s">
        <v>1540</v>
      </c>
      <c r="U1540" t="s">
        <v>1541</v>
      </c>
      <c r="V1540" t="s">
        <v>1542</v>
      </c>
      <c r="AB1540" t="s">
        <v>32</v>
      </c>
      <c r="AC1540" t="s">
        <v>2028</v>
      </c>
      <c r="AD1540" t="s">
        <v>51</v>
      </c>
      <c r="AE1540" s="2">
        <v>45648</v>
      </c>
      <c r="AF1540" t="s">
        <v>82</v>
      </c>
      <c r="AG1540" t="s">
        <v>2022</v>
      </c>
      <c r="AH1540" t="s">
        <v>2023</v>
      </c>
      <c r="AI1540" t="s">
        <v>2025</v>
      </c>
    </row>
    <row r="1541" spans="1:35" x14ac:dyDescent="0.25">
      <c r="A1541" t="s">
        <v>1539</v>
      </c>
      <c r="B1541" s="4">
        <v>45636.778356481482</v>
      </c>
      <c r="C1541" t="s">
        <v>1539</v>
      </c>
      <c r="D1541" s="4">
        <v>45636.778356481482</v>
      </c>
      <c r="E1541" t="s">
        <v>98</v>
      </c>
      <c r="F1541" t="s">
        <v>99</v>
      </c>
      <c r="G1541">
        <v>5</v>
      </c>
      <c r="H1541" t="s">
        <v>28</v>
      </c>
      <c r="I1541">
        <f>VLOOKUP(E1541,[1]Sheet1!$A$2:$G$148,7,0)*G1541</f>
        <v>600</v>
      </c>
      <c r="J1541">
        <f>VLOOKUP(E1541,[1]Sheet1!$A$2:$K$148,11,0)</f>
        <v>379</v>
      </c>
      <c r="K1541">
        <v>45495</v>
      </c>
      <c r="L1541">
        <v>0</v>
      </c>
      <c r="M1541">
        <v>0</v>
      </c>
      <c r="N1541">
        <v>0</v>
      </c>
      <c r="O1541">
        <v>0</v>
      </c>
      <c r="P1541">
        <v>45495</v>
      </c>
      <c r="Q1541" s="5">
        <f t="shared" si="98"/>
        <v>227400</v>
      </c>
      <c r="R1541" s="5">
        <v>227475</v>
      </c>
      <c r="S1541" s="5">
        <v>252497.25</v>
      </c>
      <c r="T1541" t="s">
        <v>1540</v>
      </c>
      <c r="U1541" t="s">
        <v>1541</v>
      </c>
      <c r="V1541" t="s">
        <v>1542</v>
      </c>
      <c r="AB1541" t="s">
        <v>32</v>
      </c>
      <c r="AC1541" t="s">
        <v>2028</v>
      </c>
      <c r="AD1541" t="s">
        <v>51</v>
      </c>
      <c r="AE1541" s="2">
        <v>45648</v>
      </c>
      <c r="AF1541" t="s">
        <v>82</v>
      </c>
      <c r="AG1541" t="s">
        <v>2022</v>
      </c>
      <c r="AH1541" t="s">
        <v>2023</v>
      </c>
      <c r="AI1541" t="s">
        <v>2025</v>
      </c>
    </row>
    <row r="1542" spans="1:35" x14ac:dyDescent="0.25">
      <c r="A1542" t="s">
        <v>1539</v>
      </c>
      <c r="B1542" s="4">
        <v>45636.778356481482</v>
      </c>
      <c r="C1542" t="s">
        <v>1539</v>
      </c>
      <c r="D1542" s="4">
        <v>45636.778356481482</v>
      </c>
      <c r="E1542" t="s">
        <v>112</v>
      </c>
      <c r="F1542" t="s">
        <v>113</v>
      </c>
      <c r="G1542">
        <v>5</v>
      </c>
      <c r="H1542" t="s">
        <v>28</v>
      </c>
      <c r="I1542">
        <f>VLOOKUP(E1542,[1]Sheet1!$A$2:$G$148,7,0)*G1542</f>
        <v>600</v>
      </c>
      <c r="J1542">
        <f>VLOOKUP(E1542,[1]Sheet1!$A$2:$K$148,11,0)</f>
        <v>379</v>
      </c>
      <c r="K1542">
        <v>45495</v>
      </c>
      <c r="L1542">
        <v>0</v>
      </c>
      <c r="M1542">
        <v>0</v>
      </c>
      <c r="N1542">
        <v>0</v>
      </c>
      <c r="O1542">
        <v>0</v>
      </c>
      <c r="P1542">
        <v>45495</v>
      </c>
      <c r="Q1542" s="5">
        <f t="shared" si="98"/>
        <v>227400</v>
      </c>
      <c r="R1542" s="5">
        <v>227475</v>
      </c>
      <c r="S1542" s="5">
        <v>252497.25</v>
      </c>
      <c r="T1542" t="s">
        <v>1540</v>
      </c>
      <c r="U1542" t="s">
        <v>1541</v>
      </c>
      <c r="V1542" t="s">
        <v>1542</v>
      </c>
      <c r="AB1542" t="s">
        <v>32</v>
      </c>
      <c r="AC1542" t="s">
        <v>2028</v>
      </c>
      <c r="AD1542" t="s">
        <v>51</v>
      </c>
      <c r="AE1542" s="2">
        <v>45648</v>
      </c>
      <c r="AF1542" t="s">
        <v>82</v>
      </c>
      <c r="AG1542" t="s">
        <v>2022</v>
      </c>
      <c r="AH1542" t="s">
        <v>2023</v>
      </c>
      <c r="AI1542" t="s">
        <v>2025</v>
      </c>
    </row>
    <row r="1543" spans="1:35" x14ac:dyDescent="0.25">
      <c r="A1543" t="s">
        <v>1539</v>
      </c>
      <c r="B1543" s="4">
        <v>45636.778356481482</v>
      </c>
      <c r="C1543" t="s">
        <v>1539</v>
      </c>
      <c r="D1543" s="4">
        <v>45636.778356481482</v>
      </c>
      <c r="E1543" t="s">
        <v>59</v>
      </c>
      <c r="F1543" t="s">
        <v>60</v>
      </c>
      <c r="G1543">
        <v>5</v>
      </c>
      <c r="H1543" t="s">
        <v>28</v>
      </c>
      <c r="I1543">
        <f>VLOOKUP(E1543,[1]Sheet1!$A$2:$G$148,7,0)*G1543</f>
        <v>600</v>
      </c>
      <c r="J1543">
        <f>VLOOKUP(E1543,[1]Sheet1!$A$2:$K$148,11,0)</f>
        <v>379</v>
      </c>
      <c r="K1543">
        <v>45495</v>
      </c>
      <c r="L1543">
        <v>0</v>
      </c>
      <c r="M1543">
        <v>0</v>
      </c>
      <c r="N1543">
        <v>0</v>
      </c>
      <c r="O1543">
        <v>0</v>
      </c>
      <c r="P1543">
        <v>45495</v>
      </c>
      <c r="Q1543" s="5">
        <f t="shared" si="98"/>
        <v>227400</v>
      </c>
      <c r="R1543" s="5">
        <v>227475</v>
      </c>
      <c r="S1543" s="5">
        <v>252497.25</v>
      </c>
      <c r="T1543" t="s">
        <v>1540</v>
      </c>
      <c r="U1543" t="s">
        <v>1541</v>
      </c>
      <c r="V1543" t="s">
        <v>1542</v>
      </c>
      <c r="AB1543" t="s">
        <v>32</v>
      </c>
      <c r="AC1543" t="s">
        <v>2028</v>
      </c>
      <c r="AD1543" t="s">
        <v>51</v>
      </c>
      <c r="AE1543" s="2">
        <v>45648</v>
      </c>
      <c r="AF1543" t="s">
        <v>82</v>
      </c>
      <c r="AG1543" t="s">
        <v>2022</v>
      </c>
      <c r="AH1543" t="s">
        <v>2023</v>
      </c>
      <c r="AI1543" t="s">
        <v>2025</v>
      </c>
    </row>
    <row r="1544" spans="1:35" x14ac:dyDescent="0.25">
      <c r="A1544" t="s">
        <v>1539</v>
      </c>
      <c r="B1544" s="4">
        <v>45636.778356481482</v>
      </c>
      <c r="C1544" t="s">
        <v>1539</v>
      </c>
      <c r="D1544" s="4">
        <v>45636.778356481482</v>
      </c>
      <c r="E1544" t="s">
        <v>61</v>
      </c>
      <c r="F1544" t="s">
        <v>62</v>
      </c>
      <c r="G1544">
        <v>2</v>
      </c>
      <c r="H1544" t="s">
        <v>28</v>
      </c>
      <c r="I1544">
        <f>VLOOKUP(E1544,[1]Sheet1!$A$2:$G$148,7,0)*G1544</f>
        <v>240</v>
      </c>
      <c r="J1544">
        <f>VLOOKUP(E1544,[1]Sheet1!$A$2:$K$148,11,0)</f>
        <v>379</v>
      </c>
      <c r="K1544">
        <v>45495</v>
      </c>
      <c r="L1544">
        <v>0</v>
      </c>
      <c r="M1544">
        <v>0</v>
      </c>
      <c r="N1544">
        <v>0</v>
      </c>
      <c r="O1544">
        <v>0</v>
      </c>
      <c r="P1544">
        <v>45495</v>
      </c>
      <c r="Q1544" s="5">
        <f t="shared" si="98"/>
        <v>90960</v>
      </c>
      <c r="R1544" s="5">
        <v>90990</v>
      </c>
      <c r="S1544" s="5">
        <v>100998.9</v>
      </c>
      <c r="T1544" t="s">
        <v>1540</v>
      </c>
      <c r="U1544" t="s">
        <v>1541</v>
      </c>
      <c r="V1544" t="s">
        <v>1542</v>
      </c>
      <c r="AB1544" t="s">
        <v>32</v>
      </c>
      <c r="AC1544" t="s">
        <v>2028</v>
      </c>
      <c r="AD1544" t="s">
        <v>51</v>
      </c>
      <c r="AE1544" s="2">
        <v>45648</v>
      </c>
      <c r="AF1544" t="s">
        <v>82</v>
      </c>
      <c r="AG1544" t="s">
        <v>2022</v>
      </c>
      <c r="AH1544" t="s">
        <v>2023</v>
      </c>
      <c r="AI1544" t="s">
        <v>2025</v>
      </c>
    </row>
    <row r="1545" spans="1:35" x14ac:dyDescent="0.25">
      <c r="A1545" t="s">
        <v>1539</v>
      </c>
      <c r="B1545" s="4">
        <v>45636.778356481482</v>
      </c>
      <c r="C1545" t="s">
        <v>1539</v>
      </c>
      <c r="D1545" s="4">
        <v>45636.778356481482</v>
      </c>
      <c r="E1545" t="s">
        <v>95</v>
      </c>
      <c r="F1545" t="s">
        <v>96</v>
      </c>
      <c r="G1545">
        <v>5</v>
      </c>
      <c r="H1545" t="s">
        <v>28</v>
      </c>
      <c r="I1545">
        <f>VLOOKUP(E1545,[1]Sheet1!$A$2:$G$148,7,0)*G1545</f>
        <v>600</v>
      </c>
      <c r="J1545">
        <f>VLOOKUP(E1545,[1]Sheet1!$A$2:$K$148,11,0)</f>
        <v>379</v>
      </c>
      <c r="K1545">
        <v>45495</v>
      </c>
      <c r="L1545">
        <v>0</v>
      </c>
      <c r="M1545">
        <v>0</v>
      </c>
      <c r="N1545">
        <v>0</v>
      </c>
      <c r="O1545">
        <v>0</v>
      </c>
      <c r="P1545">
        <v>45495</v>
      </c>
      <c r="Q1545" s="5">
        <f t="shared" si="98"/>
        <v>227400</v>
      </c>
      <c r="R1545" s="5">
        <v>227475</v>
      </c>
      <c r="S1545" s="5">
        <v>252497.25</v>
      </c>
      <c r="T1545" t="s">
        <v>1540</v>
      </c>
      <c r="U1545" t="s">
        <v>1541</v>
      </c>
      <c r="V1545" t="s">
        <v>1542</v>
      </c>
      <c r="AB1545" t="s">
        <v>32</v>
      </c>
      <c r="AC1545" t="s">
        <v>2028</v>
      </c>
      <c r="AD1545" t="s">
        <v>51</v>
      </c>
      <c r="AE1545" s="2">
        <v>45648</v>
      </c>
      <c r="AF1545" t="s">
        <v>82</v>
      </c>
      <c r="AG1545" t="s">
        <v>2022</v>
      </c>
      <c r="AH1545" t="s">
        <v>2023</v>
      </c>
      <c r="AI1545" t="s">
        <v>2025</v>
      </c>
    </row>
    <row r="1546" spans="1:35" x14ac:dyDescent="0.25">
      <c r="A1546" t="s">
        <v>1543</v>
      </c>
      <c r="B1546" s="4">
        <v>45636.777638888889</v>
      </c>
      <c r="C1546" t="s">
        <v>1543</v>
      </c>
      <c r="D1546" s="4">
        <v>45636.777638888889</v>
      </c>
      <c r="E1546" t="s">
        <v>54</v>
      </c>
      <c r="F1546" t="s">
        <v>55</v>
      </c>
      <c r="G1546">
        <v>2</v>
      </c>
      <c r="H1546" t="s">
        <v>28</v>
      </c>
      <c r="I1546">
        <f>VLOOKUP(E1546,[1]Sheet1!$A$2:$G$148,7,0)*G1546</f>
        <v>20</v>
      </c>
      <c r="J1546">
        <f>VLOOKUP(E1546,[1]Sheet1!$A$2:$K$148,11,0)</f>
        <v>4955</v>
      </c>
      <c r="K1546">
        <v>49550</v>
      </c>
      <c r="L1546">
        <v>0</v>
      </c>
      <c r="M1546">
        <v>0</v>
      </c>
      <c r="N1546">
        <v>0</v>
      </c>
      <c r="O1546">
        <v>0</v>
      </c>
      <c r="P1546">
        <v>49550</v>
      </c>
      <c r="Q1546" s="5">
        <f t="shared" si="98"/>
        <v>99100</v>
      </c>
      <c r="R1546" s="5">
        <v>99100</v>
      </c>
      <c r="S1546" s="5">
        <v>110001</v>
      </c>
      <c r="T1546" t="s">
        <v>748</v>
      </c>
      <c r="U1546" t="s">
        <v>749</v>
      </c>
      <c r="V1546" t="s">
        <v>699</v>
      </c>
      <c r="AB1546" t="s">
        <v>32</v>
      </c>
      <c r="AC1546" t="s">
        <v>2027</v>
      </c>
      <c r="AD1546" t="s">
        <v>33</v>
      </c>
      <c r="AE1546" s="2">
        <v>45648</v>
      </c>
      <c r="AF1546" t="s">
        <v>82</v>
      </c>
      <c r="AG1546" t="s">
        <v>2022</v>
      </c>
      <c r="AH1546" t="s">
        <v>2023</v>
      </c>
      <c r="AI1546" t="s">
        <v>2025</v>
      </c>
    </row>
    <row r="1547" spans="1:35" x14ac:dyDescent="0.25">
      <c r="A1547" t="s">
        <v>1543</v>
      </c>
      <c r="B1547" s="4">
        <v>45636.777638888889</v>
      </c>
      <c r="C1547" t="s">
        <v>1543</v>
      </c>
      <c r="D1547" s="4">
        <v>45636.777638888889</v>
      </c>
      <c r="E1547" t="s">
        <v>192</v>
      </c>
      <c r="F1547" t="s">
        <v>193</v>
      </c>
      <c r="G1547">
        <v>2</v>
      </c>
      <c r="H1547" t="s">
        <v>28</v>
      </c>
      <c r="I1547">
        <f>VLOOKUP(E1547,[1]Sheet1!$A$2:$G$148,7,0)*G1547</f>
        <v>40</v>
      </c>
      <c r="J1547">
        <f>VLOOKUP(E1547,[1]Sheet1!$A$2:$K$148,11,0)</f>
        <v>2523</v>
      </c>
      <c r="K1547">
        <v>50451</v>
      </c>
      <c r="L1547">
        <v>0</v>
      </c>
      <c r="M1547">
        <v>0</v>
      </c>
      <c r="N1547">
        <v>0</v>
      </c>
      <c r="O1547">
        <v>0</v>
      </c>
      <c r="P1547">
        <v>50451</v>
      </c>
      <c r="Q1547" s="5">
        <f t="shared" si="98"/>
        <v>100920</v>
      </c>
      <c r="R1547" s="5">
        <v>100902</v>
      </c>
      <c r="S1547" s="5">
        <v>112001.22</v>
      </c>
      <c r="T1547" t="s">
        <v>748</v>
      </c>
      <c r="U1547" t="s">
        <v>749</v>
      </c>
      <c r="V1547" t="s">
        <v>699</v>
      </c>
      <c r="AB1547" t="s">
        <v>32</v>
      </c>
      <c r="AC1547" t="s">
        <v>2027</v>
      </c>
      <c r="AD1547" t="s">
        <v>33</v>
      </c>
      <c r="AE1547" s="2">
        <v>45648</v>
      </c>
      <c r="AF1547" t="s">
        <v>82</v>
      </c>
      <c r="AG1547" t="s">
        <v>2022</v>
      </c>
      <c r="AH1547" t="s">
        <v>2023</v>
      </c>
      <c r="AI1547" t="s">
        <v>2025</v>
      </c>
    </row>
    <row r="1548" spans="1:35" x14ac:dyDescent="0.25">
      <c r="A1548" t="s">
        <v>1543</v>
      </c>
      <c r="B1548" s="4">
        <v>45636.777638888889</v>
      </c>
      <c r="C1548" t="s">
        <v>1543</v>
      </c>
      <c r="D1548" s="4">
        <v>45636.777638888889</v>
      </c>
      <c r="E1548" t="s">
        <v>192</v>
      </c>
      <c r="F1548" t="s">
        <v>193</v>
      </c>
      <c r="G1548">
        <v>1</v>
      </c>
      <c r="H1548" t="s">
        <v>100</v>
      </c>
      <c r="I1548">
        <f>G1548</f>
        <v>1</v>
      </c>
      <c r="J1548">
        <f>VLOOKUP(E1548,[1]Sheet1!$A$2:$K$148,11,0)</f>
        <v>2523</v>
      </c>
      <c r="K1548">
        <v>0</v>
      </c>
      <c r="L1548">
        <v>100</v>
      </c>
      <c r="M1548">
        <v>0</v>
      </c>
      <c r="N1548">
        <v>0</v>
      </c>
      <c r="O1548">
        <v>0</v>
      </c>
      <c r="P1548">
        <v>0</v>
      </c>
      <c r="Q1548" s="5">
        <f t="shared" si="98"/>
        <v>2523</v>
      </c>
      <c r="R1548" s="5">
        <v>0</v>
      </c>
      <c r="S1548" s="5">
        <v>0</v>
      </c>
      <c r="T1548" t="s">
        <v>748</v>
      </c>
      <c r="U1548" t="s">
        <v>749</v>
      </c>
      <c r="V1548" t="s">
        <v>699</v>
      </c>
      <c r="AB1548" t="s">
        <v>32</v>
      </c>
      <c r="AC1548" t="s">
        <v>2027</v>
      </c>
      <c r="AD1548" t="s">
        <v>33</v>
      </c>
      <c r="AE1548" s="2">
        <v>45648</v>
      </c>
      <c r="AF1548" t="s">
        <v>82</v>
      </c>
      <c r="AG1548" t="s">
        <v>2022</v>
      </c>
      <c r="AH1548" t="s">
        <v>2023</v>
      </c>
      <c r="AI1548" t="s">
        <v>2024</v>
      </c>
    </row>
    <row r="1549" spans="1:35" x14ac:dyDescent="0.25">
      <c r="A1549" t="s">
        <v>1543</v>
      </c>
      <c r="B1549" s="4">
        <v>45636.777638888889</v>
      </c>
      <c r="C1549" t="s">
        <v>1543</v>
      </c>
      <c r="D1549" s="4">
        <v>45636.777638888889</v>
      </c>
      <c r="E1549" t="s">
        <v>98</v>
      </c>
      <c r="F1549" t="s">
        <v>99</v>
      </c>
      <c r="G1549">
        <v>1</v>
      </c>
      <c r="H1549" t="s">
        <v>28</v>
      </c>
      <c r="I1549">
        <f>VLOOKUP(E1549,[1]Sheet1!$A$2:$G$148,7,0)*G1549</f>
        <v>120</v>
      </c>
      <c r="J1549">
        <f>VLOOKUP(E1549,[1]Sheet1!$A$2:$K$148,11,0)</f>
        <v>379</v>
      </c>
      <c r="K1549">
        <v>45495</v>
      </c>
      <c r="L1549">
        <v>0</v>
      </c>
      <c r="M1549">
        <v>0</v>
      </c>
      <c r="N1549">
        <v>0</v>
      </c>
      <c r="O1549">
        <v>0</v>
      </c>
      <c r="P1549">
        <v>45495</v>
      </c>
      <c r="Q1549" s="5">
        <f t="shared" si="98"/>
        <v>45480</v>
      </c>
      <c r="R1549" s="5">
        <v>45495</v>
      </c>
      <c r="S1549" s="5">
        <v>50499.45</v>
      </c>
      <c r="T1549" t="s">
        <v>748</v>
      </c>
      <c r="U1549" t="s">
        <v>749</v>
      </c>
      <c r="V1549" t="s">
        <v>699</v>
      </c>
      <c r="AB1549" t="s">
        <v>32</v>
      </c>
      <c r="AC1549" t="s">
        <v>2027</v>
      </c>
      <c r="AD1549" t="s">
        <v>33</v>
      </c>
      <c r="AE1549" s="2">
        <v>45648</v>
      </c>
      <c r="AF1549" t="s">
        <v>82</v>
      </c>
      <c r="AG1549" t="s">
        <v>2022</v>
      </c>
      <c r="AH1549" t="s">
        <v>2023</v>
      </c>
      <c r="AI1549" t="s">
        <v>2025</v>
      </c>
    </row>
    <row r="1550" spans="1:35" x14ac:dyDescent="0.25">
      <c r="A1550" t="s">
        <v>1543</v>
      </c>
      <c r="B1550" s="4">
        <v>45636.777638888889</v>
      </c>
      <c r="C1550" t="s">
        <v>1543</v>
      </c>
      <c r="D1550" s="4">
        <v>45636.777638888889</v>
      </c>
      <c r="E1550" t="s">
        <v>112</v>
      </c>
      <c r="F1550" t="s">
        <v>113</v>
      </c>
      <c r="G1550">
        <v>1</v>
      </c>
      <c r="H1550" t="s">
        <v>28</v>
      </c>
      <c r="I1550">
        <f>VLOOKUP(E1550,[1]Sheet1!$A$2:$G$148,7,0)*G1550</f>
        <v>120</v>
      </c>
      <c r="J1550">
        <f>VLOOKUP(E1550,[1]Sheet1!$A$2:$K$148,11,0)</f>
        <v>379</v>
      </c>
      <c r="K1550">
        <v>45495</v>
      </c>
      <c r="L1550">
        <v>0</v>
      </c>
      <c r="M1550">
        <v>0</v>
      </c>
      <c r="N1550">
        <v>0</v>
      </c>
      <c r="O1550">
        <v>0</v>
      </c>
      <c r="P1550">
        <v>45495</v>
      </c>
      <c r="Q1550" s="5">
        <f t="shared" si="98"/>
        <v>45480</v>
      </c>
      <c r="R1550" s="5">
        <v>45495</v>
      </c>
      <c r="S1550" s="5">
        <v>50499.45</v>
      </c>
      <c r="T1550" t="s">
        <v>748</v>
      </c>
      <c r="U1550" t="s">
        <v>749</v>
      </c>
      <c r="V1550" t="s">
        <v>699</v>
      </c>
      <c r="AB1550" t="s">
        <v>32</v>
      </c>
      <c r="AC1550" t="s">
        <v>2027</v>
      </c>
      <c r="AD1550" t="s">
        <v>33</v>
      </c>
      <c r="AE1550" s="2">
        <v>45648</v>
      </c>
      <c r="AF1550" t="s">
        <v>82</v>
      </c>
      <c r="AG1550" t="s">
        <v>2022</v>
      </c>
      <c r="AH1550" t="s">
        <v>2023</v>
      </c>
      <c r="AI1550" t="s">
        <v>2025</v>
      </c>
    </row>
    <row r="1551" spans="1:35" x14ac:dyDescent="0.25">
      <c r="A1551" t="s">
        <v>1543</v>
      </c>
      <c r="B1551" s="4">
        <v>45636.777638888889</v>
      </c>
      <c r="C1551" t="s">
        <v>1543</v>
      </c>
      <c r="D1551" s="4">
        <v>45636.777638888889</v>
      </c>
      <c r="E1551" t="s">
        <v>61</v>
      </c>
      <c r="F1551" t="s">
        <v>62</v>
      </c>
      <c r="G1551">
        <v>1</v>
      </c>
      <c r="H1551" t="s">
        <v>28</v>
      </c>
      <c r="I1551">
        <f>VLOOKUP(E1551,[1]Sheet1!$A$2:$G$148,7,0)*G1551</f>
        <v>120</v>
      </c>
      <c r="J1551">
        <f>VLOOKUP(E1551,[1]Sheet1!$A$2:$K$148,11,0)</f>
        <v>379</v>
      </c>
      <c r="K1551">
        <v>45495</v>
      </c>
      <c r="L1551">
        <v>0</v>
      </c>
      <c r="M1551">
        <v>0</v>
      </c>
      <c r="N1551">
        <v>0</v>
      </c>
      <c r="O1551">
        <v>0</v>
      </c>
      <c r="P1551">
        <v>45495</v>
      </c>
      <c r="Q1551" s="5">
        <f t="shared" si="98"/>
        <v>45480</v>
      </c>
      <c r="R1551" s="5">
        <v>45495</v>
      </c>
      <c r="S1551" s="5">
        <v>50499.45</v>
      </c>
      <c r="T1551" t="s">
        <v>748</v>
      </c>
      <c r="U1551" t="s">
        <v>749</v>
      </c>
      <c r="V1551" t="s">
        <v>699</v>
      </c>
      <c r="AB1551" t="s">
        <v>32</v>
      </c>
      <c r="AC1551" t="s">
        <v>2027</v>
      </c>
      <c r="AD1551" t="s">
        <v>33</v>
      </c>
      <c r="AE1551" s="2">
        <v>45648</v>
      </c>
      <c r="AF1551" t="s">
        <v>82</v>
      </c>
      <c r="AG1551" t="s">
        <v>2022</v>
      </c>
      <c r="AH1551" t="s">
        <v>2023</v>
      </c>
      <c r="AI1551" t="s">
        <v>2025</v>
      </c>
    </row>
    <row r="1552" spans="1:35" x14ac:dyDescent="0.25">
      <c r="A1552" t="s">
        <v>1543</v>
      </c>
      <c r="B1552" s="4">
        <v>45636.777638888889</v>
      </c>
      <c r="C1552" t="s">
        <v>1543</v>
      </c>
      <c r="D1552" s="4">
        <v>45636.777638888889</v>
      </c>
      <c r="E1552" t="s">
        <v>59</v>
      </c>
      <c r="F1552" t="s">
        <v>60</v>
      </c>
      <c r="G1552">
        <v>1</v>
      </c>
      <c r="H1552" t="s">
        <v>28</v>
      </c>
      <c r="I1552">
        <f>VLOOKUP(E1552,[1]Sheet1!$A$2:$G$148,7,0)*G1552</f>
        <v>120</v>
      </c>
      <c r="J1552">
        <f>VLOOKUP(E1552,[1]Sheet1!$A$2:$K$148,11,0)</f>
        <v>379</v>
      </c>
      <c r="K1552">
        <v>45495</v>
      </c>
      <c r="L1552">
        <v>0</v>
      </c>
      <c r="M1552">
        <v>0</v>
      </c>
      <c r="N1552">
        <v>0</v>
      </c>
      <c r="O1552">
        <v>0</v>
      </c>
      <c r="P1552">
        <v>45495</v>
      </c>
      <c r="Q1552" s="5">
        <f t="shared" si="98"/>
        <v>45480</v>
      </c>
      <c r="R1552" s="5">
        <v>45495</v>
      </c>
      <c r="S1552" s="5">
        <v>50499.45</v>
      </c>
      <c r="T1552" t="s">
        <v>748</v>
      </c>
      <c r="U1552" t="s">
        <v>749</v>
      </c>
      <c r="V1552" t="s">
        <v>699</v>
      </c>
      <c r="AB1552" t="s">
        <v>32</v>
      </c>
      <c r="AC1552" t="s">
        <v>2027</v>
      </c>
      <c r="AD1552" t="s">
        <v>33</v>
      </c>
      <c r="AE1552" s="2">
        <v>45648</v>
      </c>
      <c r="AF1552" t="s">
        <v>82</v>
      </c>
      <c r="AG1552" t="s">
        <v>2022</v>
      </c>
      <c r="AH1552" t="s">
        <v>2023</v>
      </c>
      <c r="AI1552" t="s">
        <v>2025</v>
      </c>
    </row>
    <row r="1553" spans="1:35" x14ac:dyDescent="0.25">
      <c r="A1553" t="s">
        <v>1543</v>
      </c>
      <c r="B1553" s="4">
        <v>45636.777638888889</v>
      </c>
      <c r="C1553" t="s">
        <v>1543</v>
      </c>
      <c r="D1553" s="4">
        <v>45636.777638888889</v>
      </c>
      <c r="E1553" t="s">
        <v>95</v>
      </c>
      <c r="F1553" t="s">
        <v>96</v>
      </c>
      <c r="G1553">
        <v>1</v>
      </c>
      <c r="H1553" t="s">
        <v>28</v>
      </c>
      <c r="I1553">
        <f>VLOOKUP(E1553,[1]Sheet1!$A$2:$G$148,7,0)*G1553</f>
        <v>120</v>
      </c>
      <c r="J1553">
        <f>VLOOKUP(E1553,[1]Sheet1!$A$2:$K$148,11,0)</f>
        <v>379</v>
      </c>
      <c r="K1553">
        <v>45495</v>
      </c>
      <c r="L1553">
        <v>0</v>
      </c>
      <c r="M1553">
        <v>0</v>
      </c>
      <c r="N1553">
        <v>0</v>
      </c>
      <c r="O1553">
        <v>0</v>
      </c>
      <c r="P1553">
        <v>45495</v>
      </c>
      <c r="Q1553" s="5">
        <f t="shared" si="98"/>
        <v>45480</v>
      </c>
      <c r="R1553" s="5">
        <v>45495</v>
      </c>
      <c r="S1553" s="5">
        <v>50499.45</v>
      </c>
      <c r="T1553" t="s">
        <v>748</v>
      </c>
      <c r="U1553" t="s">
        <v>749</v>
      </c>
      <c r="V1553" t="s">
        <v>699</v>
      </c>
      <c r="AB1553" t="s">
        <v>32</v>
      </c>
      <c r="AC1553" t="s">
        <v>2027</v>
      </c>
      <c r="AD1553" t="s">
        <v>33</v>
      </c>
      <c r="AE1553" s="2">
        <v>45648</v>
      </c>
      <c r="AF1553" t="s">
        <v>82</v>
      </c>
      <c r="AG1553" t="s">
        <v>2022</v>
      </c>
      <c r="AH1553" t="s">
        <v>2023</v>
      </c>
      <c r="AI1553" t="s">
        <v>2025</v>
      </c>
    </row>
    <row r="1554" spans="1:35" x14ac:dyDescent="0.25">
      <c r="A1554" t="s">
        <v>1543</v>
      </c>
      <c r="B1554" s="4">
        <v>45636.777638888889</v>
      </c>
      <c r="C1554" t="s">
        <v>1543</v>
      </c>
      <c r="D1554" s="4">
        <v>45636.777638888889</v>
      </c>
      <c r="E1554" t="s">
        <v>126</v>
      </c>
      <c r="F1554" t="s">
        <v>127</v>
      </c>
      <c r="G1554">
        <v>2</v>
      </c>
      <c r="H1554" t="s">
        <v>28</v>
      </c>
      <c r="I1554">
        <f>VLOOKUP(E1554,[1]Sheet1!$A$2:$G$148,7,0)*G1554</f>
        <v>240</v>
      </c>
      <c r="J1554">
        <f>VLOOKUP(E1554,[1]Sheet1!$A$2:$K$148,11,0)</f>
        <v>379</v>
      </c>
      <c r="K1554">
        <v>45495</v>
      </c>
      <c r="L1554">
        <v>0</v>
      </c>
      <c r="M1554">
        <v>0</v>
      </c>
      <c r="N1554">
        <v>0</v>
      </c>
      <c r="O1554">
        <v>0</v>
      </c>
      <c r="P1554">
        <v>45495</v>
      </c>
      <c r="Q1554" s="5">
        <f t="shared" si="98"/>
        <v>90960</v>
      </c>
      <c r="R1554" s="5">
        <v>90990</v>
      </c>
      <c r="S1554" s="5">
        <v>100998.9</v>
      </c>
      <c r="T1554" t="s">
        <v>748</v>
      </c>
      <c r="U1554" t="s">
        <v>749</v>
      </c>
      <c r="V1554" t="s">
        <v>699</v>
      </c>
      <c r="AB1554" t="s">
        <v>32</v>
      </c>
      <c r="AC1554" t="s">
        <v>2027</v>
      </c>
      <c r="AD1554" t="s">
        <v>33</v>
      </c>
      <c r="AE1554" s="2">
        <v>45648</v>
      </c>
      <c r="AF1554" t="s">
        <v>82</v>
      </c>
      <c r="AG1554" t="s">
        <v>2022</v>
      </c>
      <c r="AH1554" t="s">
        <v>2023</v>
      </c>
      <c r="AI1554" t="s">
        <v>2025</v>
      </c>
    </row>
    <row r="1555" spans="1:35" x14ac:dyDescent="0.25">
      <c r="A1555" t="s">
        <v>1544</v>
      </c>
      <c r="B1555" s="4">
        <v>45636.776122685187</v>
      </c>
      <c r="C1555" t="s">
        <v>1544</v>
      </c>
      <c r="D1555" s="4">
        <v>45636.776122685187</v>
      </c>
      <c r="E1555" t="s">
        <v>104</v>
      </c>
      <c r="F1555" t="s">
        <v>105</v>
      </c>
      <c r="G1555">
        <v>1</v>
      </c>
      <c r="H1555" t="s">
        <v>28</v>
      </c>
      <c r="I1555">
        <f>VLOOKUP(E1555,[1]Sheet1!$A$2:$G$148,7,0)*G1555</f>
        <v>100</v>
      </c>
      <c r="J1555">
        <f>VLOOKUP(E1555,[1]Sheet1!$A$2:$K$148,11,0)</f>
        <v>721</v>
      </c>
      <c r="K1555">
        <v>54054</v>
      </c>
      <c r="L1555">
        <v>25</v>
      </c>
      <c r="M1555">
        <v>0</v>
      </c>
      <c r="N1555">
        <v>0</v>
      </c>
      <c r="O1555">
        <v>0</v>
      </c>
      <c r="P1555">
        <v>54054</v>
      </c>
      <c r="Q1555" s="5">
        <f t="shared" si="98"/>
        <v>72100</v>
      </c>
      <c r="R1555" s="5">
        <v>54054</v>
      </c>
      <c r="S1555" s="5">
        <v>59999.94</v>
      </c>
      <c r="T1555" t="s">
        <v>1545</v>
      </c>
      <c r="U1555" t="s">
        <v>1546</v>
      </c>
      <c r="V1555" t="s">
        <v>1547</v>
      </c>
      <c r="AB1555" t="s">
        <v>32</v>
      </c>
      <c r="AC1555" t="s">
        <v>2027</v>
      </c>
      <c r="AD1555" t="s">
        <v>33</v>
      </c>
      <c r="AE1555" s="2">
        <v>45648</v>
      </c>
      <c r="AF1555" t="s">
        <v>82</v>
      </c>
      <c r="AG1555" t="s">
        <v>2022</v>
      </c>
      <c r="AH1555" t="s">
        <v>2023</v>
      </c>
      <c r="AI1555" t="s">
        <v>2025</v>
      </c>
    </row>
    <row r="1556" spans="1:35" x14ac:dyDescent="0.25">
      <c r="A1556" t="s">
        <v>1544</v>
      </c>
      <c r="B1556" s="4">
        <v>45636.776122685187</v>
      </c>
      <c r="C1556" t="s">
        <v>1544</v>
      </c>
      <c r="D1556" s="4">
        <v>45636.776122685187</v>
      </c>
      <c r="E1556" t="s">
        <v>106</v>
      </c>
      <c r="F1556" t="s">
        <v>107</v>
      </c>
      <c r="G1556">
        <v>1</v>
      </c>
      <c r="H1556" t="s">
        <v>28</v>
      </c>
      <c r="I1556">
        <f>VLOOKUP(E1556,[1]Sheet1!$A$2:$G$148,7,0)*G1556</f>
        <v>100</v>
      </c>
      <c r="J1556">
        <f>VLOOKUP(E1556,[1]Sheet1!$A$2:$K$148,11,0)</f>
        <v>721</v>
      </c>
      <c r="K1556">
        <v>54054</v>
      </c>
      <c r="L1556">
        <v>25</v>
      </c>
      <c r="M1556">
        <v>0</v>
      </c>
      <c r="N1556">
        <v>0</v>
      </c>
      <c r="O1556">
        <v>0</v>
      </c>
      <c r="P1556">
        <v>54054</v>
      </c>
      <c r="Q1556" s="5">
        <f t="shared" si="98"/>
        <v>72100</v>
      </c>
      <c r="R1556" s="5">
        <v>54054</v>
      </c>
      <c r="S1556" s="5">
        <v>59999.94</v>
      </c>
      <c r="T1556" t="s">
        <v>1545</v>
      </c>
      <c r="U1556" t="s">
        <v>1546</v>
      </c>
      <c r="V1556" t="s">
        <v>1547</v>
      </c>
      <c r="AB1556" t="s">
        <v>32</v>
      </c>
      <c r="AC1556" t="s">
        <v>2027</v>
      </c>
      <c r="AD1556" t="s">
        <v>33</v>
      </c>
      <c r="AE1556" s="2">
        <v>45648</v>
      </c>
      <c r="AF1556" t="s">
        <v>82</v>
      </c>
      <c r="AG1556" t="s">
        <v>2022</v>
      </c>
      <c r="AH1556" t="s">
        <v>2023</v>
      </c>
      <c r="AI1556" t="s">
        <v>2025</v>
      </c>
    </row>
    <row r="1557" spans="1:35" x14ac:dyDescent="0.25">
      <c r="A1557" t="s">
        <v>1544</v>
      </c>
      <c r="B1557" s="4">
        <v>45636.776122685187</v>
      </c>
      <c r="C1557" t="s">
        <v>1544</v>
      </c>
      <c r="D1557" s="4">
        <v>45636.776122685187</v>
      </c>
      <c r="E1557" t="s">
        <v>1481</v>
      </c>
      <c r="F1557" t="s">
        <v>1482</v>
      </c>
      <c r="G1557">
        <v>36</v>
      </c>
      <c r="H1557" t="s">
        <v>100</v>
      </c>
      <c r="I1557">
        <f>G1557</f>
        <v>36</v>
      </c>
      <c r="J1557">
        <f>VLOOKUP(E1557,[1]Sheet1!$A$2:$K$148,11,0)</f>
        <v>1351</v>
      </c>
      <c r="K1557">
        <v>1351</v>
      </c>
      <c r="L1557">
        <v>0</v>
      </c>
      <c r="M1557">
        <v>0</v>
      </c>
      <c r="N1557">
        <v>0</v>
      </c>
      <c r="O1557">
        <v>0</v>
      </c>
      <c r="P1557">
        <v>1351</v>
      </c>
      <c r="Q1557" s="5">
        <f t="shared" si="98"/>
        <v>48636</v>
      </c>
      <c r="R1557" s="5">
        <v>48636</v>
      </c>
      <c r="S1557" s="5">
        <v>53985.96</v>
      </c>
      <c r="T1557" t="s">
        <v>1545</v>
      </c>
      <c r="U1557" t="s">
        <v>1546</v>
      </c>
      <c r="V1557" t="s">
        <v>1547</v>
      </c>
      <c r="AB1557" t="s">
        <v>32</v>
      </c>
      <c r="AC1557" t="s">
        <v>2027</v>
      </c>
      <c r="AD1557" t="s">
        <v>33</v>
      </c>
      <c r="AE1557" s="2">
        <v>45648</v>
      </c>
      <c r="AF1557" t="s">
        <v>82</v>
      </c>
      <c r="AG1557" t="s">
        <v>2022</v>
      </c>
      <c r="AH1557" t="s">
        <v>2023</v>
      </c>
      <c r="AI1557" t="s">
        <v>2025</v>
      </c>
    </row>
    <row r="1558" spans="1:35" x14ac:dyDescent="0.25">
      <c r="A1558" t="s">
        <v>1548</v>
      </c>
      <c r="B1558" s="4">
        <v>45636.723923611113</v>
      </c>
      <c r="C1558" t="s">
        <v>1548</v>
      </c>
      <c r="D1558" s="4">
        <v>45636.723923611113</v>
      </c>
      <c r="E1558" t="s">
        <v>377</v>
      </c>
      <c r="F1558" t="s">
        <v>378</v>
      </c>
      <c r="G1558">
        <v>14</v>
      </c>
      <c r="H1558" t="s">
        <v>28</v>
      </c>
      <c r="I1558">
        <f>VLOOKUP(E1558,[1]Sheet1!$A$2:$G$148,7,0)*G1558</f>
        <v>504</v>
      </c>
      <c r="J1558">
        <f>VLOOKUP(E1558,[1]Sheet1!$A$2:$K$148,11,0)</f>
        <v>2502</v>
      </c>
      <c r="K1558">
        <v>81081</v>
      </c>
      <c r="L1558">
        <v>10</v>
      </c>
      <c r="M1558">
        <v>0</v>
      </c>
      <c r="N1558">
        <v>0</v>
      </c>
      <c r="O1558">
        <v>0</v>
      </c>
      <c r="P1558">
        <v>81081</v>
      </c>
      <c r="Q1558" s="5">
        <f t="shared" si="98"/>
        <v>1261008</v>
      </c>
      <c r="R1558" s="5">
        <v>1135134</v>
      </c>
      <c r="S1558" s="5">
        <v>1259998.74</v>
      </c>
      <c r="T1558" t="s">
        <v>697</v>
      </c>
      <c r="U1558" t="s">
        <v>698</v>
      </c>
      <c r="V1558" t="s">
        <v>699</v>
      </c>
      <c r="AB1558" t="s">
        <v>32</v>
      </c>
      <c r="AC1558" t="s">
        <v>2028</v>
      </c>
      <c r="AD1558" t="s">
        <v>51</v>
      </c>
      <c r="AE1558" s="2">
        <v>45648</v>
      </c>
      <c r="AF1558" t="s">
        <v>392</v>
      </c>
      <c r="AG1558" t="s">
        <v>2022</v>
      </c>
      <c r="AH1558" t="s">
        <v>2023</v>
      </c>
      <c r="AI1558" t="s">
        <v>2025</v>
      </c>
    </row>
    <row r="1559" spans="1:35" x14ac:dyDescent="0.25">
      <c r="A1559" t="s">
        <v>1548</v>
      </c>
      <c r="B1559" s="4">
        <v>45636.723923611113</v>
      </c>
      <c r="C1559" t="s">
        <v>1548</v>
      </c>
      <c r="D1559" s="4">
        <v>45636.723923611113</v>
      </c>
      <c r="E1559" t="s">
        <v>75</v>
      </c>
      <c r="F1559" t="s">
        <v>76</v>
      </c>
      <c r="G1559">
        <v>33</v>
      </c>
      <c r="H1559" t="s">
        <v>28</v>
      </c>
      <c r="I1559">
        <f>VLOOKUP(E1559,[1]Sheet1!$A$2:$G$148,7,0)*G1559</f>
        <v>1188</v>
      </c>
      <c r="J1559">
        <f>VLOOKUP(E1559,[1]Sheet1!$A$2:$K$148,11,0)</f>
        <v>2502</v>
      </c>
      <c r="K1559">
        <v>81081</v>
      </c>
      <c r="L1559">
        <v>10</v>
      </c>
      <c r="M1559">
        <v>0</v>
      </c>
      <c r="N1559">
        <v>0</v>
      </c>
      <c r="O1559">
        <v>0</v>
      </c>
      <c r="P1559">
        <v>81081</v>
      </c>
      <c r="Q1559" s="5">
        <f t="shared" si="98"/>
        <v>2972376</v>
      </c>
      <c r="R1559" s="5">
        <v>2675673</v>
      </c>
      <c r="S1559" s="5">
        <v>2969997.0300000003</v>
      </c>
      <c r="T1559" t="s">
        <v>697</v>
      </c>
      <c r="U1559" t="s">
        <v>698</v>
      </c>
      <c r="V1559" t="s">
        <v>699</v>
      </c>
      <c r="AB1559" t="s">
        <v>32</v>
      </c>
      <c r="AC1559" t="s">
        <v>2028</v>
      </c>
      <c r="AD1559" t="s">
        <v>51</v>
      </c>
      <c r="AE1559" s="2">
        <v>45648</v>
      </c>
      <c r="AF1559" t="s">
        <v>392</v>
      </c>
      <c r="AG1559" t="s">
        <v>2022</v>
      </c>
      <c r="AH1559" t="s">
        <v>2023</v>
      </c>
      <c r="AI1559" t="s">
        <v>2025</v>
      </c>
    </row>
    <row r="1560" spans="1:35" x14ac:dyDescent="0.25">
      <c r="A1560" t="s">
        <v>1548</v>
      </c>
      <c r="B1560" s="4">
        <v>45636.723923611113</v>
      </c>
      <c r="C1560" t="s">
        <v>1548</v>
      </c>
      <c r="D1560" s="4">
        <v>45636.723923611113</v>
      </c>
      <c r="E1560" t="s">
        <v>75</v>
      </c>
      <c r="F1560" t="s">
        <v>76</v>
      </c>
      <c r="G1560">
        <v>2</v>
      </c>
      <c r="H1560" t="s">
        <v>28</v>
      </c>
      <c r="I1560">
        <f>VLOOKUP(E1560,[1]Sheet1!$A$2:$G$148,7,0)*G1560</f>
        <v>72</v>
      </c>
      <c r="J1560">
        <f>VLOOKUP(E1560,[1]Sheet1!$A$2:$K$148,11,0)</f>
        <v>2502</v>
      </c>
      <c r="K1560">
        <v>0</v>
      </c>
      <c r="L1560">
        <v>100</v>
      </c>
      <c r="M1560">
        <v>0</v>
      </c>
      <c r="N1560">
        <v>0</v>
      </c>
      <c r="O1560">
        <v>0</v>
      </c>
      <c r="P1560">
        <v>0</v>
      </c>
      <c r="Q1560" s="5">
        <f t="shared" si="98"/>
        <v>180144</v>
      </c>
      <c r="R1560" s="5">
        <v>0</v>
      </c>
      <c r="S1560" s="5">
        <v>0</v>
      </c>
      <c r="T1560" t="s">
        <v>697</v>
      </c>
      <c r="U1560" t="s">
        <v>698</v>
      </c>
      <c r="V1560" t="s">
        <v>699</v>
      </c>
      <c r="AB1560" t="s">
        <v>32</v>
      </c>
      <c r="AC1560" t="s">
        <v>2028</v>
      </c>
      <c r="AD1560" t="s">
        <v>51</v>
      </c>
      <c r="AE1560" s="2">
        <v>45648</v>
      </c>
      <c r="AF1560" t="s">
        <v>392</v>
      </c>
      <c r="AG1560" t="s">
        <v>2022</v>
      </c>
      <c r="AH1560" t="s">
        <v>2023</v>
      </c>
      <c r="AI1560" t="s">
        <v>2024</v>
      </c>
    </row>
    <row r="1561" spans="1:35" x14ac:dyDescent="0.25">
      <c r="A1561" t="s">
        <v>1548</v>
      </c>
      <c r="B1561" s="4">
        <v>45636.723923611113</v>
      </c>
      <c r="C1561" t="s">
        <v>1548</v>
      </c>
      <c r="D1561" s="4">
        <v>45636.723923611113</v>
      </c>
      <c r="E1561" t="s">
        <v>382</v>
      </c>
      <c r="F1561" t="s">
        <v>383</v>
      </c>
      <c r="G1561">
        <v>10</v>
      </c>
      <c r="H1561" t="s">
        <v>28</v>
      </c>
      <c r="I1561">
        <f>VLOOKUP(E1561,[1]Sheet1!$A$2:$G$148,7,0)*G1561</f>
        <v>360</v>
      </c>
      <c r="J1561">
        <f>VLOOKUP(E1561,[1]Sheet1!$A$2:$K$148,11,0)</f>
        <v>2502</v>
      </c>
      <c r="K1561">
        <v>81081</v>
      </c>
      <c r="L1561">
        <v>10</v>
      </c>
      <c r="M1561">
        <v>0</v>
      </c>
      <c r="N1561">
        <v>0</v>
      </c>
      <c r="O1561">
        <v>0</v>
      </c>
      <c r="P1561">
        <v>81081</v>
      </c>
      <c r="Q1561" s="5">
        <f t="shared" si="98"/>
        <v>900720</v>
      </c>
      <c r="R1561" s="5">
        <v>810810</v>
      </c>
      <c r="S1561" s="5">
        <v>899999.1</v>
      </c>
      <c r="T1561" t="s">
        <v>697</v>
      </c>
      <c r="U1561" t="s">
        <v>698</v>
      </c>
      <c r="V1561" t="s">
        <v>699</v>
      </c>
      <c r="AB1561" t="s">
        <v>32</v>
      </c>
      <c r="AC1561" t="s">
        <v>2028</v>
      </c>
      <c r="AD1561" t="s">
        <v>51</v>
      </c>
      <c r="AE1561" s="2">
        <v>45648</v>
      </c>
      <c r="AF1561" t="s">
        <v>392</v>
      </c>
      <c r="AG1561" t="s">
        <v>2022</v>
      </c>
      <c r="AH1561" t="s">
        <v>2023</v>
      </c>
      <c r="AI1561" t="s">
        <v>2025</v>
      </c>
    </row>
    <row r="1562" spans="1:35" x14ac:dyDescent="0.25">
      <c r="A1562" t="s">
        <v>1548</v>
      </c>
      <c r="B1562" s="4">
        <v>45636.723923611113</v>
      </c>
      <c r="C1562" t="s">
        <v>1548</v>
      </c>
      <c r="D1562" s="4">
        <v>45636.723923611113</v>
      </c>
      <c r="E1562" t="s">
        <v>423</v>
      </c>
      <c r="F1562" t="s">
        <v>424</v>
      </c>
      <c r="G1562">
        <v>15</v>
      </c>
      <c r="H1562" t="s">
        <v>28</v>
      </c>
      <c r="I1562">
        <f>VLOOKUP(E1562,[1]Sheet1!$A$2:$G$148,7,0)*G1562</f>
        <v>540</v>
      </c>
      <c r="J1562">
        <f>VLOOKUP(E1562,[1]Sheet1!$A$2:$K$148,11,0)</f>
        <v>2502</v>
      </c>
      <c r="K1562">
        <v>90090</v>
      </c>
      <c r="L1562">
        <v>10</v>
      </c>
      <c r="M1562">
        <v>0</v>
      </c>
      <c r="N1562">
        <v>0</v>
      </c>
      <c r="O1562">
        <v>0</v>
      </c>
      <c r="P1562">
        <v>81081</v>
      </c>
      <c r="Q1562" s="5">
        <f t="shared" si="98"/>
        <v>1351080</v>
      </c>
      <c r="R1562" s="5">
        <v>1216215</v>
      </c>
      <c r="S1562" s="5">
        <v>1349998.65</v>
      </c>
      <c r="T1562" t="s">
        <v>697</v>
      </c>
      <c r="U1562" t="s">
        <v>698</v>
      </c>
      <c r="V1562" t="s">
        <v>699</v>
      </c>
      <c r="AB1562" t="s">
        <v>32</v>
      </c>
      <c r="AC1562" t="s">
        <v>2028</v>
      </c>
      <c r="AD1562" t="s">
        <v>51</v>
      </c>
      <c r="AE1562" s="2">
        <v>45648</v>
      </c>
      <c r="AF1562" t="s">
        <v>392</v>
      </c>
      <c r="AG1562" t="s">
        <v>2022</v>
      </c>
      <c r="AH1562" t="s">
        <v>2023</v>
      </c>
      <c r="AI1562" t="s">
        <v>2025</v>
      </c>
    </row>
    <row r="1563" spans="1:35" x14ac:dyDescent="0.25">
      <c r="A1563" t="s">
        <v>1549</v>
      </c>
      <c r="B1563" s="4">
        <v>45636.686354166668</v>
      </c>
      <c r="C1563" t="s">
        <v>1549</v>
      </c>
      <c r="D1563" s="4">
        <v>45636.686354166668</v>
      </c>
      <c r="E1563" t="s">
        <v>106</v>
      </c>
      <c r="F1563" t="s">
        <v>107</v>
      </c>
      <c r="G1563">
        <v>1</v>
      </c>
      <c r="H1563" t="s">
        <v>28</v>
      </c>
      <c r="I1563">
        <f>VLOOKUP(E1563,[1]Sheet1!$A$2:$G$148,7,0)*G1563</f>
        <v>100</v>
      </c>
      <c r="J1563">
        <f>VLOOKUP(E1563,[1]Sheet1!$A$2:$K$148,11,0)</f>
        <v>721</v>
      </c>
      <c r="K1563">
        <v>72072</v>
      </c>
      <c r="L1563">
        <v>25</v>
      </c>
      <c r="M1563">
        <v>0</v>
      </c>
      <c r="N1563">
        <v>0</v>
      </c>
      <c r="O1563">
        <v>0</v>
      </c>
      <c r="P1563">
        <v>54054</v>
      </c>
      <c r="Q1563" s="5">
        <f t="shared" si="98"/>
        <v>72100</v>
      </c>
      <c r="R1563" s="5">
        <v>54054</v>
      </c>
      <c r="S1563" s="5">
        <v>59999.94</v>
      </c>
      <c r="T1563" t="s">
        <v>444</v>
      </c>
      <c r="U1563" t="s">
        <v>445</v>
      </c>
      <c r="V1563" t="s">
        <v>446</v>
      </c>
      <c r="AB1563" t="s">
        <v>32</v>
      </c>
      <c r="AC1563" t="s">
        <v>2028</v>
      </c>
      <c r="AD1563" t="s">
        <v>51</v>
      </c>
      <c r="AE1563" s="2">
        <v>45636</v>
      </c>
      <c r="AF1563" t="s">
        <v>52</v>
      </c>
      <c r="AG1563" t="s">
        <v>2022</v>
      </c>
      <c r="AH1563" t="s">
        <v>2023</v>
      </c>
      <c r="AI1563" t="s">
        <v>2025</v>
      </c>
    </row>
    <row r="1564" spans="1:35" x14ac:dyDescent="0.25">
      <c r="A1564" t="s">
        <v>1549</v>
      </c>
      <c r="B1564" s="4">
        <v>45636.686354166668</v>
      </c>
      <c r="C1564" t="s">
        <v>1549</v>
      </c>
      <c r="D1564" s="4">
        <v>45636.686354166668</v>
      </c>
      <c r="E1564" t="s">
        <v>104</v>
      </c>
      <c r="F1564" t="s">
        <v>105</v>
      </c>
      <c r="G1564">
        <v>1</v>
      </c>
      <c r="H1564" t="s">
        <v>28</v>
      </c>
      <c r="I1564">
        <f>VLOOKUP(E1564,[1]Sheet1!$A$2:$G$148,7,0)*G1564</f>
        <v>100</v>
      </c>
      <c r="J1564">
        <f>VLOOKUP(E1564,[1]Sheet1!$A$2:$K$148,11,0)</f>
        <v>721</v>
      </c>
      <c r="K1564">
        <v>72072</v>
      </c>
      <c r="L1564">
        <v>25</v>
      </c>
      <c r="M1564">
        <v>0</v>
      </c>
      <c r="N1564">
        <v>0</v>
      </c>
      <c r="O1564">
        <v>0</v>
      </c>
      <c r="P1564">
        <v>54054</v>
      </c>
      <c r="Q1564" s="5">
        <f t="shared" si="98"/>
        <v>72100</v>
      </c>
      <c r="R1564" s="5">
        <v>54054</v>
      </c>
      <c r="S1564" s="5">
        <v>59999.94</v>
      </c>
      <c r="T1564" t="s">
        <v>444</v>
      </c>
      <c r="U1564" t="s">
        <v>445</v>
      </c>
      <c r="V1564" t="s">
        <v>446</v>
      </c>
      <c r="AB1564" t="s">
        <v>32</v>
      </c>
      <c r="AC1564" t="s">
        <v>2028</v>
      </c>
      <c r="AD1564" t="s">
        <v>51</v>
      </c>
      <c r="AE1564" s="2">
        <v>45636</v>
      </c>
      <c r="AF1564" t="s">
        <v>52</v>
      </c>
      <c r="AG1564" t="s">
        <v>2022</v>
      </c>
      <c r="AH1564" t="s">
        <v>2023</v>
      </c>
      <c r="AI1564" t="s">
        <v>2025</v>
      </c>
    </row>
    <row r="1565" spans="1:35" x14ac:dyDescent="0.25">
      <c r="A1565" t="s">
        <v>1550</v>
      </c>
      <c r="B1565" s="4">
        <v>45636.685543981483</v>
      </c>
      <c r="C1565" t="s">
        <v>1550</v>
      </c>
      <c r="D1565" s="4">
        <v>45636.685543981483</v>
      </c>
      <c r="E1565" t="s">
        <v>104</v>
      </c>
      <c r="F1565" t="s">
        <v>105</v>
      </c>
      <c r="G1565">
        <v>3</v>
      </c>
      <c r="H1565" t="s">
        <v>28</v>
      </c>
      <c r="I1565">
        <f>VLOOKUP(E1565,[1]Sheet1!$A$2:$G$148,7,0)*G1565</f>
        <v>300</v>
      </c>
      <c r="J1565">
        <f>VLOOKUP(E1565,[1]Sheet1!$A$2:$K$148,11,0)</f>
        <v>721</v>
      </c>
      <c r="K1565">
        <v>72072</v>
      </c>
      <c r="L1565">
        <v>25</v>
      </c>
      <c r="M1565">
        <v>0</v>
      </c>
      <c r="N1565">
        <v>0</v>
      </c>
      <c r="O1565">
        <v>0</v>
      </c>
      <c r="P1565">
        <v>54054</v>
      </c>
      <c r="Q1565" s="5">
        <f t="shared" si="98"/>
        <v>216300</v>
      </c>
      <c r="R1565" s="5">
        <v>162162</v>
      </c>
      <c r="S1565" s="5">
        <v>179999.82</v>
      </c>
      <c r="T1565" t="s">
        <v>1551</v>
      </c>
      <c r="U1565" t="s">
        <v>1552</v>
      </c>
      <c r="V1565" t="s">
        <v>1370</v>
      </c>
      <c r="AB1565" t="s">
        <v>32</v>
      </c>
      <c r="AC1565" t="s">
        <v>2028</v>
      </c>
      <c r="AD1565" t="s">
        <v>51</v>
      </c>
      <c r="AE1565" s="2">
        <v>45636</v>
      </c>
      <c r="AF1565" t="s">
        <v>52</v>
      </c>
      <c r="AG1565" t="s">
        <v>2022</v>
      </c>
      <c r="AH1565" t="s">
        <v>2023</v>
      </c>
      <c r="AI1565" t="s">
        <v>2025</v>
      </c>
    </row>
    <row r="1566" spans="1:35" x14ac:dyDescent="0.25">
      <c r="A1566" t="s">
        <v>1553</v>
      </c>
      <c r="B1566" s="4">
        <v>45636.634513888886</v>
      </c>
      <c r="C1566" t="s">
        <v>1553</v>
      </c>
      <c r="D1566" s="4">
        <v>45636.634513888886</v>
      </c>
      <c r="E1566" t="s">
        <v>75</v>
      </c>
      <c r="F1566" t="s">
        <v>76</v>
      </c>
      <c r="G1566">
        <v>5</v>
      </c>
      <c r="H1566" t="s">
        <v>28</v>
      </c>
      <c r="I1566">
        <f>VLOOKUP(E1566,[1]Sheet1!$A$2:$G$148,7,0)*G1566</f>
        <v>180</v>
      </c>
      <c r="J1566">
        <f>VLOOKUP(E1566,[1]Sheet1!$A$2:$K$148,11,0)</f>
        <v>2502</v>
      </c>
      <c r="K1566">
        <v>90090</v>
      </c>
      <c r="L1566">
        <v>100</v>
      </c>
      <c r="M1566">
        <v>0</v>
      </c>
      <c r="N1566">
        <v>0</v>
      </c>
      <c r="O1566">
        <v>0</v>
      </c>
      <c r="P1566">
        <v>0</v>
      </c>
      <c r="Q1566" s="5">
        <f t="shared" si="98"/>
        <v>450360</v>
      </c>
      <c r="R1566" s="5">
        <v>0</v>
      </c>
      <c r="S1566" s="5">
        <v>0</v>
      </c>
      <c r="T1566" t="s">
        <v>1425</v>
      </c>
      <c r="U1566" t="s">
        <v>1426</v>
      </c>
      <c r="V1566" t="s">
        <v>1427</v>
      </c>
      <c r="AB1566" t="s">
        <v>32</v>
      </c>
      <c r="AC1566" t="s">
        <v>2028</v>
      </c>
      <c r="AD1566" t="s">
        <v>51</v>
      </c>
      <c r="AE1566" s="2">
        <v>45636</v>
      </c>
      <c r="AF1566" t="s">
        <v>52</v>
      </c>
      <c r="AG1566" t="s">
        <v>2022</v>
      </c>
      <c r="AH1566" t="s">
        <v>2023</v>
      </c>
      <c r="AI1566" t="s">
        <v>2024</v>
      </c>
    </row>
    <row r="1567" spans="1:35" x14ac:dyDescent="0.25">
      <c r="A1567" t="s">
        <v>1553</v>
      </c>
      <c r="B1567" s="4">
        <v>45636.634513888886</v>
      </c>
      <c r="C1567" t="s">
        <v>1553</v>
      </c>
      <c r="D1567" s="4">
        <v>45636.634513888886</v>
      </c>
      <c r="E1567" t="s">
        <v>75</v>
      </c>
      <c r="F1567" t="s">
        <v>76</v>
      </c>
      <c r="G1567">
        <v>180</v>
      </c>
      <c r="H1567" t="s">
        <v>28</v>
      </c>
      <c r="I1567">
        <f>VLOOKUP(E1567,[1]Sheet1!$A$2:$G$148,7,0)*G1567</f>
        <v>6480</v>
      </c>
      <c r="J1567">
        <f>VLOOKUP(E1567,[1]Sheet1!$A$2:$K$148,11,0)</f>
        <v>2502</v>
      </c>
      <c r="K1567">
        <v>90090</v>
      </c>
      <c r="L1567">
        <v>10</v>
      </c>
      <c r="M1567">
        <v>0</v>
      </c>
      <c r="N1567">
        <v>0</v>
      </c>
      <c r="O1567">
        <v>0</v>
      </c>
      <c r="P1567">
        <v>81081</v>
      </c>
      <c r="Q1567" s="5">
        <f t="shared" si="98"/>
        <v>16212960</v>
      </c>
      <c r="R1567" s="5">
        <v>14594580</v>
      </c>
      <c r="S1567" s="5">
        <v>16199983.800000001</v>
      </c>
      <c r="T1567" t="s">
        <v>1425</v>
      </c>
      <c r="U1567" t="s">
        <v>1426</v>
      </c>
      <c r="V1567" t="s">
        <v>1427</v>
      </c>
      <c r="AB1567" t="s">
        <v>32</v>
      </c>
      <c r="AC1567" t="s">
        <v>2028</v>
      </c>
      <c r="AD1567" t="s">
        <v>51</v>
      </c>
      <c r="AE1567" s="2">
        <v>45636</v>
      </c>
      <c r="AF1567" t="s">
        <v>52</v>
      </c>
      <c r="AG1567" t="s">
        <v>2022</v>
      </c>
      <c r="AH1567" t="s">
        <v>2023</v>
      </c>
      <c r="AI1567" t="s">
        <v>2025</v>
      </c>
    </row>
    <row r="1568" spans="1:35" x14ac:dyDescent="0.25">
      <c r="A1568" t="s">
        <v>1554</v>
      </c>
      <c r="B1568" s="4">
        <v>45636.632453703707</v>
      </c>
      <c r="C1568" t="s">
        <v>1554</v>
      </c>
      <c r="D1568" s="4">
        <v>45636.632453703707</v>
      </c>
      <c r="E1568" t="s">
        <v>192</v>
      </c>
      <c r="F1568" t="s">
        <v>193</v>
      </c>
      <c r="G1568">
        <v>3</v>
      </c>
      <c r="H1568" t="s">
        <v>28</v>
      </c>
      <c r="I1568">
        <f>VLOOKUP(E1568,[1]Sheet1!$A$2:$G$148,7,0)*G1568</f>
        <v>60</v>
      </c>
      <c r="J1568">
        <f>VLOOKUP(E1568,[1]Sheet1!$A$2:$K$148,11,0)</f>
        <v>2523</v>
      </c>
      <c r="K1568">
        <v>50451</v>
      </c>
      <c r="L1568">
        <v>0</v>
      </c>
      <c r="M1568">
        <v>0</v>
      </c>
      <c r="N1568">
        <v>0</v>
      </c>
      <c r="O1568">
        <v>0</v>
      </c>
      <c r="P1568">
        <v>50451</v>
      </c>
      <c r="Q1568" s="5">
        <f t="shared" si="98"/>
        <v>151380</v>
      </c>
      <c r="R1568" s="5">
        <v>151353</v>
      </c>
      <c r="S1568" s="5">
        <v>168001.83000000002</v>
      </c>
      <c r="T1568" t="s">
        <v>683</v>
      </c>
      <c r="U1568" t="s">
        <v>684</v>
      </c>
      <c r="V1568" t="s">
        <v>685</v>
      </c>
      <c r="AB1568" t="s">
        <v>32</v>
      </c>
      <c r="AC1568" t="s">
        <v>2028</v>
      </c>
      <c r="AD1568" t="s">
        <v>51</v>
      </c>
      <c r="AE1568" s="2">
        <v>45648</v>
      </c>
      <c r="AF1568" t="s">
        <v>52</v>
      </c>
      <c r="AG1568" t="s">
        <v>2022</v>
      </c>
      <c r="AH1568" t="s">
        <v>2023</v>
      </c>
      <c r="AI1568" t="s">
        <v>2025</v>
      </c>
    </row>
    <row r="1569" spans="1:35" x14ac:dyDescent="0.25">
      <c r="A1569" t="s">
        <v>1554</v>
      </c>
      <c r="B1569" s="4">
        <v>45636.632453703707</v>
      </c>
      <c r="C1569" t="s">
        <v>1554</v>
      </c>
      <c r="D1569" s="4">
        <v>45636.632453703707</v>
      </c>
      <c r="E1569" t="s">
        <v>192</v>
      </c>
      <c r="F1569" t="s">
        <v>193</v>
      </c>
      <c r="G1569">
        <v>1</v>
      </c>
      <c r="H1569" t="s">
        <v>100</v>
      </c>
      <c r="I1569">
        <f>G1569</f>
        <v>1</v>
      </c>
      <c r="J1569">
        <f>VLOOKUP(E1569,[1]Sheet1!$A$2:$K$148,11,0)</f>
        <v>2523</v>
      </c>
      <c r="K1569">
        <v>2523</v>
      </c>
      <c r="L1569">
        <v>100</v>
      </c>
      <c r="M1569">
        <v>0</v>
      </c>
      <c r="N1569">
        <v>0</v>
      </c>
      <c r="O1569">
        <v>0</v>
      </c>
      <c r="P1569">
        <v>0</v>
      </c>
      <c r="Q1569" s="5">
        <f t="shared" si="98"/>
        <v>2523</v>
      </c>
      <c r="R1569" s="5">
        <v>0</v>
      </c>
      <c r="S1569" s="5">
        <v>0</v>
      </c>
      <c r="T1569" t="s">
        <v>683</v>
      </c>
      <c r="U1569" t="s">
        <v>684</v>
      </c>
      <c r="V1569" t="s">
        <v>685</v>
      </c>
      <c r="AB1569" t="s">
        <v>32</v>
      </c>
      <c r="AC1569" t="s">
        <v>2028</v>
      </c>
      <c r="AD1569" t="s">
        <v>51</v>
      </c>
      <c r="AE1569" s="2">
        <v>45648</v>
      </c>
      <c r="AF1569" t="s">
        <v>52</v>
      </c>
      <c r="AG1569" t="s">
        <v>2022</v>
      </c>
      <c r="AH1569" t="s">
        <v>2023</v>
      </c>
      <c r="AI1569" t="s">
        <v>2024</v>
      </c>
    </row>
    <row r="1570" spans="1:35" x14ac:dyDescent="0.25">
      <c r="A1570" t="s">
        <v>1554</v>
      </c>
      <c r="B1570" s="4">
        <v>45636.632453703707</v>
      </c>
      <c r="C1570" t="s">
        <v>1554</v>
      </c>
      <c r="D1570" s="4">
        <v>45636.632453703707</v>
      </c>
      <c r="E1570" t="s">
        <v>104</v>
      </c>
      <c r="F1570" t="s">
        <v>105</v>
      </c>
      <c r="G1570">
        <v>2</v>
      </c>
      <c r="H1570" t="s">
        <v>28</v>
      </c>
      <c r="I1570">
        <f>VLOOKUP(E1570,[1]Sheet1!$A$2:$G$148,7,0)*G1570</f>
        <v>200</v>
      </c>
      <c r="J1570">
        <f>VLOOKUP(E1570,[1]Sheet1!$A$2:$K$148,11,0)</f>
        <v>721</v>
      </c>
      <c r="K1570">
        <v>72072</v>
      </c>
      <c r="L1570">
        <v>25</v>
      </c>
      <c r="M1570">
        <v>0</v>
      </c>
      <c r="N1570">
        <v>0</v>
      </c>
      <c r="O1570">
        <v>0</v>
      </c>
      <c r="P1570">
        <v>54054</v>
      </c>
      <c r="Q1570" s="5">
        <f t="shared" si="98"/>
        <v>144200</v>
      </c>
      <c r="R1570" s="5">
        <v>108108</v>
      </c>
      <c r="S1570" s="5">
        <v>119999.88</v>
      </c>
      <c r="T1570" t="s">
        <v>683</v>
      </c>
      <c r="U1570" t="s">
        <v>684</v>
      </c>
      <c r="V1570" t="s">
        <v>685</v>
      </c>
      <c r="AB1570" t="s">
        <v>32</v>
      </c>
      <c r="AC1570" t="s">
        <v>2028</v>
      </c>
      <c r="AD1570" t="s">
        <v>51</v>
      </c>
      <c r="AE1570" s="2">
        <v>45648</v>
      </c>
      <c r="AF1570" t="s">
        <v>52</v>
      </c>
      <c r="AG1570" t="s">
        <v>2022</v>
      </c>
      <c r="AH1570" t="s">
        <v>2023</v>
      </c>
      <c r="AI1570" t="s">
        <v>2025</v>
      </c>
    </row>
    <row r="1571" spans="1:35" x14ac:dyDescent="0.25">
      <c r="A1571" t="s">
        <v>1554</v>
      </c>
      <c r="B1571" s="4">
        <v>45636.632453703707</v>
      </c>
      <c r="C1571" t="s">
        <v>1554</v>
      </c>
      <c r="D1571" s="4">
        <v>45636.632453703707</v>
      </c>
      <c r="E1571" t="s">
        <v>106</v>
      </c>
      <c r="F1571" t="s">
        <v>107</v>
      </c>
      <c r="G1571">
        <v>2</v>
      </c>
      <c r="H1571" t="s">
        <v>28</v>
      </c>
      <c r="I1571">
        <f>VLOOKUP(E1571,[1]Sheet1!$A$2:$G$148,7,0)*G1571</f>
        <v>200</v>
      </c>
      <c r="J1571">
        <f>VLOOKUP(E1571,[1]Sheet1!$A$2:$K$148,11,0)</f>
        <v>721</v>
      </c>
      <c r="K1571">
        <v>72072</v>
      </c>
      <c r="L1571">
        <v>25</v>
      </c>
      <c r="M1571">
        <v>0</v>
      </c>
      <c r="N1571">
        <v>0</v>
      </c>
      <c r="O1571">
        <v>0</v>
      </c>
      <c r="P1571">
        <v>54054</v>
      </c>
      <c r="Q1571" s="5">
        <f t="shared" si="98"/>
        <v>144200</v>
      </c>
      <c r="R1571" s="5">
        <v>108108</v>
      </c>
      <c r="S1571" s="5">
        <v>119999.88</v>
      </c>
      <c r="T1571" t="s">
        <v>683</v>
      </c>
      <c r="U1571" t="s">
        <v>684</v>
      </c>
      <c r="V1571" t="s">
        <v>685</v>
      </c>
      <c r="AB1571" t="s">
        <v>32</v>
      </c>
      <c r="AC1571" t="s">
        <v>2028</v>
      </c>
      <c r="AD1571" t="s">
        <v>51</v>
      </c>
      <c r="AE1571" s="2">
        <v>45648</v>
      </c>
      <c r="AF1571" t="s">
        <v>52</v>
      </c>
      <c r="AG1571" t="s">
        <v>2022</v>
      </c>
      <c r="AH1571" t="s">
        <v>2023</v>
      </c>
      <c r="AI1571" t="s">
        <v>2025</v>
      </c>
    </row>
    <row r="1572" spans="1:35" x14ac:dyDescent="0.25">
      <c r="A1572" t="s">
        <v>1554</v>
      </c>
      <c r="B1572" s="4">
        <v>45636.632453703707</v>
      </c>
      <c r="C1572" t="s">
        <v>1554</v>
      </c>
      <c r="D1572" s="4">
        <v>45636.632453703707</v>
      </c>
      <c r="E1572" t="s">
        <v>98</v>
      </c>
      <c r="F1572" t="s">
        <v>99</v>
      </c>
      <c r="G1572">
        <v>1</v>
      </c>
      <c r="H1572" t="s">
        <v>28</v>
      </c>
      <c r="I1572">
        <f>VLOOKUP(E1572,[1]Sheet1!$A$2:$G$148,7,0)*G1572</f>
        <v>120</v>
      </c>
      <c r="J1572">
        <f>VLOOKUP(E1572,[1]Sheet1!$A$2:$K$148,11,0)</f>
        <v>379</v>
      </c>
      <c r="K1572">
        <v>45495</v>
      </c>
      <c r="L1572">
        <v>0</v>
      </c>
      <c r="M1572">
        <v>0</v>
      </c>
      <c r="N1572">
        <v>0</v>
      </c>
      <c r="O1572">
        <v>0</v>
      </c>
      <c r="P1572">
        <v>45495</v>
      </c>
      <c r="Q1572" s="5">
        <f t="shared" si="98"/>
        <v>45480</v>
      </c>
      <c r="R1572" s="5">
        <v>45495</v>
      </c>
      <c r="S1572" s="5">
        <v>50499.45</v>
      </c>
      <c r="T1572" t="s">
        <v>683</v>
      </c>
      <c r="U1572" t="s">
        <v>684</v>
      </c>
      <c r="V1572" t="s">
        <v>685</v>
      </c>
      <c r="AB1572" t="s">
        <v>32</v>
      </c>
      <c r="AC1572" t="s">
        <v>2028</v>
      </c>
      <c r="AD1572" t="s">
        <v>51</v>
      </c>
      <c r="AE1572" s="2">
        <v>45648</v>
      </c>
      <c r="AF1572" t="s">
        <v>52</v>
      </c>
      <c r="AG1572" t="s">
        <v>2022</v>
      </c>
      <c r="AH1572" t="s">
        <v>2023</v>
      </c>
      <c r="AI1572" t="s">
        <v>2025</v>
      </c>
    </row>
    <row r="1573" spans="1:35" x14ac:dyDescent="0.25">
      <c r="A1573" t="s">
        <v>1554</v>
      </c>
      <c r="B1573" s="4">
        <v>45636.632453703707</v>
      </c>
      <c r="C1573" t="s">
        <v>1554</v>
      </c>
      <c r="D1573" s="4">
        <v>45636.632453703707</v>
      </c>
      <c r="E1573" t="s">
        <v>112</v>
      </c>
      <c r="F1573" t="s">
        <v>113</v>
      </c>
      <c r="G1573">
        <v>1</v>
      </c>
      <c r="H1573" t="s">
        <v>28</v>
      </c>
      <c r="I1573">
        <f>VLOOKUP(E1573,[1]Sheet1!$A$2:$G$148,7,0)*G1573</f>
        <v>120</v>
      </c>
      <c r="J1573">
        <f>VLOOKUP(E1573,[1]Sheet1!$A$2:$K$148,11,0)</f>
        <v>379</v>
      </c>
      <c r="K1573">
        <v>45495</v>
      </c>
      <c r="L1573">
        <v>0</v>
      </c>
      <c r="M1573">
        <v>0</v>
      </c>
      <c r="N1573">
        <v>0</v>
      </c>
      <c r="O1573">
        <v>0</v>
      </c>
      <c r="P1573">
        <v>45495</v>
      </c>
      <c r="Q1573" s="5">
        <f t="shared" si="98"/>
        <v>45480</v>
      </c>
      <c r="R1573" s="5">
        <v>45495</v>
      </c>
      <c r="S1573" s="5">
        <v>50499.45</v>
      </c>
      <c r="T1573" t="s">
        <v>683</v>
      </c>
      <c r="U1573" t="s">
        <v>684</v>
      </c>
      <c r="V1573" t="s">
        <v>685</v>
      </c>
      <c r="AB1573" t="s">
        <v>32</v>
      </c>
      <c r="AC1573" t="s">
        <v>2028</v>
      </c>
      <c r="AD1573" t="s">
        <v>51</v>
      </c>
      <c r="AE1573" s="2">
        <v>45648</v>
      </c>
      <c r="AF1573" t="s">
        <v>52</v>
      </c>
      <c r="AG1573" t="s">
        <v>2022</v>
      </c>
      <c r="AH1573" t="s">
        <v>2023</v>
      </c>
      <c r="AI1573" t="s">
        <v>2025</v>
      </c>
    </row>
    <row r="1574" spans="1:35" x14ac:dyDescent="0.25">
      <c r="A1574" t="s">
        <v>1554</v>
      </c>
      <c r="B1574" s="4">
        <v>45636.632453703707</v>
      </c>
      <c r="C1574" t="s">
        <v>1554</v>
      </c>
      <c r="D1574" s="4">
        <v>45636.632453703707</v>
      </c>
      <c r="E1574" t="s">
        <v>61</v>
      </c>
      <c r="F1574" t="s">
        <v>62</v>
      </c>
      <c r="G1574">
        <v>1</v>
      </c>
      <c r="H1574" t="s">
        <v>28</v>
      </c>
      <c r="I1574">
        <f>VLOOKUP(E1574,[1]Sheet1!$A$2:$G$148,7,0)*G1574</f>
        <v>120</v>
      </c>
      <c r="J1574">
        <f>VLOOKUP(E1574,[1]Sheet1!$A$2:$K$148,11,0)</f>
        <v>379</v>
      </c>
      <c r="K1574">
        <v>45495</v>
      </c>
      <c r="L1574">
        <v>0</v>
      </c>
      <c r="M1574">
        <v>0</v>
      </c>
      <c r="N1574">
        <v>0</v>
      </c>
      <c r="O1574">
        <v>0</v>
      </c>
      <c r="P1574">
        <v>45495</v>
      </c>
      <c r="Q1574" s="5">
        <f t="shared" si="98"/>
        <v>45480</v>
      </c>
      <c r="R1574" s="5">
        <v>45495</v>
      </c>
      <c r="S1574" s="5">
        <v>50499.45</v>
      </c>
      <c r="T1574" t="s">
        <v>683</v>
      </c>
      <c r="U1574" t="s">
        <v>684</v>
      </c>
      <c r="V1574" t="s">
        <v>685</v>
      </c>
      <c r="AB1574" t="s">
        <v>32</v>
      </c>
      <c r="AC1574" t="s">
        <v>2028</v>
      </c>
      <c r="AD1574" t="s">
        <v>51</v>
      </c>
      <c r="AE1574" s="2">
        <v>45648</v>
      </c>
      <c r="AF1574" t="s">
        <v>52</v>
      </c>
      <c r="AG1574" t="s">
        <v>2022</v>
      </c>
      <c r="AH1574" t="s">
        <v>2023</v>
      </c>
      <c r="AI1574" t="s">
        <v>2025</v>
      </c>
    </row>
    <row r="1575" spans="1:35" x14ac:dyDescent="0.25">
      <c r="A1575" t="s">
        <v>1554</v>
      </c>
      <c r="B1575" s="4">
        <v>45636.632453703707</v>
      </c>
      <c r="C1575" t="s">
        <v>1554</v>
      </c>
      <c r="D1575" s="4">
        <v>45636.632453703707</v>
      </c>
      <c r="E1575" t="s">
        <v>59</v>
      </c>
      <c r="F1575" t="s">
        <v>60</v>
      </c>
      <c r="G1575">
        <v>1</v>
      </c>
      <c r="H1575" t="s">
        <v>28</v>
      </c>
      <c r="I1575">
        <f>VLOOKUP(E1575,[1]Sheet1!$A$2:$G$148,7,0)*G1575</f>
        <v>120</v>
      </c>
      <c r="J1575">
        <f>VLOOKUP(E1575,[1]Sheet1!$A$2:$K$148,11,0)</f>
        <v>379</v>
      </c>
      <c r="K1575">
        <v>45495</v>
      </c>
      <c r="L1575">
        <v>0</v>
      </c>
      <c r="M1575">
        <v>0</v>
      </c>
      <c r="N1575">
        <v>0</v>
      </c>
      <c r="O1575">
        <v>0</v>
      </c>
      <c r="P1575">
        <v>45495</v>
      </c>
      <c r="Q1575" s="5">
        <f t="shared" si="98"/>
        <v>45480</v>
      </c>
      <c r="R1575" s="5">
        <v>45495</v>
      </c>
      <c r="S1575" s="5">
        <v>50499.45</v>
      </c>
      <c r="T1575" t="s">
        <v>683</v>
      </c>
      <c r="U1575" t="s">
        <v>684</v>
      </c>
      <c r="V1575" t="s">
        <v>685</v>
      </c>
      <c r="AB1575" t="s">
        <v>32</v>
      </c>
      <c r="AC1575" t="s">
        <v>2028</v>
      </c>
      <c r="AD1575" t="s">
        <v>51</v>
      </c>
      <c r="AE1575" s="2">
        <v>45648</v>
      </c>
      <c r="AF1575" t="s">
        <v>52</v>
      </c>
      <c r="AG1575" t="s">
        <v>2022</v>
      </c>
      <c r="AH1575" t="s">
        <v>2023</v>
      </c>
      <c r="AI1575" t="s">
        <v>2025</v>
      </c>
    </row>
    <row r="1576" spans="1:35" x14ac:dyDescent="0.25">
      <c r="A1576" t="s">
        <v>1554</v>
      </c>
      <c r="B1576" s="4">
        <v>45636.632453703707</v>
      </c>
      <c r="C1576" t="s">
        <v>1554</v>
      </c>
      <c r="D1576" s="4">
        <v>45636.632453703707</v>
      </c>
      <c r="E1576" t="s">
        <v>95</v>
      </c>
      <c r="F1576" t="s">
        <v>96</v>
      </c>
      <c r="G1576">
        <v>1</v>
      </c>
      <c r="H1576" t="s">
        <v>28</v>
      </c>
      <c r="I1576">
        <f>VLOOKUP(E1576,[1]Sheet1!$A$2:$G$148,7,0)*G1576</f>
        <v>120</v>
      </c>
      <c r="J1576">
        <f>VLOOKUP(E1576,[1]Sheet1!$A$2:$K$148,11,0)</f>
        <v>379</v>
      </c>
      <c r="K1576">
        <v>45495</v>
      </c>
      <c r="L1576">
        <v>0</v>
      </c>
      <c r="M1576">
        <v>0</v>
      </c>
      <c r="N1576">
        <v>0</v>
      </c>
      <c r="O1576">
        <v>0</v>
      </c>
      <c r="P1576">
        <v>45495</v>
      </c>
      <c r="Q1576" s="5">
        <f t="shared" si="98"/>
        <v>45480</v>
      </c>
      <c r="R1576" s="5">
        <v>45495</v>
      </c>
      <c r="S1576" s="5">
        <v>50499.45</v>
      </c>
      <c r="T1576" t="s">
        <v>683</v>
      </c>
      <c r="U1576" t="s">
        <v>684</v>
      </c>
      <c r="V1576" t="s">
        <v>685</v>
      </c>
      <c r="AB1576" t="s">
        <v>32</v>
      </c>
      <c r="AC1576" t="s">
        <v>2028</v>
      </c>
      <c r="AD1576" t="s">
        <v>51</v>
      </c>
      <c r="AE1576" s="2">
        <v>45648</v>
      </c>
      <c r="AF1576" t="s">
        <v>52</v>
      </c>
      <c r="AG1576" t="s">
        <v>2022</v>
      </c>
      <c r="AH1576" t="s">
        <v>2023</v>
      </c>
      <c r="AI1576" t="s">
        <v>2025</v>
      </c>
    </row>
    <row r="1577" spans="1:35" x14ac:dyDescent="0.25">
      <c r="A1577" t="s">
        <v>1555</v>
      </c>
      <c r="B1577" s="4">
        <v>45636.631273148145</v>
      </c>
      <c r="C1577" t="s">
        <v>1555</v>
      </c>
      <c r="D1577" s="4">
        <v>45636.631273148145</v>
      </c>
      <c r="E1577" t="s">
        <v>98</v>
      </c>
      <c r="F1577" t="s">
        <v>99</v>
      </c>
      <c r="G1577">
        <v>1</v>
      </c>
      <c r="H1577" t="s">
        <v>28</v>
      </c>
      <c r="I1577">
        <f>VLOOKUP(E1577,[1]Sheet1!$A$2:$G$148,7,0)*G1577</f>
        <v>120</v>
      </c>
      <c r="J1577">
        <f>VLOOKUP(E1577,[1]Sheet1!$A$2:$K$148,11,0)</f>
        <v>379</v>
      </c>
      <c r="K1577">
        <v>45495</v>
      </c>
      <c r="L1577">
        <v>0</v>
      </c>
      <c r="M1577">
        <v>0</v>
      </c>
      <c r="N1577">
        <v>0</v>
      </c>
      <c r="O1577">
        <v>0</v>
      </c>
      <c r="P1577">
        <v>45495</v>
      </c>
      <c r="Q1577" s="5">
        <f t="shared" si="98"/>
        <v>45480</v>
      </c>
      <c r="R1577" s="5">
        <v>45495</v>
      </c>
      <c r="S1577" s="5">
        <v>50499.45</v>
      </c>
      <c r="T1577" t="s">
        <v>1556</v>
      </c>
      <c r="U1577" t="s">
        <v>1557</v>
      </c>
      <c r="V1577" t="s">
        <v>685</v>
      </c>
      <c r="AB1577" t="s">
        <v>32</v>
      </c>
      <c r="AC1577" t="s">
        <v>2028</v>
      </c>
      <c r="AD1577" t="s">
        <v>51</v>
      </c>
      <c r="AE1577" s="2">
        <v>45648</v>
      </c>
      <c r="AF1577" t="s">
        <v>52</v>
      </c>
      <c r="AG1577" t="s">
        <v>2022</v>
      </c>
      <c r="AH1577" t="s">
        <v>2023</v>
      </c>
      <c r="AI1577" t="s">
        <v>2025</v>
      </c>
    </row>
    <row r="1578" spans="1:35" x14ac:dyDescent="0.25">
      <c r="A1578" t="s">
        <v>1555</v>
      </c>
      <c r="B1578" s="4">
        <v>45636.631273148145</v>
      </c>
      <c r="C1578" t="s">
        <v>1555</v>
      </c>
      <c r="D1578" s="4">
        <v>45636.631273148145</v>
      </c>
      <c r="E1578" t="s">
        <v>112</v>
      </c>
      <c r="F1578" t="s">
        <v>113</v>
      </c>
      <c r="G1578">
        <v>1</v>
      </c>
      <c r="H1578" t="s">
        <v>28</v>
      </c>
      <c r="I1578">
        <f>VLOOKUP(E1578,[1]Sheet1!$A$2:$G$148,7,0)*G1578</f>
        <v>120</v>
      </c>
      <c r="J1578">
        <f>VLOOKUP(E1578,[1]Sheet1!$A$2:$K$148,11,0)</f>
        <v>379</v>
      </c>
      <c r="K1578">
        <v>45495</v>
      </c>
      <c r="L1578">
        <v>0</v>
      </c>
      <c r="M1578">
        <v>0</v>
      </c>
      <c r="N1578">
        <v>0</v>
      </c>
      <c r="O1578">
        <v>0</v>
      </c>
      <c r="P1578">
        <v>45495</v>
      </c>
      <c r="Q1578" s="5">
        <f t="shared" si="98"/>
        <v>45480</v>
      </c>
      <c r="R1578" s="5">
        <v>45495</v>
      </c>
      <c r="S1578" s="5">
        <v>50499.45</v>
      </c>
      <c r="T1578" t="s">
        <v>1556</v>
      </c>
      <c r="U1578" t="s">
        <v>1557</v>
      </c>
      <c r="V1578" t="s">
        <v>685</v>
      </c>
      <c r="AB1578" t="s">
        <v>32</v>
      </c>
      <c r="AC1578" t="s">
        <v>2028</v>
      </c>
      <c r="AD1578" t="s">
        <v>51</v>
      </c>
      <c r="AE1578" s="2">
        <v>45648</v>
      </c>
      <c r="AF1578" t="s">
        <v>52</v>
      </c>
      <c r="AG1578" t="s">
        <v>2022</v>
      </c>
      <c r="AH1578" t="s">
        <v>2023</v>
      </c>
      <c r="AI1578" t="s">
        <v>2025</v>
      </c>
    </row>
    <row r="1579" spans="1:35" x14ac:dyDescent="0.25">
      <c r="A1579" t="s">
        <v>1555</v>
      </c>
      <c r="B1579" s="4">
        <v>45636.631273148145</v>
      </c>
      <c r="C1579" t="s">
        <v>1555</v>
      </c>
      <c r="D1579" s="4">
        <v>45636.631273148145</v>
      </c>
      <c r="E1579" t="s">
        <v>61</v>
      </c>
      <c r="F1579" t="s">
        <v>62</v>
      </c>
      <c r="G1579">
        <v>1</v>
      </c>
      <c r="H1579" t="s">
        <v>28</v>
      </c>
      <c r="I1579">
        <f>VLOOKUP(E1579,[1]Sheet1!$A$2:$G$148,7,0)*G1579</f>
        <v>120</v>
      </c>
      <c r="J1579">
        <f>VLOOKUP(E1579,[1]Sheet1!$A$2:$K$148,11,0)</f>
        <v>379</v>
      </c>
      <c r="K1579">
        <v>45495</v>
      </c>
      <c r="L1579">
        <v>0</v>
      </c>
      <c r="M1579">
        <v>0</v>
      </c>
      <c r="N1579">
        <v>0</v>
      </c>
      <c r="O1579">
        <v>0</v>
      </c>
      <c r="P1579">
        <v>45495</v>
      </c>
      <c r="Q1579" s="5">
        <f t="shared" si="98"/>
        <v>45480</v>
      </c>
      <c r="R1579" s="5">
        <v>45495</v>
      </c>
      <c r="S1579" s="5">
        <v>50499.45</v>
      </c>
      <c r="T1579" t="s">
        <v>1556</v>
      </c>
      <c r="U1579" t="s">
        <v>1557</v>
      </c>
      <c r="V1579" t="s">
        <v>685</v>
      </c>
      <c r="AB1579" t="s">
        <v>32</v>
      </c>
      <c r="AC1579" t="s">
        <v>2028</v>
      </c>
      <c r="AD1579" t="s">
        <v>51</v>
      </c>
      <c r="AE1579" s="2">
        <v>45648</v>
      </c>
      <c r="AF1579" t="s">
        <v>52</v>
      </c>
      <c r="AG1579" t="s">
        <v>2022</v>
      </c>
      <c r="AH1579" t="s">
        <v>2023</v>
      </c>
      <c r="AI1579" t="s">
        <v>2025</v>
      </c>
    </row>
    <row r="1580" spans="1:35" x14ac:dyDescent="0.25">
      <c r="A1580" t="s">
        <v>1555</v>
      </c>
      <c r="B1580" s="4">
        <v>45636.631273148145</v>
      </c>
      <c r="C1580" t="s">
        <v>1555</v>
      </c>
      <c r="D1580" s="4">
        <v>45636.631273148145</v>
      </c>
      <c r="E1580" t="s">
        <v>59</v>
      </c>
      <c r="F1580" t="s">
        <v>60</v>
      </c>
      <c r="G1580">
        <v>1</v>
      </c>
      <c r="H1580" t="s">
        <v>28</v>
      </c>
      <c r="I1580">
        <f>VLOOKUP(E1580,[1]Sheet1!$A$2:$G$148,7,0)*G1580</f>
        <v>120</v>
      </c>
      <c r="J1580">
        <f>VLOOKUP(E1580,[1]Sheet1!$A$2:$K$148,11,0)</f>
        <v>379</v>
      </c>
      <c r="K1580">
        <v>45495</v>
      </c>
      <c r="L1580">
        <v>0</v>
      </c>
      <c r="M1580">
        <v>0</v>
      </c>
      <c r="N1580">
        <v>0</v>
      </c>
      <c r="O1580">
        <v>0</v>
      </c>
      <c r="P1580">
        <v>45495</v>
      </c>
      <c r="Q1580" s="5">
        <f t="shared" si="98"/>
        <v>45480</v>
      </c>
      <c r="R1580" s="5">
        <v>45495</v>
      </c>
      <c r="S1580" s="5">
        <v>50499.45</v>
      </c>
      <c r="T1580" t="s">
        <v>1556</v>
      </c>
      <c r="U1580" t="s">
        <v>1557</v>
      </c>
      <c r="V1580" t="s">
        <v>685</v>
      </c>
      <c r="AB1580" t="s">
        <v>32</v>
      </c>
      <c r="AC1580" t="s">
        <v>2028</v>
      </c>
      <c r="AD1580" t="s">
        <v>51</v>
      </c>
      <c r="AE1580" s="2">
        <v>45648</v>
      </c>
      <c r="AF1580" t="s">
        <v>52</v>
      </c>
      <c r="AG1580" t="s">
        <v>2022</v>
      </c>
      <c r="AH1580" t="s">
        <v>2023</v>
      </c>
      <c r="AI1580" t="s">
        <v>2025</v>
      </c>
    </row>
    <row r="1581" spans="1:35" x14ac:dyDescent="0.25">
      <c r="A1581" t="s">
        <v>1555</v>
      </c>
      <c r="B1581" s="4">
        <v>45636.631273148145</v>
      </c>
      <c r="C1581" t="s">
        <v>1555</v>
      </c>
      <c r="D1581" s="4">
        <v>45636.631273148145</v>
      </c>
      <c r="E1581" t="s">
        <v>95</v>
      </c>
      <c r="F1581" t="s">
        <v>96</v>
      </c>
      <c r="G1581">
        <v>1</v>
      </c>
      <c r="H1581" t="s">
        <v>28</v>
      </c>
      <c r="I1581">
        <f>VLOOKUP(E1581,[1]Sheet1!$A$2:$G$148,7,0)*G1581</f>
        <v>120</v>
      </c>
      <c r="J1581">
        <f>VLOOKUP(E1581,[1]Sheet1!$A$2:$K$148,11,0)</f>
        <v>379</v>
      </c>
      <c r="K1581">
        <v>45495</v>
      </c>
      <c r="L1581">
        <v>0</v>
      </c>
      <c r="M1581">
        <v>0</v>
      </c>
      <c r="N1581">
        <v>0</v>
      </c>
      <c r="O1581">
        <v>0</v>
      </c>
      <c r="P1581">
        <v>45495</v>
      </c>
      <c r="Q1581" s="5">
        <f t="shared" si="98"/>
        <v>45480</v>
      </c>
      <c r="R1581" s="5">
        <v>45495</v>
      </c>
      <c r="S1581" s="5">
        <v>50499.45</v>
      </c>
      <c r="T1581" t="s">
        <v>1556</v>
      </c>
      <c r="U1581" t="s">
        <v>1557</v>
      </c>
      <c r="V1581" t="s">
        <v>685</v>
      </c>
      <c r="AB1581" t="s">
        <v>32</v>
      </c>
      <c r="AC1581" t="s">
        <v>2028</v>
      </c>
      <c r="AD1581" t="s">
        <v>51</v>
      </c>
      <c r="AE1581" s="2">
        <v>45648</v>
      </c>
      <c r="AF1581" t="s">
        <v>52</v>
      </c>
      <c r="AG1581" t="s">
        <v>2022</v>
      </c>
      <c r="AH1581" t="s">
        <v>2023</v>
      </c>
      <c r="AI1581" t="s">
        <v>2025</v>
      </c>
    </row>
    <row r="1582" spans="1:35" x14ac:dyDescent="0.25">
      <c r="A1582" t="s">
        <v>1555</v>
      </c>
      <c r="B1582" s="4">
        <v>45636.631273148145</v>
      </c>
      <c r="C1582" t="s">
        <v>1555</v>
      </c>
      <c r="D1582" s="4">
        <v>45636.631273148145</v>
      </c>
      <c r="E1582" t="s">
        <v>192</v>
      </c>
      <c r="F1582" t="s">
        <v>193</v>
      </c>
      <c r="G1582">
        <v>2</v>
      </c>
      <c r="H1582" t="s">
        <v>28</v>
      </c>
      <c r="I1582">
        <f>VLOOKUP(E1582,[1]Sheet1!$A$2:$G$148,7,0)*G1582</f>
        <v>40</v>
      </c>
      <c r="J1582">
        <f>VLOOKUP(E1582,[1]Sheet1!$A$2:$K$148,11,0)</f>
        <v>2523</v>
      </c>
      <c r="K1582">
        <v>50451</v>
      </c>
      <c r="L1582">
        <v>0</v>
      </c>
      <c r="M1582">
        <v>0</v>
      </c>
      <c r="N1582">
        <v>0</v>
      </c>
      <c r="O1582">
        <v>0</v>
      </c>
      <c r="P1582">
        <v>50451</v>
      </c>
      <c r="Q1582" s="5">
        <f t="shared" si="98"/>
        <v>100920</v>
      </c>
      <c r="R1582" s="5">
        <v>100902</v>
      </c>
      <c r="S1582" s="5">
        <v>112001.22</v>
      </c>
      <c r="T1582" t="s">
        <v>1556</v>
      </c>
      <c r="U1582" t="s">
        <v>1557</v>
      </c>
      <c r="V1582" t="s">
        <v>685</v>
      </c>
      <c r="AB1582" t="s">
        <v>32</v>
      </c>
      <c r="AC1582" t="s">
        <v>2028</v>
      </c>
      <c r="AD1582" t="s">
        <v>51</v>
      </c>
      <c r="AE1582" s="2">
        <v>45648</v>
      </c>
      <c r="AF1582" t="s">
        <v>52</v>
      </c>
      <c r="AG1582" t="s">
        <v>2022</v>
      </c>
      <c r="AH1582" t="s">
        <v>2023</v>
      </c>
      <c r="AI1582" t="s">
        <v>2025</v>
      </c>
    </row>
    <row r="1583" spans="1:35" x14ac:dyDescent="0.25">
      <c r="A1583" t="s">
        <v>1555</v>
      </c>
      <c r="B1583" s="4">
        <v>45636.631273148145</v>
      </c>
      <c r="C1583" t="s">
        <v>1555</v>
      </c>
      <c r="D1583" s="4">
        <v>45636.631273148145</v>
      </c>
      <c r="E1583" t="s">
        <v>192</v>
      </c>
      <c r="F1583" t="s">
        <v>193</v>
      </c>
      <c r="G1583">
        <v>1</v>
      </c>
      <c r="H1583" t="s">
        <v>100</v>
      </c>
      <c r="I1583">
        <f>G1583</f>
        <v>1</v>
      </c>
      <c r="J1583">
        <f>VLOOKUP(E1583,[1]Sheet1!$A$2:$K$148,11,0)</f>
        <v>2523</v>
      </c>
      <c r="K1583">
        <v>2523</v>
      </c>
      <c r="L1583">
        <v>100</v>
      </c>
      <c r="M1583">
        <v>0</v>
      </c>
      <c r="N1583">
        <v>0</v>
      </c>
      <c r="O1583">
        <v>0</v>
      </c>
      <c r="P1583">
        <v>0</v>
      </c>
      <c r="Q1583" s="5">
        <f t="shared" si="98"/>
        <v>2523</v>
      </c>
      <c r="R1583" s="5">
        <v>0</v>
      </c>
      <c r="S1583" s="5">
        <v>0</v>
      </c>
      <c r="T1583" t="s">
        <v>1556</v>
      </c>
      <c r="U1583" t="s">
        <v>1557</v>
      </c>
      <c r="V1583" t="s">
        <v>685</v>
      </c>
      <c r="AB1583" t="s">
        <v>32</v>
      </c>
      <c r="AC1583" t="s">
        <v>2028</v>
      </c>
      <c r="AD1583" t="s">
        <v>51</v>
      </c>
      <c r="AE1583" s="2">
        <v>45648</v>
      </c>
      <c r="AF1583" t="s">
        <v>52</v>
      </c>
      <c r="AG1583" t="s">
        <v>2022</v>
      </c>
      <c r="AH1583" t="s">
        <v>2023</v>
      </c>
      <c r="AI1583" t="s">
        <v>2024</v>
      </c>
    </row>
    <row r="1584" spans="1:35" x14ac:dyDescent="0.25">
      <c r="A1584" t="s">
        <v>1558</v>
      </c>
      <c r="B1584" s="4">
        <v>45636.630347222221</v>
      </c>
      <c r="C1584" t="s">
        <v>1558</v>
      </c>
      <c r="D1584" s="4">
        <v>45636.630347222221</v>
      </c>
      <c r="E1584" t="s">
        <v>98</v>
      </c>
      <c r="F1584" t="s">
        <v>99</v>
      </c>
      <c r="G1584">
        <v>4</v>
      </c>
      <c r="H1584" t="s">
        <v>28</v>
      </c>
      <c r="I1584">
        <f>VLOOKUP(E1584,[1]Sheet1!$A$2:$G$148,7,0)*G1584</f>
        <v>480</v>
      </c>
      <c r="J1584">
        <f>VLOOKUP(E1584,[1]Sheet1!$A$2:$K$148,11,0)</f>
        <v>379</v>
      </c>
      <c r="K1584">
        <v>45495</v>
      </c>
      <c r="L1584">
        <v>2</v>
      </c>
      <c r="M1584">
        <v>0</v>
      </c>
      <c r="N1584">
        <v>0</v>
      </c>
      <c r="O1584">
        <v>0</v>
      </c>
      <c r="P1584">
        <v>44585</v>
      </c>
      <c r="Q1584" s="5">
        <f t="shared" si="98"/>
        <v>181920</v>
      </c>
      <c r="R1584" s="5">
        <v>178340</v>
      </c>
      <c r="S1584" s="5">
        <v>197957.4</v>
      </c>
      <c r="T1584" t="s">
        <v>657</v>
      </c>
      <c r="U1584" t="s">
        <v>658</v>
      </c>
      <c r="V1584" t="s">
        <v>659</v>
      </c>
      <c r="AB1584" t="s">
        <v>32</v>
      </c>
      <c r="AC1584" t="s">
        <v>2028</v>
      </c>
      <c r="AD1584" t="s">
        <v>51</v>
      </c>
      <c r="AE1584" s="2">
        <v>45648</v>
      </c>
      <c r="AF1584" t="s">
        <v>52</v>
      </c>
      <c r="AG1584" t="s">
        <v>2022</v>
      </c>
      <c r="AH1584" t="s">
        <v>2023</v>
      </c>
      <c r="AI1584" t="s">
        <v>2025</v>
      </c>
    </row>
    <row r="1585" spans="1:35" x14ac:dyDescent="0.25">
      <c r="A1585" t="s">
        <v>1558</v>
      </c>
      <c r="B1585" s="4">
        <v>45636.630347222221</v>
      </c>
      <c r="C1585" t="s">
        <v>1558</v>
      </c>
      <c r="D1585" s="4">
        <v>45636.630347222221</v>
      </c>
      <c r="E1585" t="s">
        <v>112</v>
      </c>
      <c r="F1585" t="s">
        <v>113</v>
      </c>
      <c r="G1585">
        <v>2</v>
      </c>
      <c r="H1585" t="s">
        <v>28</v>
      </c>
      <c r="I1585">
        <f>VLOOKUP(E1585,[1]Sheet1!$A$2:$G$148,7,0)*G1585</f>
        <v>240</v>
      </c>
      <c r="J1585">
        <f>VLOOKUP(E1585,[1]Sheet1!$A$2:$K$148,11,0)</f>
        <v>379</v>
      </c>
      <c r="K1585">
        <v>45495</v>
      </c>
      <c r="L1585">
        <v>2</v>
      </c>
      <c r="M1585">
        <v>0</v>
      </c>
      <c r="N1585">
        <v>0</v>
      </c>
      <c r="O1585">
        <v>0</v>
      </c>
      <c r="P1585">
        <v>44585</v>
      </c>
      <c r="Q1585" s="5">
        <f t="shared" si="98"/>
        <v>90960</v>
      </c>
      <c r="R1585" s="5">
        <v>89170</v>
      </c>
      <c r="S1585" s="5">
        <v>98978.7</v>
      </c>
      <c r="T1585" t="s">
        <v>657</v>
      </c>
      <c r="U1585" t="s">
        <v>658</v>
      </c>
      <c r="V1585" t="s">
        <v>659</v>
      </c>
      <c r="AB1585" t="s">
        <v>32</v>
      </c>
      <c r="AC1585" t="s">
        <v>2028</v>
      </c>
      <c r="AD1585" t="s">
        <v>51</v>
      </c>
      <c r="AE1585" s="2">
        <v>45648</v>
      </c>
      <c r="AF1585" t="s">
        <v>52</v>
      </c>
      <c r="AG1585" t="s">
        <v>2022</v>
      </c>
      <c r="AH1585" t="s">
        <v>2023</v>
      </c>
      <c r="AI1585" t="s">
        <v>2025</v>
      </c>
    </row>
    <row r="1586" spans="1:35" x14ac:dyDescent="0.25">
      <c r="A1586" t="s">
        <v>1558</v>
      </c>
      <c r="B1586" s="4">
        <v>45636.630347222221</v>
      </c>
      <c r="C1586" t="s">
        <v>1558</v>
      </c>
      <c r="D1586" s="4">
        <v>45636.630347222221</v>
      </c>
      <c r="E1586" t="s">
        <v>59</v>
      </c>
      <c r="F1586" t="s">
        <v>60</v>
      </c>
      <c r="G1586">
        <v>2</v>
      </c>
      <c r="H1586" t="s">
        <v>28</v>
      </c>
      <c r="I1586">
        <f>VLOOKUP(E1586,[1]Sheet1!$A$2:$G$148,7,0)*G1586</f>
        <v>240</v>
      </c>
      <c r="J1586">
        <f>VLOOKUP(E1586,[1]Sheet1!$A$2:$K$148,11,0)</f>
        <v>379</v>
      </c>
      <c r="K1586">
        <v>45495</v>
      </c>
      <c r="L1586">
        <v>2</v>
      </c>
      <c r="M1586">
        <v>0</v>
      </c>
      <c r="N1586">
        <v>0</v>
      </c>
      <c r="O1586">
        <v>0</v>
      </c>
      <c r="P1586">
        <v>44585</v>
      </c>
      <c r="Q1586" s="5">
        <f t="shared" si="98"/>
        <v>90960</v>
      </c>
      <c r="R1586" s="5">
        <v>89170</v>
      </c>
      <c r="S1586" s="5">
        <v>98978.7</v>
      </c>
      <c r="T1586" t="s">
        <v>657</v>
      </c>
      <c r="U1586" t="s">
        <v>658</v>
      </c>
      <c r="V1586" t="s">
        <v>659</v>
      </c>
      <c r="AB1586" t="s">
        <v>32</v>
      </c>
      <c r="AC1586" t="s">
        <v>2028</v>
      </c>
      <c r="AD1586" t="s">
        <v>51</v>
      </c>
      <c r="AE1586" s="2">
        <v>45648</v>
      </c>
      <c r="AF1586" t="s">
        <v>52</v>
      </c>
      <c r="AG1586" t="s">
        <v>2022</v>
      </c>
      <c r="AH1586" t="s">
        <v>2023</v>
      </c>
      <c r="AI1586" t="s">
        <v>2025</v>
      </c>
    </row>
    <row r="1587" spans="1:35" x14ac:dyDescent="0.25">
      <c r="A1587" t="s">
        <v>1558</v>
      </c>
      <c r="B1587" s="4">
        <v>45636.630347222221</v>
      </c>
      <c r="C1587" t="s">
        <v>1558</v>
      </c>
      <c r="D1587" s="4">
        <v>45636.630347222221</v>
      </c>
      <c r="E1587" t="s">
        <v>95</v>
      </c>
      <c r="F1587" t="s">
        <v>96</v>
      </c>
      <c r="G1587">
        <v>2</v>
      </c>
      <c r="H1587" t="s">
        <v>28</v>
      </c>
      <c r="I1587">
        <f>VLOOKUP(E1587,[1]Sheet1!$A$2:$G$148,7,0)*G1587</f>
        <v>240</v>
      </c>
      <c r="J1587">
        <f>VLOOKUP(E1587,[1]Sheet1!$A$2:$K$148,11,0)</f>
        <v>379</v>
      </c>
      <c r="K1587">
        <v>45495</v>
      </c>
      <c r="L1587">
        <v>2</v>
      </c>
      <c r="M1587">
        <v>0</v>
      </c>
      <c r="N1587">
        <v>0</v>
      </c>
      <c r="O1587">
        <v>0</v>
      </c>
      <c r="P1587">
        <v>44585</v>
      </c>
      <c r="Q1587" s="5">
        <f t="shared" si="98"/>
        <v>90960</v>
      </c>
      <c r="R1587" s="5">
        <v>89170</v>
      </c>
      <c r="S1587" s="5">
        <v>98978.7</v>
      </c>
      <c r="T1587" t="s">
        <v>657</v>
      </c>
      <c r="U1587" t="s">
        <v>658</v>
      </c>
      <c r="V1587" t="s">
        <v>659</v>
      </c>
      <c r="AB1587" t="s">
        <v>32</v>
      </c>
      <c r="AC1587" t="s">
        <v>2028</v>
      </c>
      <c r="AD1587" t="s">
        <v>51</v>
      </c>
      <c r="AE1587" s="2">
        <v>45648</v>
      </c>
      <c r="AF1587" t="s">
        <v>52</v>
      </c>
      <c r="AG1587" t="s">
        <v>2022</v>
      </c>
      <c r="AH1587" t="s">
        <v>2023</v>
      </c>
      <c r="AI1587" t="s">
        <v>2025</v>
      </c>
    </row>
    <row r="1588" spans="1:35" x14ac:dyDescent="0.25">
      <c r="A1588" t="s">
        <v>1558</v>
      </c>
      <c r="B1588" s="4">
        <v>45636.630347222221</v>
      </c>
      <c r="C1588" t="s">
        <v>1558</v>
      </c>
      <c r="D1588" s="4">
        <v>45636.630347222221</v>
      </c>
      <c r="E1588" t="s">
        <v>104</v>
      </c>
      <c r="F1588" t="s">
        <v>105</v>
      </c>
      <c r="G1588">
        <v>2</v>
      </c>
      <c r="H1588" t="s">
        <v>28</v>
      </c>
      <c r="I1588">
        <f>VLOOKUP(E1588,[1]Sheet1!$A$2:$G$148,7,0)*G1588</f>
        <v>200</v>
      </c>
      <c r="J1588">
        <f>VLOOKUP(E1588,[1]Sheet1!$A$2:$K$148,11,0)</f>
        <v>721</v>
      </c>
      <c r="K1588">
        <v>72072</v>
      </c>
      <c r="L1588">
        <v>25</v>
      </c>
      <c r="M1588">
        <v>2</v>
      </c>
      <c r="N1588">
        <v>0</v>
      </c>
      <c r="O1588">
        <v>0</v>
      </c>
      <c r="P1588">
        <v>52973</v>
      </c>
      <c r="Q1588" s="5">
        <f t="shared" si="98"/>
        <v>144200</v>
      </c>
      <c r="R1588" s="5">
        <v>105946</v>
      </c>
      <c r="S1588" s="5">
        <v>117600.06</v>
      </c>
      <c r="T1588" t="s">
        <v>657</v>
      </c>
      <c r="U1588" t="s">
        <v>658</v>
      </c>
      <c r="V1588" t="s">
        <v>659</v>
      </c>
      <c r="AB1588" t="s">
        <v>32</v>
      </c>
      <c r="AC1588" t="s">
        <v>2028</v>
      </c>
      <c r="AD1588" t="s">
        <v>51</v>
      </c>
      <c r="AE1588" s="2">
        <v>45648</v>
      </c>
      <c r="AF1588" t="s">
        <v>52</v>
      </c>
      <c r="AG1588" t="s">
        <v>2022</v>
      </c>
      <c r="AH1588" t="s">
        <v>2023</v>
      </c>
      <c r="AI1588" t="s">
        <v>2025</v>
      </c>
    </row>
    <row r="1589" spans="1:35" x14ac:dyDescent="0.25">
      <c r="A1589" t="s">
        <v>1558</v>
      </c>
      <c r="B1589" s="4">
        <v>45636.630347222221</v>
      </c>
      <c r="C1589" t="s">
        <v>1558</v>
      </c>
      <c r="D1589" s="4">
        <v>45636.630347222221</v>
      </c>
      <c r="E1589" t="s">
        <v>106</v>
      </c>
      <c r="F1589" t="s">
        <v>107</v>
      </c>
      <c r="G1589">
        <v>1</v>
      </c>
      <c r="H1589" t="s">
        <v>28</v>
      </c>
      <c r="I1589">
        <f>VLOOKUP(E1589,[1]Sheet1!$A$2:$G$148,7,0)*G1589</f>
        <v>100</v>
      </c>
      <c r="J1589">
        <f>VLOOKUP(E1589,[1]Sheet1!$A$2:$K$148,11,0)</f>
        <v>721</v>
      </c>
      <c r="K1589">
        <v>72072</v>
      </c>
      <c r="L1589">
        <v>25</v>
      </c>
      <c r="M1589">
        <v>2</v>
      </c>
      <c r="N1589">
        <v>0</v>
      </c>
      <c r="O1589">
        <v>0</v>
      </c>
      <c r="P1589">
        <v>52973</v>
      </c>
      <c r="Q1589" s="5">
        <f t="shared" si="98"/>
        <v>72100</v>
      </c>
      <c r="R1589" s="5">
        <v>52973</v>
      </c>
      <c r="S1589" s="5">
        <v>58800.03</v>
      </c>
      <c r="T1589" t="s">
        <v>657</v>
      </c>
      <c r="U1589" t="s">
        <v>658</v>
      </c>
      <c r="V1589" t="s">
        <v>659</v>
      </c>
      <c r="AB1589" t="s">
        <v>32</v>
      </c>
      <c r="AC1589" t="s">
        <v>2028</v>
      </c>
      <c r="AD1589" t="s">
        <v>51</v>
      </c>
      <c r="AE1589" s="2">
        <v>45648</v>
      </c>
      <c r="AF1589" t="s">
        <v>52</v>
      </c>
      <c r="AG1589" t="s">
        <v>2022</v>
      </c>
      <c r="AH1589" t="s">
        <v>2023</v>
      </c>
      <c r="AI1589" t="s">
        <v>2025</v>
      </c>
    </row>
    <row r="1590" spans="1:35" x14ac:dyDescent="0.25">
      <c r="A1590" t="s">
        <v>1558</v>
      </c>
      <c r="B1590" s="4">
        <v>45636.630347222221</v>
      </c>
      <c r="C1590" t="s">
        <v>1558</v>
      </c>
      <c r="D1590" s="4">
        <v>45636.630347222221</v>
      </c>
      <c r="E1590" t="s">
        <v>158</v>
      </c>
      <c r="F1590" t="s">
        <v>159</v>
      </c>
      <c r="G1590">
        <v>1</v>
      </c>
      <c r="H1590" t="s">
        <v>28</v>
      </c>
      <c r="I1590">
        <f>VLOOKUP(E1590,[1]Sheet1!$A$2:$G$148,7,0)*G1590</f>
        <v>120</v>
      </c>
      <c r="J1590">
        <f>VLOOKUP(E1590,[1]Sheet1!$A$2:$K$148,11,0)</f>
        <v>766</v>
      </c>
      <c r="K1590">
        <v>91892</v>
      </c>
      <c r="L1590">
        <v>2</v>
      </c>
      <c r="M1590">
        <v>0</v>
      </c>
      <c r="N1590">
        <v>0</v>
      </c>
      <c r="O1590">
        <v>0</v>
      </c>
      <c r="P1590">
        <v>90054</v>
      </c>
      <c r="Q1590" s="5">
        <f t="shared" si="98"/>
        <v>91920</v>
      </c>
      <c r="R1590" s="5">
        <v>90054</v>
      </c>
      <c r="S1590" s="5">
        <v>99959.94</v>
      </c>
      <c r="T1590" t="s">
        <v>657</v>
      </c>
      <c r="U1590" t="s">
        <v>658</v>
      </c>
      <c r="V1590" t="s">
        <v>659</v>
      </c>
      <c r="AB1590" t="s">
        <v>32</v>
      </c>
      <c r="AC1590" t="s">
        <v>2028</v>
      </c>
      <c r="AD1590" t="s">
        <v>51</v>
      </c>
      <c r="AE1590" s="2">
        <v>45648</v>
      </c>
      <c r="AF1590" t="s">
        <v>52</v>
      </c>
      <c r="AG1590" t="s">
        <v>2022</v>
      </c>
      <c r="AH1590" t="s">
        <v>2023</v>
      </c>
      <c r="AI1590" t="s">
        <v>2025</v>
      </c>
    </row>
    <row r="1591" spans="1:35" x14ac:dyDescent="0.25">
      <c r="A1591" t="s">
        <v>1559</v>
      </c>
      <c r="B1591" s="4">
        <v>45636.627199074072</v>
      </c>
      <c r="C1591" t="s">
        <v>1559</v>
      </c>
      <c r="D1591" s="4">
        <v>45636.627199074072</v>
      </c>
      <c r="E1591" t="s">
        <v>192</v>
      </c>
      <c r="F1591" t="s">
        <v>193</v>
      </c>
      <c r="G1591">
        <v>2</v>
      </c>
      <c r="H1591" t="s">
        <v>28</v>
      </c>
      <c r="I1591">
        <f>VLOOKUP(E1591,[1]Sheet1!$A$2:$G$148,7,0)*G1591</f>
        <v>40</v>
      </c>
      <c r="J1591">
        <f>VLOOKUP(E1591,[1]Sheet1!$A$2:$K$148,11,0)</f>
        <v>2523</v>
      </c>
      <c r="K1591">
        <v>50451</v>
      </c>
      <c r="L1591">
        <v>0</v>
      </c>
      <c r="M1591">
        <v>0</v>
      </c>
      <c r="N1591">
        <v>0</v>
      </c>
      <c r="O1591">
        <v>0</v>
      </c>
      <c r="P1591">
        <v>50451</v>
      </c>
      <c r="Q1591" s="5">
        <f t="shared" si="98"/>
        <v>100920</v>
      </c>
      <c r="R1591" s="5">
        <v>100902</v>
      </c>
      <c r="S1591" s="5">
        <v>112001.22</v>
      </c>
      <c r="T1591" t="s">
        <v>1560</v>
      </c>
      <c r="U1591" t="s">
        <v>1561</v>
      </c>
      <c r="V1591" t="s">
        <v>1562</v>
      </c>
      <c r="AB1591" t="s">
        <v>32</v>
      </c>
      <c r="AC1591" t="s">
        <v>2028</v>
      </c>
      <c r="AD1591" t="s">
        <v>51</v>
      </c>
      <c r="AE1591" s="2">
        <v>45648</v>
      </c>
      <c r="AF1591" t="s">
        <v>52</v>
      </c>
      <c r="AG1591" t="s">
        <v>2022</v>
      </c>
      <c r="AH1591" t="s">
        <v>2023</v>
      </c>
      <c r="AI1591" t="s">
        <v>2025</v>
      </c>
    </row>
    <row r="1592" spans="1:35" x14ac:dyDescent="0.25">
      <c r="A1592" t="s">
        <v>1559</v>
      </c>
      <c r="B1592" s="4">
        <v>45636.627199074072</v>
      </c>
      <c r="C1592" t="s">
        <v>1559</v>
      </c>
      <c r="D1592" s="4">
        <v>45636.627199074072</v>
      </c>
      <c r="E1592" t="s">
        <v>192</v>
      </c>
      <c r="F1592" t="s">
        <v>193</v>
      </c>
      <c r="G1592">
        <v>1</v>
      </c>
      <c r="H1592" t="s">
        <v>100</v>
      </c>
      <c r="I1592">
        <f>G1592</f>
        <v>1</v>
      </c>
      <c r="J1592">
        <f>VLOOKUP(E1592,[1]Sheet1!$A$2:$K$148,11,0)</f>
        <v>2523</v>
      </c>
      <c r="K1592">
        <v>2523</v>
      </c>
      <c r="L1592">
        <v>100</v>
      </c>
      <c r="M1592">
        <v>0</v>
      </c>
      <c r="N1592">
        <v>0</v>
      </c>
      <c r="O1592">
        <v>0</v>
      </c>
      <c r="P1592">
        <v>0</v>
      </c>
      <c r="Q1592" s="5">
        <f t="shared" si="98"/>
        <v>2523</v>
      </c>
      <c r="R1592" s="5">
        <v>0</v>
      </c>
      <c r="S1592" s="5">
        <v>0</v>
      </c>
      <c r="T1592" t="s">
        <v>1560</v>
      </c>
      <c r="U1592" t="s">
        <v>1561</v>
      </c>
      <c r="V1592" t="s">
        <v>1562</v>
      </c>
      <c r="AB1592" t="s">
        <v>32</v>
      </c>
      <c r="AC1592" t="s">
        <v>2028</v>
      </c>
      <c r="AD1592" t="s">
        <v>51</v>
      </c>
      <c r="AE1592" s="2">
        <v>45648</v>
      </c>
      <c r="AF1592" t="s">
        <v>52</v>
      </c>
      <c r="AG1592" t="s">
        <v>2022</v>
      </c>
      <c r="AH1592" t="s">
        <v>2023</v>
      </c>
      <c r="AI1592" t="s">
        <v>2024</v>
      </c>
    </row>
    <row r="1593" spans="1:35" x14ac:dyDescent="0.25">
      <c r="A1593" t="s">
        <v>1559</v>
      </c>
      <c r="B1593" s="4">
        <v>45636.627199074072</v>
      </c>
      <c r="C1593" t="s">
        <v>1559</v>
      </c>
      <c r="D1593" s="4">
        <v>45636.627199074072</v>
      </c>
      <c r="E1593" t="s">
        <v>126</v>
      </c>
      <c r="F1593" t="s">
        <v>127</v>
      </c>
      <c r="G1593">
        <v>2</v>
      </c>
      <c r="H1593" t="s">
        <v>28</v>
      </c>
      <c r="I1593">
        <f>VLOOKUP(E1593,[1]Sheet1!$A$2:$G$148,7,0)*G1593</f>
        <v>240</v>
      </c>
      <c r="J1593">
        <f>VLOOKUP(E1593,[1]Sheet1!$A$2:$K$148,11,0)</f>
        <v>379</v>
      </c>
      <c r="K1593">
        <v>45495</v>
      </c>
      <c r="L1593">
        <v>0</v>
      </c>
      <c r="M1593">
        <v>0</v>
      </c>
      <c r="N1593">
        <v>0</v>
      </c>
      <c r="O1593">
        <v>0</v>
      </c>
      <c r="P1593">
        <v>45495</v>
      </c>
      <c r="Q1593" s="5">
        <f t="shared" si="98"/>
        <v>90960</v>
      </c>
      <c r="R1593" s="5">
        <v>90990</v>
      </c>
      <c r="S1593" s="5">
        <v>100998.9</v>
      </c>
      <c r="T1593" t="s">
        <v>1560</v>
      </c>
      <c r="U1593" t="s">
        <v>1561</v>
      </c>
      <c r="V1593" t="s">
        <v>1562</v>
      </c>
      <c r="AB1593" t="s">
        <v>32</v>
      </c>
      <c r="AC1593" t="s">
        <v>2028</v>
      </c>
      <c r="AD1593" t="s">
        <v>51</v>
      </c>
      <c r="AE1593" s="2">
        <v>45648</v>
      </c>
      <c r="AF1593" t="s">
        <v>52</v>
      </c>
      <c r="AG1593" t="s">
        <v>2022</v>
      </c>
      <c r="AH1593" t="s">
        <v>2023</v>
      </c>
      <c r="AI1593" t="s">
        <v>2025</v>
      </c>
    </row>
    <row r="1594" spans="1:35" x14ac:dyDescent="0.25">
      <c r="A1594" t="s">
        <v>1559</v>
      </c>
      <c r="B1594" s="4">
        <v>45636.627199074072</v>
      </c>
      <c r="C1594" t="s">
        <v>1559</v>
      </c>
      <c r="D1594" s="4">
        <v>45636.627199074072</v>
      </c>
      <c r="E1594" t="s">
        <v>98</v>
      </c>
      <c r="F1594" t="s">
        <v>99</v>
      </c>
      <c r="G1594">
        <v>1</v>
      </c>
      <c r="H1594" t="s">
        <v>28</v>
      </c>
      <c r="I1594">
        <f>VLOOKUP(E1594,[1]Sheet1!$A$2:$G$148,7,0)*G1594</f>
        <v>120</v>
      </c>
      <c r="J1594">
        <f>VLOOKUP(E1594,[1]Sheet1!$A$2:$K$148,11,0)</f>
        <v>379</v>
      </c>
      <c r="K1594">
        <v>45495</v>
      </c>
      <c r="L1594">
        <v>0</v>
      </c>
      <c r="M1594">
        <v>0</v>
      </c>
      <c r="N1594">
        <v>0</v>
      </c>
      <c r="O1594">
        <v>0</v>
      </c>
      <c r="P1594">
        <v>45495</v>
      </c>
      <c r="Q1594" s="5">
        <f t="shared" si="98"/>
        <v>45480</v>
      </c>
      <c r="R1594" s="5">
        <v>45495</v>
      </c>
      <c r="S1594" s="5">
        <v>50499.45</v>
      </c>
      <c r="T1594" t="s">
        <v>1560</v>
      </c>
      <c r="U1594" t="s">
        <v>1561</v>
      </c>
      <c r="V1594" t="s">
        <v>1562</v>
      </c>
      <c r="AB1594" t="s">
        <v>32</v>
      </c>
      <c r="AC1594" t="s">
        <v>2028</v>
      </c>
      <c r="AD1594" t="s">
        <v>51</v>
      </c>
      <c r="AE1594" s="2">
        <v>45648</v>
      </c>
      <c r="AF1594" t="s">
        <v>52</v>
      </c>
      <c r="AG1594" t="s">
        <v>2022</v>
      </c>
      <c r="AH1594" t="s">
        <v>2023</v>
      </c>
      <c r="AI1594" t="s">
        <v>2025</v>
      </c>
    </row>
    <row r="1595" spans="1:35" x14ac:dyDescent="0.25">
      <c r="A1595" t="s">
        <v>1559</v>
      </c>
      <c r="B1595" s="4">
        <v>45636.627199074072</v>
      </c>
      <c r="C1595" t="s">
        <v>1559</v>
      </c>
      <c r="D1595" s="4">
        <v>45636.627199074072</v>
      </c>
      <c r="E1595" t="s">
        <v>112</v>
      </c>
      <c r="F1595" t="s">
        <v>113</v>
      </c>
      <c r="G1595">
        <v>1</v>
      </c>
      <c r="H1595" t="s">
        <v>28</v>
      </c>
      <c r="I1595">
        <f>VLOOKUP(E1595,[1]Sheet1!$A$2:$G$148,7,0)*G1595</f>
        <v>120</v>
      </c>
      <c r="J1595">
        <f>VLOOKUP(E1595,[1]Sheet1!$A$2:$K$148,11,0)</f>
        <v>379</v>
      </c>
      <c r="K1595">
        <v>45495</v>
      </c>
      <c r="L1595">
        <v>0</v>
      </c>
      <c r="M1595">
        <v>0</v>
      </c>
      <c r="N1595">
        <v>0</v>
      </c>
      <c r="O1595">
        <v>0</v>
      </c>
      <c r="P1595">
        <v>45495</v>
      </c>
      <c r="Q1595" s="5">
        <f t="shared" si="98"/>
        <v>45480</v>
      </c>
      <c r="R1595" s="5">
        <v>45495</v>
      </c>
      <c r="S1595" s="5">
        <v>50499.45</v>
      </c>
      <c r="T1595" t="s">
        <v>1560</v>
      </c>
      <c r="U1595" t="s">
        <v>1561</v>
      </c>
      <c r="V1595" t="s">
        <v>1562</v>
      </c>
      <c r="AB1595" t="s">
        <v>32</v>
      </c>
      <c r="AC1595" t="s">
        <v>2028</v>
      </c>
      <c r="AD1595" t="s">
        <v>51</v>
      </c>
      <c r="AE1595" s="2">
        <v>45648</v>
      </c>
      <c r="AF1595" t="s">
        <v>52</v>
      </c>
      <c r="AG1595" t="s">
        <v>2022</v>
      </c>
      <c r="AH1595" t="s">
        <v>2023</v>
      </c>
      <c r="AI1595" t="s">
        <v>2025</v>
      </c>
    </row>
    <row r="1596" spans="1:35" x14ac:dyDescent="0.25">
      <c r="A1596" t="s">
        <v>1559</v>
      </c>
      <c r="B1596" s="4">
        <v>45636.627199074072</v>
      </c>
      <c r="C1596" t="s">
        <v>1559</v>
      </c>
      <c r="D1596" s="4">
        <v>45636.627199074072</v>
      </c>
      <c r="E1596" t="s">
        <v>59</v>
      </c>
      <c r="F1596" t="s">
        <v>60</v>
      </c>
      <c r="G1596">
        <v>1</v>
      </c>
      <c r="H1596" t="s">
        <v>28</v>
      </c>
      <c r="I1596">
        <f>VLOOKUP(E1596,[1]Sheet1!$A$2:$G$148,7,0)*G1596</f>
        <v>120</v>
      </c>
      <c r="J1596">
        <f>VLOOKUP(E1596,[1]Sheet1!$A$2:$K$148,11,0)</f>
        <v>379</v>
      </c>
      <c r="K1596">
        <v>45495</v>
      </c>
      <c r="L1596">
        <v>0</v>
      </c>
      <c r="M1596">
        <v>0</v>
      </c>
      <c r="N1596">
        <v>0</v>
      </c>
      <c r="O1596">
        <v>0</v>
      </c>
      <c r="P1596">
        <v>45495</v>
      </c>
      <c r="Q1596" s="5">
        <f t="shared" si="98"/>
        <v>45480</v>
      </c>
      <c r="R1596" s="5">
        <v>45495</v>
      </c>
      <c r="S1596" s="5">
        <v>50499.45</v>
      </c>
      <c r="T1596" t="s">
        <v>1560</v>
      </c>
      <c r="U1596" t="s">
        <v>1561</v>
      </c>
      <c r="V1596" t="s">
        <v>1562</v>
      </c>
      <c r="AB1596" t="s">
        <v>32</v>
      </c>
      <c r="AC1596" t="s">
        <v>2028</v>
      </c>
      <c r="AD1596" t="s">
        <v>51</v>
      </c>
      <c r="AE1596" s="2">
        <v>45648</v>
      </c>
      <c r="AF1596" t="s">
        <v>52</v>
      </c>
      <c r="AG1596" t="s">
        <v>2022</v>
      </c>
      <c r="AH1596" t="s">
        <v>2023</v>
      </c>
      <c r="AI1596" t="s">
        <v>2025</v>
      </c>
    </row>
    <row r="1597" spans="1:35" x14ac:dyDescent="0.25">
      <c r="A1597" t="s">
        <v>1559</v>
      </c>
      <c r="B1597" s="4">
        <v>45636.627199074072</v>
      </c>
      <c r="C1597" t="s">
        <v>1559</v>
      </c>
      <c r="D1597" s="4">
        <v>45636.627199074072</v>
      </c>
      <c r="E1597" t="s">
        <v>95</v>
      </c>
      <c r="F1597" t="s">
        <v>96</v>
      </c>
      <c r="G1597">
        <v>1</v>
      </c>
      <c r="H1597" t="s">
        <v>28</v>
      </c>
      <c r="I1597">
        <f>VLOOKUP(E1597,[1]Sheet1!$A$2:$G$148,7,0)*G1597</f>
        <v>120</v>
      </c>
      <c r="J1597">
        <f>VLOOKUP(E1597,[1]Sheet1!$A$2:$K$148,11,0)</f>
        <v>379</v>
      </c>
      <c r="K1597">
        <v>45495</v>
      </c>
      <c r="L1597">
        <v>0</v>
      </c>
      <c r="M1597">
        <v>0</v>
      </c>
      <c r="N1597">
        <v>0</v>
      </c>
      <c r="O1597">
        <v>0</v>
      </c>
      <c r="P1597">
        <v>45495</v>
      </c>
      <c r="Q1597" s="5">
        <f t="shared" si="98"/>
        <v>45480</v>
      </c>
      <c r="R1597" s="5">
        <v>45495</v>
      </c>
      <c r="S1597" s="5">
        <v>50499.45</v>
      </c>
      <c r="T1597" t="s">
        <v>1560</v>
      </c>
      <c r="U1597" t="s">
        <v>1561</v>
      </c>
      <c r="V1597" t="s">
        <v>1562</v>
      </c>
      <c r="AB1597" t="s">
        <v>32</v>
      </c>
      <c r="AC1597" t="s">
        <v>2028</v>
      </c>
      <c r="AD1597" t="s">
        <v>51</v>
      </c>
      <c r="AE1597" s="2">
        <v>45648</v>
      </c>
      <c r="AF1597" t="s">
        <v>52</v>
      </c>
      <c r="AG1597" t="s">
        <v>2022</v>
      </c>
      <c r="AH1597" t="s">
        <v>2023</v>
      </c>
      <c r="AI1597" t="s">
        <v>2025</v>
      </c>
    </row>
    <row r="1598" spans="1:35" x14ac:dyDescent="0.25">
      <c r="A1598" t="s">
        <v>1559</v>
      </c>
      <c r="B1598" s="4">
        <v>45636.627199074072</v>
      </c>
      <c r="C1598" t="s">
        <v>1559</v>
      </c>
      <c r="D1598" s="4">
        <v>45636.627199074072</v>
      </c>
      <c r="E1598" t="s">
        <v>106</v>
      </c>
      <c r="F1598" t="s">
        <v>107</v>
      </c>
      <c r="G1598">
        <v>2</v>
      </c>
      <c r="H1598" t="s">
        <v>28</v>
      </c>
      <c r="I1598">
        <f>VLOOKUP(E1598,[1]Sheet1!$A$2:$G$148,7,0)*G1598</f>
        <v>200</v>
      </c>
      <c r="J1598">
        <f>VLOOKUP(E1598,[1]Sheet1!$A$2:$K$148,11,0)</f>
        <v>721</v>
      </c>
      <c r="K1598">
        <v>72072</v>
      </c>
      <c r="L1598">
        <v>25</v>
      </c>
      <c r="M1598">
        <v>0</v>
      </c>
      <c r="N1598">
        <v>0</v>
      </c>
      <c r="O1598">
        <v>0</v>
      </c>
      <c r="P1598">
        <v>54054</v>
      </c>
      <c r="Q1598" s="5">
        <f t="shared" si="98"/>
        <v>144200</v>
      </c>
      <c r="R1598" s="5">
        <v>108108</v>
      </c>
      <c r="S1598" s="5">
        <v>119999.88</v>
      </c>
      <c r="T1598" t="s">
        <v>1560</v>
      </c>
      <c r="U1598" t="s">
        <v>1561</v>
      </c>
      <c r="V1598" t="s">
        <v>1562</v>
      </c>
      <c r="AB1598" t="s">
        <v>32</v>
      </c>
      <c r="AC1598" t="s">
        <v>2028</v>
      </c>
      <c r="AD1598" t="s">
        <v>51</v>
      </c>
      <c r="AE1598" s="2">
        <v>45648</v>
      </c>
      <c r="AF1598" t="s">
        <v>52</v>
      </c>
      <c r="AG1598" t="s">
        <v>2022</v>
      </c>
      <c r="AH1598" t="s">
        <v>2023</v>
      </c>
      <c r="AI1598" t="s">
        <v>2025</v>
      </c>
    </row>
    <row r="1599" spans="1:35" x14ac:dyDescent="0.25">
      <c r="A1599" t="s">
        <v>1559</v>
      </c>
      <c r="B1599" s="4">
        <v>45636.627199074072</v>
      </c>
      <c r="C1599" t="s">
        <v>1559</v>
      </c>
      <c r="D1599" s="4">
        <v>45636.627199074072</v>
      </c>
      <c r="E1599" t="s">
        <v>158</v>
      </c>
      <c r="F1599" t="s">
        <v>159</v>
      </c>
      <c r="G1599">
        <v>1</v>
      </c>
      <c r="H1599" t="s">
        <v>28</v>
      </c>
      <c r="I1599">
        <f>VLOOKUP(E1599,[1]Sheet1!$A$2:$G$148,7,0)*G1599</f>
        <v>120</v>
      </c>
      <c r="J1599">
        <f>VLOOKUP(E1599,[1]Sheet1!$A$2:$K$148,11,0)</f>
        <v>766</v>
      </c>
      <c r="K1599">
        <v>91892</v>
      </c>
      <c r="L1599">
        <v>0</v>
      </c>
      <c r="M1599">
        <v>0</v>
      </c>
      <c r="N1599">
        <v>0</v>
      </c>
      <c r="O1599">
        <v>0</v>
      </c>
      <c r="P1599">
        <v>91892</v>
      </c>
      <c r="Q1599" s="5">
        <f t="shared" si="98"/>
        <v>91920</v>
      </c>
      <c r="R1599" s="5">
        <v>91892</v>
      </c>
      <c r="S1599" s="5">
        <v>102000.12</v>
      </c>
      <c r="T1599" t="s">
        <v>1560</v>
      </c>
      <c r="U1599" t="s">
        <v>1561</v>
      </c>
      <c r="V1599" t="s">
        <v>1562</v>
      </c>
      <c r="AB1599" t="s">
        <v>32</v>
      </c>
      <c r="AC1599" t="s">
        <v>2028</v>
      </c>
      <c r="AD1599" t="s">
        <v>51</v>
      </c>
      <c r="AE1599" s="2">
        <v>45648</v>
      </c>
      <c r="AF1599" t="s">
        <v>52</v>
      </c>
      <c r="AG1599" t="s">
        <v>2022</v>
      </c>
      <c r="AH1599" t="s">
        <v>2023</v>
      </c>
      <c r="AI1599" t="s">
        <v>2025</v>
      </c>
    </row>
    <row r="1600" spans="1:35" x14ac:dyDescent="0.25">
      <c r="A1600" t="s">
        <v>1563</v>
      </c>
      <c r="B1600" s="4">
        <v>45636.625798611109</v>
      </c>
      <c r="C1600" t="s">
        <v>1563</v>
      </c>
      <c r="D1600" s="4">
        <v>45636.625798611109</v>
      </c>
      <c r="E1600" t="s">
        <v>158</v>
      </c>
      <c r="F1600" t="s">
        <v>159</v>
      </c>
      <c r="G1600">
        <v>1</v>
      </c>
      <c r="H1600" t="s">
        <v>28</v>
      </c>
      <c r="I1600">
        <f>VLOOKUP(E1600,[1]Sheet1!$A$2:$G$148,7,0)*G1600</f>
        <v>120</v>
      </c>
      <c r="J1600">
        <f>VLOOKUP(E1600,[1]Sheet1!$A$2:$K$148,11,0)</f>
        <v>766</v>
      </c>
      <c r="K1600">
        <v>91892</v>
      </c>
      <c r="L1600">
        <v>0</v>
      </c>
      <c r="M1600">
        <v>0</v>
      </c>
      <c r="N1600">
        <v>0</v>
      </c>
      <c r="O1600">
        <v>0</v>
      </c>
      <c r="P1600">
        <v>91892</v>
      </c>
      <c r="Q1600" s="5">
        <f t="shared" si="98"/>
        <v>91920</v>
      </c>
      <c r="R1600" s="5">
        <v>91892</v>
      </c>
      <c r="S1600" s="5">
        <v>102000.12</v>
      </c>
      <c r="T1600" t="s">
        <v>661</v>
      </c>
      <c r="U1600" t="s">
        <v>662</v>
      </c>
      <c r="V1600" t="s">
        <v>663</v>
      </c>
      <c r="AB1600" t="s">
        <v>32</v>
      </c>
      <c r="AC1600" t="s">
        <v>2028</v>
      </c>
      <c r="AD1600" t="s">
        <v>51</v>
      </c>
      <c r="AE1600" s="2">
        <v>45648</v>
      </c>
      <c r="AF1600" t="s">
        <v>52</v>
      </c>
      <c r="AG1600" t="s">
        <v>2022</v>
      </c>
      <c r="AH1600" t="s">
        <v>2023</v>
      </c>
      <c r="AI1600" t="s">
        <v>2025</v>
      </c>
    </row>
    <row r="1601" spans="1:35" x14ac:dyDescent="0.25">
      <c r="A1601" t="s">
        <v>1563</v>
      </c>
      <c r="B1601" s="4">
        <v>45636.625798611109</v>
      </c>
      <c r="C1601" t="s">
        <v>1563</v>
      </c>
      <c r="D1601" s="4">
        <v>45636.625798611109</v>
      </c>
      <c r="E1601" t="s">
        <v>104</v>
      </c>
      <c r="F1601" t="s">
        <v>105</v>
      </c>
      <c r="G1601">
        <v>1</v>
      </c>
      <c r="H1601" t="s">
        <v>28</v>
      </c>
      <c r="I1601">
        <f>VLOOKUP(E1601,[1]Sheet1!$A$2:$G$148,7,0)*G1601</f>
        <v>100</v>
      </c>
      <c r="J1601">
        <f>VLOOKUP(E1601,[1]Sheet1!$A$2:$K$148,11,0)</f>
        <v>721</v>
      </c>
      <c r="K1601">
        <v>72072</v>
      </c>
      <c r="L1601">
        <v>25</v>
      </c>
      <c r="M1601">
        <v>0</v>
      </c>
      <c r="N1601">
        <v>0</v>
      </c>
      <c r="O1601">
        <v>0</v>
      </c>
      <c r="P1601">
        <v>54054</v>
      </c>
      <c r="Q1601" s="5">
        <f t="shared" si="98"/>
        <v>72100</v>
      </c>
      <c r="R1601" s="5">
        <v>54054</v>
      </c>
      <c r="S1601" s="5">
        <v>59999.94</v>
      </c>
      <c r="T1601" t="s">
        <v>661</v>
      </c>
      <c r="U1601" t="s">
        <v>662</v>
      </c>
      <c r="V1601" t="s">
        <v>663</v>
      </c>
      <c r="AB1601" t="s">
        <v>32</v>
      </c>
      <c r="AC1601" t="s">
        <v>2028</v>
      </c>
      <c r="AD1601" t="s">
        <v>51</v>
      </c>
      <c r="AE1601" s="2">
        <v>45648</v>
      </c>
      <c r="AF1601" t="s">
        <v>52</v>
      </c>
      <c r="AG1601" t="s">
        <v>2022</v>
      </c>
      <c r="AH1601" t="s">
        <v>2023</v>
      </c>
      <c r="AI1601" t="s">
        <v>2025</v>
      </c>
    </row>
    <row r="1602" spans="1:35" x14ac:dyDescent="0.25">
      <c r="A1602" t="s">
        <v>1563</v>
      </c>
      <c r="B1602" s="4">
        <v>45636.625798611109</v>
      </c>
      <c r="C1602" t="s">
        <v>1563</v>
      </c>
      <c r="D1602" s="4">
        <v>45636.625798611109</v>
      </c>
      <c r="E1602" t="s">
        <v>112</v>
      </c>
      <c r="F1602" t="s">
        <v>113</v>
      </c>
      <c r="G1602">
        <v>1</v>
      </c>
      <c r="H1602" t="s">
        <v>28</v>
      </c>
      <c r="I1602">
        <f>VLOOKUP(E1602,[1]Sheet1!$A$2:$G$148,7,0)*G1602</f>
        <v>120</v>
      </c>
      <c r="J1602">
        <f>VLOOKUP(E1602,[1]Sheet1!$A$2:$K$148,11,0)</f>
        <v>379</v>
      </c>
      <c r="K1602">
        <v>45495</v>
      </c>
      <c r="L1602">
        <v>0</v>
      </c>
      <c r="M1602">
        <v>0</v>
      </c>
      <c r="N1602">
        <v>0</v>
      </c>
      <c r="O1602">
        <v>0</v>
      </c>
      <c r="P1602">
        <v>45495</v>
      </c>
      <c r="Q1602" s="5">
        <f t="shared" si="98"/>
        <v>45480</v>
      </c>
      <c r="R1602" s="5">
        <v>45495</v>
      </c>
      <c r="S1602" s="5">
        <v>50499.45</v>
      </c>
      <c r="T1602" t="s">
        <v>661</v>
      </c>
      <c r="U1602" t="s">
        <v>662</v>
      </c>
      <c r="V1602" t="s">
        <v>663</v>
      </c>
      <c r="AB1602" t="s">
        <v>32</v>
      </c>
      <c r="AC1602" t="s">
        <v>2028</v>
      </c>
      <c r="AD1602" t="s">
        <v>51</v>
      </c>
      <c r="AE1602" s="2">
        <v>45648</v>
      </c>
      <c r="AF1602" t="s">
        <v>52</v>
      </c>
      <c r="AG1602" t="s">
        <v>2022</v>
      </c>
      <c r="AH1602" t="s">
        <v>2023</v>
      </c>
      <c r="AI1602" t="s">
        <v>2025</v>
      </c>
    </row>
    <row r="1603" spans="1:35" x14ac:dyDescent="0.25">
      <c r="A1603" t="s">
        <v>1564</v>
      </c>
      <c r="B1603" s="4">
        <v>45636.611898148149</v>
      </c>
      <c r="C1603" t="s">
        <v>1564</v>
      </c>
      <c r="D1603" s="4">
        <v>45636.611898148149</v>
      </c>
      <c r="E1603" t="s">
        <v>98</v>
      </c>
      <c r="F1603" t="s">
        <v>99</v>
      </c>
      <c r="G1603">
        <v>1</v>
      </c>
      <c r="H1603" t="s">
        <v>28</v>
      </c>
      <c r="I1603">
        <f>VLOOKUP(E1603,[1]Sheet1!$A$2:$G$148,7,0)*G1603</f>
        <v>120</v>
      </c>
      <c r="J1603">
        <f>VLOOKUP(E1603,[1]Sheet1!$A$2:$K$148,11,0)</f>
        <v>379</v>
      </c>
      <c r="K1603">
        <v>45495</v>
      </c>
      <c r="L1603">
        <v>0</v>
      </c>
      <c r="M1603">
        <v>0</v>
      </c>
      <c r="N1603">
        <v>0</v>
      </c>
      <c r="O1603">
        <v>0</v>
      </c>
      <c r="P1603">
        <v>45495</v>
      </c>
      <c r="Q1603" s="5">
        <f t="shared" ref="Q1603:Q1666" si="99">J1603*I1603</f>
        <v>45480</v>
      </c>
      <c r="R1603" s="5">
        <v>45495</v>
      </c>
      <c r="S1603" s="5">
        <v>50499.45</v>
      </c>
      <c r="T1603" t="s">
        <v>740</v>
      </c>
      <c r="U1603" t="s">
        <v>741</v>
      </c>
      <c r="V1603" t="s">
        <v>742</v>
      </c>
      <c r="AB1603" t="s">
        <v>32</v>
      </c>
      <c r="AC1603" t="s">
        <v>2028</v>
      </c>
      <c r="AD1603" t="s">
        <v>51</v>
      </c>
      <c r="AE1603" s="2">
        <v>45648</v>
      </c>
      <c r="AF1603" t="s">
        <v>52</v>
      </c>
      <c r="AG1603" t="s">
        <v>2022</v>
      </c>
      <c r="AH1603" t="s">
        <v>2023</v>
      </c>
      <c r="AI1603" t="s">
        <v>2025</v>
      </c>
    </row>
    <row r="1604" spans="1:35" x14ac:dyDescent="0.25">
      <c r="A1604" t="s">
        <v>1564</v>
      </c>
      <c r="B1604" s="4">
        <v>45636.611898148149</v>
      </c>
      <c r="C1604" t="s">
        <v>1564</v>
      </c>
      <c r="D1604" s="4">
        <v>45636.611898148149</v>
      </c>
      <c r="E1604" t="s">
        <v>61</v>
      </c>
      <c r="F1604" t="s">
        <v>62</v>
      </c>
      <c r="G1604">
        <v>1</v>
      </c>
      <c r="H1604" t="s">
        <v>28</v>
      </c>
      <c r="I1604">
        <f>VLOOKUP(E1604,[1]Sheet1!$A$2:$G$148,7,0)*G1604</f>
        <v>120</v>
      </c>
      <c r="J1604">
        <f>VLOOKUP(E1604,[1]Sheet1!$A$2:$K$148,11,0)</f>
        <v>379</v>
      </c>
      <c r="K1604">
        <v>45495</v>
      </c>
      <c r="L1604">
        <v>0</v>
      </c>
      <c r="M1604">
        <v>0</v>
      </c>
      <c r="N1604">
        <v>0</v>
      </c>
      <c r="O1604">
        <v>0</v>
      </c>
      <c r="P1604">
        <v>45495</v>
      </c>
      <c r="Q1604" s="5">
        <f t="shared" si="99"/>
        <v>45480</v>
      </c>
      <c r="R1604" s="5">
        <v>45495</v>
      </c>
      <c r="S1604" s="5">
        <v>50499.45</v>
      </c>
      <c r="T1604" t="s">
        <v>740</v>
      </c>
      <c r="U1604" t="s">
        <v>741</v>
      </c>
      <c r="V1604" t="s">
        <v>742</v>
      </c>
      <c r="AB1604" t="s">
        <v>32</v>
      </c>
      <c r="AC1604" t="s">
        <v>2028</v>
      </c>
      <c r="AD1604" t="s">
        <v>51</v>
      </c>
      <c r="AE1604" s="2">
        <v>45648</v>
      </c>
      <c r="AF1604" t="s">
        <v>52</v>
      </c>
      <c r="AG1604" t="s">
        <v>2022</v>
      </c>
      <c r="AH1604" t="s">
        <v>2023</v>
      </c>
      <c r="AI1604" t="s">
        <v>2025</v>
      </c>
    </row>
    <row r="1605" spans="1:35" x14ac:dyDescent="0.25">
      <c r="A1605" t="s">
        <v>1564</v>
      </c>
      <c r="B1605" s="4">
        <v>45636.611898148149</v>
      </c>
      <c r="C1605" t="s">
        <v>1564</v>
      </c>
      <c r="D1605" s="4">
        <v>45636.611898148149</v>
      </c>
      <c r="E1605" t="s">
        <v>104</v>
      </c>
      <c r="F1605" t="s">
        <v>105</v>
      </c>
      <c r="G1605">
        <v>1</v>
      </c>
      <c r="H1605" t="s">
        <v>28</v>
      </c>
      <c r="I1605">
        <f>VLOOKUP(E1605,[1]Sheet1!$A$2:$G$148,7,0)*G1605</f>
        <v>100</v>
      </c>
      <c r="J1605">
        <f>VLOOKUP(E1605,[1]Sheet1!$A$2:$K$148,11,0)</f>
        <v>721</v>
      </c>
      <c r="K1605">
        <v>72072</v>
      </c>
      <c r="L1605">
        <v>25</v>
      </c>
      <c r="M1605">
        <v>0</v>
      </c>
      <c r="N1605">
        <v>0</v>
      </c>
      <c r="O1605">
        <v>0</v>
      </c>
      <c r="P1605">
        <v>54054</v>
      </c>
      <c r="Q1605" s="5">
        <f t="shared" si="99"/>
        <v>72100</v>
      </c>
      <c r="R1605" s="5">
        <v>54054</v>
      </c>
      <c r="S1605" s="5">
        <v>59999.94</v>
      </c>
      <c r="T1605" t="s">
        <v>740</v>
      </c>
      <c r="U1605" t="s">
        <v>741</v>
      </c>
      <c r="V1605" t="s">
        <v>742</v>
      </c>
      <c r="AB1605" t="s">
        <v>32</v>
      </c>
      <c r="AC1605" t="s">
        <v>2028</v>
      </c>
      <c r="AD1605" t="s">
        <v>51</v>
      </c>
      <c r="AE1605" s="2">
        <v>45648</v>
      </c>
      <c r="AF1605" t="s">
        <v>52</v>
      </c>
      <c r="AG1605" t="s">
        <v>2022</v>
      </c>
      <c r="AH1605" t="s">
        <v>2023</v>
      </c>
      <c r="AI1605" t="s">
        <v>2025</v>
      </c>
    </row>
    <row r="1606" spans="1:35" x14ac:dyDescent="0.25">
      <c r="A1606" t="s">
        <v>1564</v>
      </c>
      <c r="B1606" s="4">
        <v>45636.611898148149</v>
      </c>
      <c r="C1606" t="s">
        <v>1564</v>
      </c>
      <c r="D1606" s="4">
        <v>45636.611898148149</v>
      </c>
      <c r="E1606" t="s">
        <v>106</v>
      </c>
      <c r="F1606" t="s">
        <v>107</v>
      </c>
      <c r="G1606">
        <v>1</v>
      </c>
      <c r="H1606" t="s">
        <v>28</v>
      </c>
      <c r="I1606">
        <f>VLOOKUP(E1606,[1]Sheet1!$A$2:$G$148,7,0)*G1606</f>
        <v>100</v>
      </c>
      <c r="J1606">
        <f>VLOOKUP(E1606,[1]Sheet1!$A$2:$K$148,11,0)</f>
        <v>721</v>
      </c>
      <c r="K1606">
        <v>72072</v>
      </c>
      <c r="L1606">
        <v>25</v>
      </c>
      <c r="M1606">
        <v>0</v>
      </c>
      <c r="N1606">
        <v>0</v>
      </c>
      <c r="O1606">
        <v>0</v>
      </c>
      <c r="P1606">
        <v>54054</v>
      </c>
      <c r="Q1606" s="5">
        <f t="shared" si="99"/>
        <v>72100</v>
      </c>
      <c r="R1606" s="5">
        <v>54054</v>
      </c>
      <c r="S1606" s="5">
        <v>59999.94</v>
      </c>
      <c r="T1606" t="s">
        <v>740</v>
      </c>
      <c r="U1606" t="s">
        <v>741</v>
      </c>
      <c r="V1606" t="s">
        <v>742</v>
      </c>
      <c r="AB1606" t="s">
        <v>32</v>
      </c>
      <c r="AC1606" t="s">
        <v>2028</v>
      </c>
      <c r="AD1606" t="s">
        <v>51</v>
      </c>
      <c r="AE1606" s="2">
        <v>45648</v>
      </c>
      <c r="AF1606" t="s">
        <v>52</v>
      </c>
      <c r="AG1606" t="s">
        <v>2022</v>
      </c>
      <c r="AH1606" t="s">
        <v>2023</v>
      </c>
      <c r="AI1606" t="s">
        <v>2025</v>
      </c>
    </row>
    <row r="1607" spans="1:35" x14ac:dyDescent="0.25">
      <c r="A1607" t="s">
        <v>1564</v>
      </c>
      <c r="B1607" s="4">
        <v>45636.611898148149</v>
      </c>
      <c r="C1607" t="s">
        <v>1564</v>
      </c>
      <c r="D1607" s="4">
        <v>45636.611898148149</v>
      </c>
      <c r="E1607" t="s">
        <v>126</v>
      </c>
      <c r="F1607" t="s">
        <v>127</v>
      </c>
      <c r="G1607">
        <v>1</v>
      </c>
      <c r="H1607" t="s">
        <v>28</v>
      </c>
      <c r="I1607">
        <f>VLOOKUP(E1607,[1]Sheet1!$A$2:$G$148,7,0)*G1607</f>
        <v>120</v>
      </c>
      <c r="J1607">
        <f>VLOOKUP(E1607,[1]Sheet1!$A$2:$K$148,11,0)</f>
        <v>379</v>
      </c>
      <c r="K1607">
        <v>45495</v>
      </c>
      <c r="L1607">
        <v>0</v>
      </c>
      <c r="M1607">
        <v>0</v>
      </c>
      <c r="N1607">
        <v>0</v>
      </c>
      <c r="O1607">
        <v>0</v>
      </c>
      <c r="P1607">
        <v>45495</v>
      </c>
      <c r="Q1607" s="5">
        <f t="shared" si="99"/>
        <v>45480</v>
      </c>
      <c r="R1607" s="5">
        <v>45495</v>
      </c>
      <c r="S1607" s="5">
        <v>50499.45</v>
      </c>
      <c r="T1607" t="s">
        <v>740</v>
      </c>
      <c r="U1607" t="s">
        <v>741</v>
      </c>
      <c r="V1607" t="s">
        <v>742</v>
      </c>
      <c r="AB1607" t="s">
        <v>32</v>
      </c>
      <c r="AC1607" t="s">
        <v>2028</v>
      </c>
      <c r="AD1607" t="s">
        <v>51</v>
      </c>
      <c r="AE1607" s="2">
        <v>45648</v>
      </c>
      <c r="AF1607" t="s">
        <v>52</v>
      </c>
      <c r="AG1607" t="s">
        <v>2022</v>
      </c>
      <c r="AH1607" t="s">
        <v>2023</v>
      </c>
      <c r="AI1607" t="s">
        <v>2025</v>
      </c>
    </row>
    <row r="1608" spans="1:35" x14ac:dyDescent="0.25">
      <c r="A1608" t="s">
        <v>1565</v>
      </c>
      <c r="B1608" s="4">
        <v>45636.607557870368</v>
      </c>
      <c r="C1608" t="s">
        <v>1565</v>
      </c>
      <c r="D1608" s="4">
        <v>45636.607557870368</v>
      </c>
      <c r="E1608" t="s">
        <v>104</v>
      </c>
      <c r="F1608" t="s">
        <v>105</v>
      </c>
      <c r="G1608">
        <v>2</v>
      </c>
      <c r="H1608" t="s">
        <v>28</v>
      </c>
      <c r="I1608">
        <f>VLOOKUP(E1608,[1]Sheet1!$A$2:$G$148,7,0)*G1608</f>
        <v>200</v>
      </c>
      <c r="J1608">
        <f>VLOOKUP(E1608,[1]Sheet1!$A$2:$K$148,11,0)</f>
        <v>721</v>
      </c>
      <c r="K1608">
        <v>72072</v>
      </c>
      <c r="L1608">
        <v>25</v>
      </c>
      <c r="M1608">
        <v>0</v>
      </c>
      <c r="N1608">
        <v>0</v>
      </c>
      <c r="O1608">
        <v>0</v>
      </c>
      <c r="P1608">
        <v>54054</v>
      </c>
      <c r="Q1608" s="5">
        <f t="shared" si="99"/>
        <v>144200</v>
      </c>
      <c r="R1608" s="5">
        <v>108108</v>
      </c>
      <c r="S1608" s="5">
        <v>119999.88</v>
      </c>
      <c r="T1608" t="s">
        <v>697</v>
      </c>
      <c r="U1608" t="s">
        <v>698</v>
      </c>
      <c r="V1608" t="s">
        <v>699</v>
      </c>
      <c r="AB1608" t="s">
        <v>32</v>
      </c>
      <c r="AC1608" t="s">
        <v>2028</v>
      </c>
      <c r="AD1608" t="s">
        <v>51</v>
      </c>
      <c r="AE1608" s="2">
        <v>45648</v>
      </c>
      <c r="AF1608" t="s">
        <v>52</v>
      </c>
      <c r="AG1608" t="s">
        <v>2022</v>
      </c>
      <c r="AH1608" t="s">
        <v>2023</v>
      </c>
      <c r="AI1608" t="s">
        <v>2025</v>
      </c>
    </row>
    <row r="1609" spans="1:35" x14ac:dyDescent="0.25">
      <c r="A1609" t="s">
        <v>1565</v>
      </c>
      <c r="B1609" s="4">
        <v>45636.607557870368</v>
      </c>
      <c r="C1609" t="s">
        <v>1565</v>
      </c>
      <c r="D1609" s="4">
        <v>45636.607557870368</v>
      </c>
      <c r="E1609" t="s">
        <v>106</v>
      </c>
      <c r="F1609" t="s">
        <v>107</v>
      </c>
      <c r="G1609">
        <v>2</v>
      </c>
      <c r="H1609" t="s">
        <v>28</v>
      </c>
      <c r="I1609">
        <f>VLOOKUP(E1609,[1]Sheet1!$A$2:$G$148,7,0)*G1609</f>
        <v>200</v>
      </c>
      <c r="J1609">
        <f>VLOOKUP(E1609,[1]Sheet1!$A$2:$K$148,11,0)</f>
        <v>721</v>
      </c>
      <c r="K1609">
        <v>72072</v>
      </c>
      <c r="L1609">
        <v>25</v>
      </c>
      <c r="M1609">
        <v>0</v>
      </c>
      <c r="N1609">
        <v>0</v>
      </c>
      <c r="O1609">
        <v>0</v>
      </c>
      <c r="P1609">
        <v>54054</v>
      </c>
      <c r="Q1609" s="5">
        <f t="shared" si="99"/>
        <v>144200</v>
      </c>
      <c r="R1609" s="5">
        <v>108108</v>
      </c>
      <c r="S1609" s="5">
        <v>119999.88</v>
      </c>
      <c r="T1609" t="s">
        <v>697</v>
      </c>
      <c r="U1609" t="s">
        <v>698</v>
      </c>
      <c r="V1609" t="s">
        <v>699</v>
      </c>
      <c r="AB1609" t="s">
        <v>32</v>
      </c>
      <c r="AC1609" t="s">
        <v>2028</v>
      </c>
      <c r="AD1609" t="s">
        <v>51</v>
      </c>
      <c r="AE1609" s="2">
        <v>45648</v>
      </c>
      <c r="AF1609" t="s">
        <v>52</v>
      </c>
      <c r="AG1609" t="s">
        <v>2022</v>
      </c>
      <c r="AH1609" t="s">
        <v>2023</v>
      </c>
      <c r="AI1609" t="s">
        <v>2025</v>
      </c>
    </row>
    <row r="1610" spans="1:35" x14ac:dyDescent="0.25">
      <c r="A1610" t="s">
        <v>1565</v>
      </c>
      <c r="B1610" s="4">
        <v>45636.607557870368</v>
      </c>
      <c r="C1610" t="s">
        <v>1565</v>
      </c>
      <c r="D1610" s="4">
        <v>45636.607557870368</v>
      </c>
      <c r="E1610" t="s">
        <v>158</v>
      </c>
      <c r="F1610" t="s">
        <v>159</v>
      </c>
      <c r="G1610">
        <v>2</v>
      </c>
      <c r="H1610" t="s">
        <v>28</v>
      </c>
      <c r="I1610">
        <f>VLOOKUP(E1610,[1]Sheet1!$A$2:$G$148,7,0)*G1610</f>
        <v>240</v>
      </c>
      <c r="J1610">
        <f>VLOOKUP(E1610,[1]Sheet1!$A$2:$K$148,11,0)</f>
        <v>766</v>
      </c>
      <c r="K1610">
        <v>91892</v>
      </c>
      <c r="L1610">
        <v>0</v>
      </c>
      <c r="M1610">
        <v>0</v>
      </c>
      <c r="N1610">
        <v>0</v>
      </c>
      <c r="O1610">
        <v>0</v>
      </c>
      <c r="P1610">
        <v>91892</v>
      </c>
      <c r="Q1610" s="5">
        <f t="shared" si="99"/>
        <v>183840</v>
      </c>
      <c r="R1610" s="5">
        <v>183784</v>
      </c>
      <c r="S1610" s="5">
        <v>204000.24</v>
      </c>
      <c r="T1610" t="s">
        <v>697</v>
      </c>
      <c r="U1610" t="s">
        <v>698</v>
      </c>
      <c r="V1610" t="s">
        <v>699</v>
      </c>
      <c r="AB1610" t="s">
        <v>32</v>
      </c>
      <c r="AC1610" t="s">
        <v>2028</v>
      </c>
      <c r="AD1610" t="s">
        <v>51</v>
      </c>
      <c r="AE1610" s="2">
        <v>45648</v>
      </c>
      <c r="AF1610" t="s">
        <v>52</v>
      </c>
      <c r="AG1610" t="s">
        <v>2022</v>
      </c>
      <c r="AH1610" t="s">
        <v>2023</v>
      </c>
      <c r="AI1610" t="s">
        <v>2025</v>
      </c>
    </row>
    <row r="1611" spans="1:35" x14ac:dyDescent="0.25">
      <c r="A1611" t="s">
        <v>1565</v>
      </c>
      <c r="B1611" s="4">
        <v>45636.607557870368</v>
      </c>
      <c r="C1611" t="s">
        <v>1565</v>
      </c>
      <c r="D1611" s="4">
        <v>45636.607557870368</v>
      </c>
      <c r="E1611" t="s">
        <v>126</v>
      </c>
      <c r="F1611" t="s">
        <v>127</v>
      </c>
      <c r="G1611">
        <v>2</v>
      </c>
      <c r="H1611" t="s">
        <v>28</v>
      </c>
      <c r="I1611">
        <f>VLOOKUP(E1611,[1]Sheet1!$A$2:$G$148,7,0)*G1611</f>
        <v>240</v>
      </c>
      <c r="J1611">
        <f>VLOOKUP(E1611,[1]Sheet1!$A$2:$K$148,11,0)</f>
        <v>379</v>
      </c>
      <c r="K1611">
        <v>45495</v>
      </c>
      <c r="L1611">
        <v>0</v>
      </c>
      <c r="M1611">
        <v>0</v>
      </c>
      <c r="N1611">
        <v>0</v>
      </c>
      <c r="O1611">
        <v>0</v>
      </c>
      <c r="P1611">
        <v>45495</v>
      </c>
      <c r="Q1611" s="5">
        <f t="shared" si="99"/>
        <v>90960</v>
      </c>
      <c r="R1611" s="5">
        <v>90990</v>
      </c>
      <c r="S1611" s="5">
        <v>100998.9</v>
      </c>
      <c r="T1611" t="s">
        <v>697</v>
      </c>
      <c r="U1611" t="s">
        <v>698</v>
      </c>
      <c r="V1611" t="s">
        <v>699</v>
      </c>
      <c r="AB1611" t="s">
        <v>32</v>
      </c>
      <c r="AC1611" t="s">
        <v>2028</v>
      </c>
      <c r="AD1611" t="s">
        <v>51</v>
      </c>
      <c r="AE1611" s="2">
        <v>45648</v>
      </c>
      <c r="AF1611" t="s">
        <v>52</v>
      </c>
      <c r="AG1611" t="s">
        <v>2022</v>
      </c>
      <c r="AH1611" t="s">
        <v>2023</v>
      </c>
      <c r="AI1611" t="s">
        <v>2025</v>
      </c>
    </row>
    <row r="1612" spans="1:35" x14ac:dyDescent="0.25">
      <c r="A1612" t="s">
        <v>1565</v>
      </c>
      <c r="B1612" s="4">
        <v>45636.607557870368</v>
      </c>
      <c r="C1612" t="s">
        <v>1565</v>
      </c>
      <c r="D1612" s="4">
        <v>45636.607557870368</v>
      </c>
      <c r="E1612" t="s">
        <v>98</v>
      </c>
      <c r="F1612" t="s">
        <v>99</v>
      </c>
      <c r="G1612">
        <v>1</v>
      </c>
      <c r="H1612" t="s">
        <v>28</v>
      </c>
      <c r="I1612">
        <f>VLOOKUP(E1612,[1]Sheet1!$A$2:$G$148,7,0)*G1612</f>
        <v>120</v>
      </c>
      <c r="J1612">
        <f>VLOOKUP(E1612,[1]Sheet1!$A$2:$K$148,11,0)</f>
        <v>379</v>
      </c>
      <c r="K1612">
        <v>45495</v>
      </c>
      <c r="L1612">
        <v>0</v>
      </c>
      <c r="M1612">
        <v>0</v>
      </c>
      <c r="N1612">
        <v>0</v>
      </c>
      <c r="O1612">
        <v>0</v>
      </c>
      <c r="P1612">
        <v>45495</v>
      </c>
      <c r="Q1612" s="5">
        <f t="shared" si="99"/>
        <v>45480</v>
      </c>
      <c r="R1612" s="5">
        <v>45495</v>
      </c>
      <c r="S1612" s="5">
        <v>50499.45</v>
      </c>
      <c r="T1612" t="s">
        <v>697</v>
      </c>
      <c r="U1612" t="s">
        <v>698</v>
      </c>
      <c r="V1612" t="s">
        <v>699</v>
      </c>
      <c r="AB1612" t="s">
        <v>32</v>
      </c>
      <c r="AC1612" t="s">
        <v>2028</v>
      </c>
      <c r="AD1612" t="s">
        <v>51</v>
      </c>
      <c r="AE1612" s="2">
        <v>45648</v>
      </c>
      <c r="AF1612" t="s">
        <v>52</v>
      </c>
      <c r="AG1612" t="s">
        <v>2022</v>
      </c>
      <c r="AH1612" t="s">
        <v>2023</v>
      </c>
      <c r="AI1612" t="s">
        <v>2025</v>
      </c>
    </row>
    <row r="1613" spans="1:35" x14ac:dyDescent="0.25">
      <c r="A1613" t="s">
        <v>1565</v>
      </c>
      <c r="B1613" s="4">
        <v>45636.607557870368</v>
      </c>
      <c r="C1613" t="s">
        <v>1565</v>
      </c>
      <c r="D1613" s="4">
        <v>45636.607557870368</v>
      </c>
      <c r="E1613" t="s">
        <v>112</v>
      </c>
      <c r="F1613" t="s">
        <v>113</v>
      </c>
      <c r="G1613">
        <v>1</v>
      </c>
      <c r="H1613" t="s">
        <v>28</v>
      </c>
      <c r="I1613">
        <f>VLOOKUP(E1613,[1]Sheet1!$A$2:$G$148,7,0)*G1613</f>
        <v>120</v>
      </c>
      <c r="J1613">
        <f>VLOOKUP(E1613,[1]Sheet1!$A$2:$K$148,11,0)</f>
        <v>379</v>
      </c>
      <c r="K1613">
        <v>45495</v>
      </c>
      <c r="L1613">
        <v>0</v>
      </c>
      <c r="M1613">
        <v>0</v>
      </c>
      <c r="N1613">
        <v>0</v>
      </c>
      <c r="O1613">
        <v>0</v>
      </c>
      <c r="P1613">
        <v>45495</v>
      </c>
      <c r="Q1613" s="5">
        <f t="shared" si="99"/>
        <v>45480</v>
      </c>
      <c r="R1613" s="5">
        <v>45495</v>
      </c>
      <c r="S1613" s="5">
        <v>50499.45</v>
      </c>
      <c r="T1613" t="s">
        <v>697</v>
      </c>
      <c r="U1613" t="s">
        <v>698</v>
      </c>
      <c r="V1613" t="s">
        <v>699</v>
      </c>
      <c r="AB1613" t="s">
        <v>32</v>
      </c>
      <c r="AC1613" t="s">
        <v>2028</v>
      </c>
      <c r="AD1613" t="s">
        <v>51</v>
      </c>
      <c r="AE1613" s="2">
        <v>45648</v>
      </c>
      <c r="AF1613" t="s">
        <v>52</v>
      </c>
      <c r="AG1613" t="s">
        <v>2022</v>
      </c>
      <c r="AH1613" t="s">
        <v>2023</v>
      </c>
      <c r="AI1613" t="s">
        <v>2025</v>
      </c>
    </row>
    <row r="1614" spans="1:35" x14ac:dyDescent="0.25">
      <c r="A1614" t="s">
        <v>1565</v>
      </c>
      <c r="B1614" s="4">
        <v>45636.607557870368</v>
      </c>
      <c r="C1614" t="s">
        <v>1565</v>
      </c>
      <c r="D1614" s="4">
        <v>45636.607557870368</v>
      </c>
      <c r="E1614" t="s">
        <v>61</v>
      </c>
      <c r="F1614" t="s">
        <v>62</v>
      </c>
      <c r="G1614">
        <v>1</v>
      </c>
      <c r="H1614" t="s">
        <v>28</v>
      </c>
      <c r="I1614">
        <f>VLOOKUP(E1614,[1]Sheet1!$A$2:$G$148,7,0)*G1614</f>
        <v>120</v>
      </c>
      <c r="J1614">
        <f>VLOOKUP(E1614,[1]Sheet1!$A$2:$K$148,11,0)</f>
        <v>379</v>
      </c>
      <c r="K1614">
        <v>45495</v>
      </c>
      <c r="L1614">
        <v>0</v>
      </c>
      <c r="M1614">
        <v>0</v>
      </c>
      <c r="N1614">
        <v>0</v>
      </c>
      <c r="O1614">
        <v>0</v>
      </c>
      <c r="P1614">
        <v>45495</v>
      </c>
      <c r="Q1614" s="5">
        <f t="shared" si="99"/>
        <v>45480</v>
      </c>
      <c r="R1614" s="5">
        <v>45495</v>
      </c>
      <c r="S1614" s="5">
        <v>50499.45</v>
      </c>
      <c r="T1614" t="s">
        <v>697</v>
      </c>
      <c r="U1614" t="s">
        <v>698</v>
      </c>
      <c r="V1614" t="s">
        <v>699</v>
      </c>
      <c r="AB1614" t="s">
        <v>32</v>
      </c>
      <c r="AC1614" t="s">
        <v>2028</v>
      </c>
      <c r="AD1614" t="s">
        <v>51</v>
      </c>
      <c r="AE1614" s="2">
        <v>45648</v>
      </c>
      <c r="AF1614" t="s">
        <v>52</v>
      </c>
      <c r="AG1614" t="s">
        <v>2022</v>
      </c>
      <c r="AH1614" t="s">
        <v>2023</v>
      </c>
      <c r="AI1614" t="s">
        <v>2025</v>
      </c>
    </row>
    <row r="1615" spans="1:35" x14ac:dyDescent="0.25">
      <c r="A1615" t="s">
        <v>1565</v>
      </c>
      <c r="B1615" s="4">
        <v>45636.607557870368</v>
      </c>
      <c r="C1615" t="s">
        <v>1565</v>
      </c>
      <c r="D1615" s="4">
        <v>45636.607557870368</v>
      </c>
      <c r="E1615" t="s">
        <v>59</v>
      </c>
      <c r="F1615" t="s">
        <v>60</v>
      </c>
      <c r="G1615">
        <v>1</v>
      </c>
      <c r="H1615" t="s">
        <v>28</v>
      </c>
      <c r="I1615">
        <f>VLOOKUP(E1615,[1]Sheet1!$A$2:$G$148,7,0)*G1615</f>
        <v>120</v>
      </c>
      <c r="J1615">
        <f>VLOOKUP(E1615,[1]Sheet1!$A$2:$K$148,11,0)</f>
        <v>379</v>
      </c>
      <c r="K1615">
        <v>45495</v>
      </c>
      <c r="L1615">
        <v>0</v>
      </c>
      <c r="M1615">
        <v>0</v>
      </c>
      <c r="N1615">
        <v>0</v>
      </c>
      <c r="O1615">
        <v>0</v>
      </c>
      <c r="P1615">
        <v>45495</v>
      </c>
      <c r="Q1615" s="5">
        <f t="shared" si="99"/>
        <v>45480</v>
      </c>
      <c r="R1615" s="5">
        <v>45495</v>
      </c>
      <c r="S1615" s="5">
        <v>50499.45</v>
      </c>
      <c r="T1615" t="s">
        <v>697</v>
      </c>
      <c r="U1615" t="s">
        <v>698</v>
      </c>
      <c r="V1615" t="s">
        <v>699</v>
      </c>
      <c r="AB1615" t="s">
        <v>32</v>
      </c>
      <c r="AC1615" t="s">
        <v>2028</v>
      </c>
      <c r="AD1615" t="s">
        <v>51</v>
      </c>
      <c r="AE1615" s="2">
        <v>45648</v>
      </c>
      <c r="AF1615" t="s">
        <v>52</v>
      </c>
      <c r="AG1615" t="s">
        <v>2022</v>
      </c>
      <c r="AH1615" t="s">
        <v>2023</v>
      </c>
      <c r="AI1615" t="s">
        <v>2025</v>
      </c>
    </row>
    <row r="1616" spans="1:35" x14ac:dyDescent="0.25">
      <c r="A1616" t="s">
        <v>1565</v>
      </c>
      <c r="B1616" s="4">
        <v>45636.607557870368</v>
      </c>
      <c r="C1616" t="s">
        <v>1565</v>
      </c>
      <c r="D1616" s="4">
        <v>45636.607557870368</v>
      </c>
      <c r="E1616" t="s">
        <v>95</v>
      </c>
      <c r="F1616" t="s">
        <v>96</v>
      </c>
      <c r="G1616">
        <v>1</v>
      </c>
      <c r="H1616" t="s">
        <v>28</v>
      </c>
      <c r="I1616">
        <f>VLOOKUP(E1616,[1]Sheet1!$A$2:$G$148,7,0)*G1616</f>
        <v>120</v>
      </c>
      <c r="J1616">
        <f>VLOOKUP(E1616,[1]Sheet1!$A$2:$K$148,11,0)</f>
        <v>379</v>
      </c>
      <c r="K1616">
        <v>45495</v>
      </c>
      <c r="L1616">
        <v>0</v>
      </c>
      <c r="M1616">
        <v>0</v>
      </c>
      <c r="N1616">
        <v>0</v>
      </c>
      <c r="O1616">
        <v>0</v>
      </c>
      <c r="P1616">
        <v>45495</v>
      </c>
      <c r="Q1616" s="5">
        <f t="shared" si="99"/>
        <v>45480</v>
      </c>
      <c r="R1616" s="5">
        <v>45495</v>
      </c>
      <c r="S1616" s="5">
        <v>50499.45</v>
      </c>
      <c r="T1616" t="s">
        <v>697</v>
      </c>
      <c r="U1616" t="s">
        <v>698</v>
      </c>
      <c r="V1616" t="s">
        <v>699</v>
      </c>
      <c r="AB1616" t="s">
        <v>32</v>
      </c>
      <c r="AC1616" t="s">
        <v>2028</v>
      </c>
      <c r="AD1616" t="s">
        <v>51</v>
      </c>
      <c r="AE1616" s="2">
        <v>45648</v>
      </c>
      <c r="AF1616" t="s">
        <v>52</v>
      </c>
      <c r="AG1616" t="s">
        <v>2022</v>
      </c>
      <c r="AH1616" t="s">
        <v>2023</v>
      </c>
      <c r="AI1616" t="s">
        <v>2025</v>
      </c>
    </row>
    <row r="1617" spans="1:35" x14ac:dyDescent="0.25">
      <c r="A1617" t="s">
        <v>1565</v>
      </c>
      <c r="B1617" s="4">
        <v>45636.607557870368</v>
      </c>
      <c r="C1617" t="s">
        <v>1565</v>
      </c>
      <c r="D1617" s="4">
        <v>45636.607557870368</v>
      </c>
      <c r="E1617" t="s">
        <v>374</v>
      </c>
      <c r="F1617" t="s">
        <v>375</v>
      </c>
      <c r="G1617">
        <v>1</v>
      </c>
      <c r="H1617" t="s">
        <v>28</v>
      </c>
      <c r="I1617">
        <f>VLOOKUP(E1617,[1]Sheet1!$A$2:$G$148,7,0)*G1617</f>
        <v>20</v>
      </c>
      <c r="J1617">
        <f>VLOOKUP(E1617,[1]Sheet1!$A$2:$K$148,11,0)</f>
        <v>5405</v>
      </c>
      <c r="K1617">
        <v>108108</v>
      </c>
      <c r="L1617">
        <v>6</v>
      </c>
      <c r="M1617">
        <v>0</v>
      </c>
      <c r="N1617">
        <v>0</v>
      </c>
      <c r="O1617">
        <v>0</v>
      </c>
      <c r="P1617">
        <v>100908</v>
      </c>
      <c r="Q1617" s="5">
        <f t="shared" si="99"/>
        <v>108100</v>
      </c>
      <c r="R1617" s="5">
        <v>100908</v>
      </c>
      <c r="S1617" s="5">
        <v>112007.88</v>
      </c>
      <c r="T1617" t="s">
        <v>697</v>
      </c>
      <c r="U1617" t="s">
        <v>698</v>
      </c>
      <c r="V1617" t="s">
        <v>699</v>
      </c>
      <c r="AB1617" t="s">
        <v>32</v>
      </c>
      <c r="AC1617" t="s">
        <v>2028</v>
      </c>
      <c r="AD1617" t="s">
        <v>51</v>
      </c>
      <c r="AE1617" s="2">
        <v>45648</v>
      </c>
      <c r="AF1617" t="s">
        <v>52</v>
      </c>
      <c r="AG1617" t="s">
        <v>2022</v>
      </c>
      <c r="AH1617" t="s">
        <v>2023</v>
      </c>
      <c r="AI1617" t="s">
        <v>2025</v>
      </c>
    </row>
    <row r="1618" spans="1:35" x14ac:dyDescent="0.25">
      <c r="A1618" t="s">
        <v>1565</v>
      </c>
      <c r="B1618" s="4">
        <v>45636.607557870368</v>
      </c>
      <c r="C1618" t="s">
        <v>1565</v>
      </c>
      <c r="D1618" s="4">
        <v>45636.607557870368</v>
      </c>
      <c r="E1618" t="s">
        <v>214</v>
      </c>
      <c r="F1618" t="s">
        <v>215</v>
      </c>
      <c r="G1618">
        <v>1</v>
      </c>
      <c r="H1618" t="s">
        <v>28</v>
      </c>
      <c r="I1618">
        <f>VLOOKUP(E1618,[1]Sheet1!$A$2:$G$148,7,0)*G1618</f>
        <v>20</v>
      </c>
      <c r="J1618">
        <f>VLOOKUP(E1618,[1]Sheet1!$A$2:$K$148,11,0)</f>
        <v>5405</v>
      </c>
      <c r="K1618">
        <v>108108</v>
      </c>
      <c r="L1618">
        <v>6</v>
      </c>
      <c r="M1618">
        <v>0</v>
      </c>
      <c r="N1618">
        <v>0</v>
      </c>
      <c r="O1618">
        <v>0</v>
      </c>
      <c r="P1618">
        <v>100908</v>
      </c>
      <c r="Q1618" s="5">
        <f t="shared" si="99"/>
        <v>108100</v>
      </c>
      <c r="R1618" s="5">
        <v>100908</v>
      </c>
      <c r="S1618" s="5">
        <v>112007.88</v>
      </c>
      <c r="T1618" t="s">
        <v>697</v>
      </c>
      <c r="U1618" t="s">
        <v>698</v>
      </c>
      <c r="V1618" t="s">
        <v>699</v>
      </c>
      <c r="AB1618" t="s">
        <v>32</v>
      </c>
      <c r="AC1618" t="s">
        <v>2028</v>
      </c>
      <c r="AD1618" t="s">
        <v>51</v>
      </c>
      <c r="AE1618" s="2">
        <v>45648</v>
      </c>
      <c r="AF1618" t="s">
        <v>52</v>
      </c>
      <c r="AG1618" t="s">
        <v>2022</v>
      </c>
      <c r="AH1618" t="s">
        <v>2023</v>
      </c>
      <c r="AI1618" t="s">
        <v>2025</v>
      </c>
    </row>
    <row r="1619" spans="1:35" x14ac:dyDescent="0.25">
      <c r="A1619" t="s">
        <v>1565</v>
      </c>
      <c r="B1619" s="4">
        <v>45636.607557870368</v>
      </c>
      <c r="C1619" t="s">
        <v>1565</v>
      </c>
      <c r="D1619" s="4">
        <v>45636.607557870368</v>
      </c>
      <c r="E1619" t="s">
        <v>796</v>
      </c>
      <c r="F1619" t="s">
        <v>797</v>
      </c>
      <c r="G1619">
        <v>1</v>
      </c>
      <c r="H1619" t="s">
        <v>28</v>
      </c>
      <c r="I1619">
        <f>VLOOKUP(E1619,[1]Sheet1!$A$2:$G$148,7,0)*G1619</f>
        <v>20</v>
      </c>
      <c r="J1619">
        <f>VLOOKUP(E1619,[1]Sheet1!$A$2:$K$148,11,0)</f>
        <v>5405</v>
      </c>
      <c r="K1619">
        <v>108108</v>
      </c>
      <c r="L1619">
        <v>6</v>
      </c>
      <c r="M1619">
        <v>0</v>
      </c>
      <c r="N1619">
        <v>0</v>
      </c>
      <c r="O1619">
        <v>0</v>
      </c>
      <c r="P1619">
        <v>100908</v>
      </c>
      <c r="Q1619" s="5">
        <f t="shared" si="99"/>
        <v>108100</v>
      </c>
      <c r="R1619" s="5">
        <v>100908</v>
      </c>
      <c r="S1619" s="5">
        <v>112007.88</v>
      </c>
      <c r="T1619" t="s">
        <v>697</v>
      </c>
      <c r="U1619" t="s">
        <v>698</v>
      </c>
      <c r="V1619" t="s">
        <v>699</v>
      </c>
      <c r="AB1619" t="s">
        <v>32</v>
      </c>
      <c r="AC1619" t="s">
        <v>2028</v>
      </c>
      <c r="AD1619" t="s">
        <v>51</v>
      </c>
      <c r="AE1619" s="2">
        <v>45648</v>
      </c>
      <c r="AF1619" t="s">
        <v>52</v>
      </c>
      <c r="AG1619" t="s">
        <v>2022</v>
      </c>
      <c r="AH1619" t="s">
        <v>2023</v>
      </c>
      <c r="AI1619" t="s">
        <v>2025</v>
      </c>
    </row>
    <row r="1620" spans="1:35" x14ac:dyDescent="0.25">
      <c r="A1620" t="s">
        <v>1565</v>
      </c>
      <c r="B1620" s="4">
        <v>45636.607557870368</v>
      </c>
      <c r="C1620" t="s">
        <v>1565</v>
      </c>
      <c r="D1620" s="4">
        <v>45636.607557870368</v>
      </c>
      <c r="E1620" t="s">
        <v>750</v>
      </c>
      <c r="F1620" t="s">
        <v>751</v>
      </c>
      <c r="G1620">
        <v>1</v>
      </c>
      <c r="H1620" t="s">
        <v>28</v>
      </c>
      <c r="I1620">
        <f>VLOOKUP(E1620,[1]Sheet1!$A$2:$G$148,7,0)*G1620</f>
        <v>20</v>
      </c>
      <c r="J1620">
        <f>VLOOKUP(E1620,[1]Sheet1!$A$2:$K$148,11,0)</f>
        <v>5405</v>
      </c>
      <c r="K1620">
        <v>108108</v>
      </c>
      <c r="L1620">
        <v>6</v>
      </c>
      <c r="M1620">
        <v>0</v>
      </c>
      <c r="N1620">
        <v>0</v>
      </c>
      <c r="O1620">
        <v>0</v>
      </c>
      <c r="P1620">
        <v>100908</v>
      </c>
      <c r="Q1620" s="5">
        <f t="shared" si="99"/>
        <v>108100</v>
      </c>
      <c r="R1620" s="5">
        <v>100908</v>
      </c>
      <c r="S1620" s="5">
        <v>112007.88</v>
      </c>
      <c r="T1620" t="s">
        <v>697</v>
      </c>
      <c r="U1620" t="s">
        <v>698</v>
      </c>
      <c r="V1620" t="s">
        <v>699</v>
      </c>
      <c r="AB1620" t="s">
        <v>32</v>
      </c>
      <c r="AC1620" t="s">
        <v>2028</v>
      </c>
      <c r="AD1620" t="s">
        <v>51</v>
      </c>
      <c r="AE1620" s="2">
        <v>45648</v>
      </c>
      <c r="AF1620" t="s">
        <v>52</v>
      </c>
      <c r="AG1620" t="s">
        <v>2022</v>
      </c>
      <c r="AH1620" t="s">
        <v>2023</v>
      </c>
      <c r="AI1620" t="s">
        <v>2025</v>
      </c>
    </row>
    <row r="1621" spans="1:35" x14ac:dyDescent="0.25">
      <c r="A1621" t="s">
        <v>1565</v>
      </c>
      <c r="B1621" s="4">
        <v>45636.607557870368</v>
      </c>
      <c r="C1621" t="s">
        <v>1565</v>
      </c>
      <c r="D1621" s="4">
        <v>45636.607557870368</v>
      </c>
      <c r="E1621" t="s">
        <v>186</v>
      </c>
      <c r="F1621" t="s">
        <v>187</v>
      </c>
      <c r="G1621">
        <v>36</v>
      </c>
      <c r="H1621" t="s">
        <v>100</v>
      </c>
      <c r="I1621">
        <f t="shared" ref="I1621:I1622" si="100">G1621</f>
        <v>36</v>
      </c>
      <c r="J1621">
        <f>VLOOKUP(E1621,[1]Sheet1!$A$2:$K$148,11,0)</f>
        <v>1351</v>
      </c>
      <c r="K1621">
        <v>1351</v>
      </c>
      <c r="L1621">
        <v>0</v>
      </c>
      <c r="M1621">
        <v>0</v>
      </c>
      <c r="N1621">
        <v>0</v>
      </c>
      <c r="O1621">
        <v>0</v>
      </c>
      <c r="P1621">
        <v>1351</v>
      </c>
      <c r="Q1621" s="5">
        <f t="shared" si="99"/>
        <v>48636</v>
      </c>
      <c r="R1621" s="5">
        <v>48636</v>
      </c>
      <c r="S1621" s="5">
        <v>53985.96</v>
      </c>
      <c r="T1621" t="s">
        <v>697</v>
      </c>
      <c r="U1621" t="s">
        <v>698</v>
      </c>
      <c r="V1621" t="s">
        <v>699</v>
      </c>
      <c r="AB1621" t="s">
        <v>32</v>
      </c>
      <c r="AC1621" t="s">
        <v>2028</v>
      </c>
      <c r="AD1621" t="s">
        <v>51</v>
      </c>
      <c r="AE1621" s="2">
        <v>45648</v>
      </c>
      <c r="AF1621" t="s">
        <v>52</v>
      </c>
      <c r="AG1621" t="s">
        <v>2022</v>
      </c>
      <c r="AH1621" t="s">
        <v>2023</v>
      </c>
      <c r="AI1621" t="s">
        <v>2025</v>
      </c>
    </row>
    <row r="1622" spans="1:35" x14ac:dyDescent="0.25">
      <c r="A1622" t="s">
        <v>1565</v>
      </c>
      <c r="B1622" s="4">
        <v>45636.607557870368</v>
      </c>
      <c r="C1622" t="s">
        <v>1565</v>
      </c>
      <c r="D1622" s="4">
        <v>45636.607557870368</v>
      </c>
      <c r="E1622" t="s">
        <v>184</v>
      </c>
      <c r="F1622" t="s">
        <v>185</v>
      </c>
      <c r="G1622">
        <v>36</v>
      </c>
      <c r="H1622" t="s">
        <v>100</v>
      </c>
      <c r="I1622">
        <f t="shared" si="100"/>
        <v>36</v>
      </c>
      <c r="J1622">
        <f>VLOOKUP(E1622,[1]Sheet1!$A$2:$K$148,11,0)</f>
        <v>1351</v>
      </c>
      <c r="K1622">
        <v>1351</v>
      </c>
      <c r="L1622">
        <v>0</v>
      </c>
      <c r="M1622">
        <v>0</v>
      </c>
      <c r="N1622">
        <v>0</v>
      </c>
      <c r="O1622">
        <v>0</v>
      </c>
      <c r="P1622">
        <v>1351</v>
      </c>
      <c r="Q1622" s="5">
        <f t="shared" si="99"/>
        <v>48636</v>
      </c>
      <c r="R1622" s="5">
        <v>48636</v>
      </c>
      <c r="S1622" s="5">
        <v>53985.96</v>
      </c>
      <c r="T1622" t="s">
        <v>697</v>
      </c>
      <c r="U1622" t="s">
        <v>698</v>
      </c>
      <c r="V1622" t="s">
        <v>699</v>
      </c>
      <c r="AB1622" t="s">
        <v>32</v>
      </c>
      <c r="AC1622" t="s">
        <v>2028</v>
      </c>
      <c r="AD1622" t="s">
        <v>51</v>
      </c>
      <c r="AE1622" s="2">
        <v>45648</v>
      </c>
      <c r="AF1622" t="s">
        <v>52</v>
      </c>
      <c r="AG1622" t="s">
        <v>2022</v>
      </c>
      <c r="AH1622" t="s">
        <v>2023</v>
      </c>
      <c r="AI1622" t="s">
        <v>2025</v>
      </c>
    </row>
    <row r="1623" spans="1:35" x14ac:dyDescent="0.25">
      <c r="A1623" t="s">
        <v>1565</v>
      </c>
      <c r="B1623" s="4">
        <v>45636.607557870368</v>
      </c>
      <c r="C1623" t="s">
        <v>1565</v>
      </c>
      <c r="D1623" s="4">
        <v>45636.607557870368</v>
      </c>
      <c r="E1623" t="s">
        <v>469</v>
      </c>
      <c r="F1623" t="s">
        <v>470</v>
      </c>
      <c r="G1623">
        <v>10</v>
      </c>
      <c r="H1623" t="s">
        <v>28</v>
      </c>
      <c r="I1623">
        <f>VLOOKUP(E1623,[1]Sheet1!$A$2:$G$148,7,0)*G1623</f>
        <v>300</v>
      </c>
      <c r="J1623">
        <f>VLOOKUP(E1623,[1]Sheet1!$A$2:$K$148,11,0)</f>
        <v>2102</v>
      </c>
      <c r="K1623">
        <v>63063</v>
      </c>
      <c r="L1623">
        <v>17</v>
      </c>
      <c r="M1623">
        <v>0</v>
      </c>
      <c r="N1623">
        <v>0</v>
      </c>
      <c r="O1623">
        <v>0</v>
      </c>
      <c r="P1623">
        <v>51806</v>
      </c>
      <c r="Q1623" s="5">
        <f t="shared" si="99"/>
        <v>630600</v>
      </c>
      <c r="R1623" s="5">
        <v>518060</v>
      </c>
      <c r="S1623" s="5">
        <v>575046.6</v>
      </c>
      <c r="T1623" t="s">
        <v>697</v>
      </c>
      <c r="U1623" t="s">
        <v>698</v>
      </c>
      <c r="V1623" t="s">
        <v>699</v>
      </c>
      <c r="AB1623" t="s">
        <v>32</v>
      </c>
      <c r="AC1623" t="s">
        <v>2028</v>
      </c>
      <c r="AD1623" t="s">
        <v>51</v>
      </c>
      <c r="AE1623" s="2">
        <v>45648</v>
      </c>
      <c r="AF1623" t="s">
        <v>52</v>
      </c>
      <c r="AG1623" t="s">
        <v>2022</v>
      </c>
      <c r="AH1623" t="s">
        <v>2023</v>
      </c>
      <c r="AI1623" t="s">
        <v>2025</v>
      </c>
    </row>
    <row r="1624" spans="1:35" x14ac:dyDescent="0.25">
      <c r="A1624" t="s">
        <v>1565</v>
      </c>
      <c r="B1624" s="4">
        <v>45636.607557870368</v>
      </c>
      <c r="C1624" t="s">
        <v>1565</v>
      </c>
      <c r="D1624" s="4">
        <v>45636.607557870368</v>
      </c>
      <c r="E1624" t="s">
        <v>467</v>
      </c>
      <c r="F1624" t="s">
        <v>468</v>
      </c>
      <c r="G1624">
        <v>10</v>
      </c>
      <c r="H1624" t="s">
        <v>28</v>
      </c>
      <c r="I1624">
        <f>VLOOKUP(E1624,[1]Sheet1!$A$2:$G$148,7,0)*G1624</f>
        <v>300</v>
      </c>
      <c r="J1624">
        <f>VLOOKUP(E1624,[1]Sheet1!$A$2:$K$148,11,0)</f>
        <v>2102</v>
      </c>
      <c r="K1624">
        <v>63063</v>
      </c>
      <c r="L1624">
        <v>17</v>
      </c>
      <c r="M1624">
        <v>0</v>
      </c>
      <c r="N1624">
        <v>0</v>
      </c>
      <c r="O1624">
        <v>0</v>
      </c>
      <c r="P1624">
        <v>51806</v>
      </c>
      <c r="Q1624" s="5">
        <f t="shared" si="99"/>
        <v>630600</v>
      </c>
      <c r="R1624" s="5">
        <v>518060</v>
      </c>
      <c r="S1624" s="5">
        <v>575046.6</v>
      </c>
      <c r="T1624" t="s">
        <v>697</v>
      </c>
      <c r="U1624" t="s">
        <v>698</v>
      </c>
      <c r="V1624" t="s">
        <v>699</v>
      </c>
      <c r="AB1624" t="s">
        <v>32</v>
      </c>
      <c r="AC1624" t="s">
        <v>2028</v>
      </c>
      <c r="AD1624" t="s">
        <v>51</v>
      </c>
      <c r="AE1624" s="2">
        <v>45648</v>
      </c>
      <c r="AF1624" t="s">
        <v>52</v>
      </c>
      <c r="AG1624" t="s">
        <v>2022</v>
      </c>
      <c r="AH1624" t="s">
        <v>2023</v>
      </c>
      <c r="AI1624" t="s">
        <v>2025</v>
      </c>
    </row>
    <row r="1625" spans="1:35" x14ac:dyDescent="0.25">
      <c r="A1625" t="s">
        <v>1565</v>
      </c>
      <c r="B1625" s="4">
        <v>45636.607557870368</v>
      </c>
      <c r="C1625" t="s">
        <v>1565</v>
      </c>
      <c r="D1625" s="4">
        <v>45636.607557870368</v>
      </c>
      <c r="E1625" t="s">
        <v>700</v>
      </c>
      <c r="F1625" t="s">
        <v>701</v>
      </c>
      <c r="G1625">
        <v>7</v>
      </c>
      <c r="H1625" t="s">
        <v>28</v>
      </c>
      <c r="I1625">
        <f>VLOOKUP(E1625,[1]Sheet1!$A$2:$G$148,7,0)*G1625</f>
        <v>210</v>
      </c>
      <c r="J1625">
        <f>VLOOKUP(E1625,[1]Sheet1!$A$2:$K$148,11,0)</f>
        <v>2102</v>
      </c>
      <c r="K1625">
        <v>63063</v>
      </c>
      <c r="L1625">
        <v>17</v>
      </c>
      <c r="M1625">
        <v>0</v>
      </c>
      <c r="N1625">
        <v>0</v>
      </c>
      <c r="O1625">
        <v>0</v>
      </c>
      <c r="P1625">
        <v>51806</v>
      </c>
      <c r="Q1625" s="5">
        <f t="shared" si="99"/>
        <v>441420</v>
      </c>
      <c r="R1625" s="5">
        <v>362642</v>
      </c>
      <c r="S1625" s="5">
        <v>402532.62</v>
      </c>
      <c r="T1625" t="s">
        <v>697</v>
      </c>
      <c r="U1625" t="s">
        <v>698</v>
      </c>
      <c r="V1625" t="s">
        <v>699</v>
      </c>
      <c r="AB1625" t="s">
        <v>32</v>
      </c>
      <c r="AC1625" t="s">
        <v>2028</v>
      </c>
      <c r="AD1625" t="s">
        <v>51</v>
      </c>
      <c r="AE1625" s="2">
        <v>45648</v>
      </c>
      <c r="AF1625" t="s">
        <v>52</v>
      </c>
      <c r="AG1625" t="s">
        <v>2022</v>
      </c>
      <c r="AH1625" t="s">
        <v>2023</v>
      </c>
      <c r="AI1625" t="s">
        <v>2025</v>
      </c>
    </row>
    <row r="1626" spans="1:35" x14ac:dyDescent="0.25">
      <c r="A1626" t="s">
        <v>1566</v>
      </c>
      <c r="B1626" s="4">
        <v>45636.588599537034</v>
      </c>
      <c r="C1626" t="s">
        <v>1566</v>
      </c>
      <c r="D1626" s="4">
        <v>45636.588599537034</v>
      </c>
      <c r="E1626" t="s">
        <v>112</v>
      </c>
      <c r="F1626" t="s">
        <v>113</v>
      </c>
      <c r="G1626">
        <v>1</v>
      </c>
      <c r="H1626" t="s">
        <v>28</v>
      </c>
      <c r="I1626">
        <f>VLOOKUP(E1626,[1]Sheet1!$A$2:$G$148,7,0)*G1626</f>
        <v>120</v>
      </c>
      <c r="J1626">
        <f>VLOOKUP(E1626,[1]Sheet1!$A$2:$K$148,11,0)</f>
        <v>379</v>
      </c>
      <c r="K1626">
        <v>45495</v>
      </c>
      <c r="L1626">
        <v>0</v>
      </c>
      <c r="M1626">
        <v>0</v>
      </c>
      <c r="N1626">
        <v>0</v>
      </c>
      <c r="O1626">
        <v>0</v>
      </c>
      <c r="P1626">
        <v>45495</v>
      </c>
      <c r="Q1626" s="5">
        <f t="shared" si="99"/>
        <v>45480</v>
      </c>
      <c r="R1626" s="5">
        <v>45495</v>
      </c>
      <c r="S1626" s="5">
        <v>50499.45</v>
      </c>
      <c r="T1626" t="s">
        <v>744</v>
      </c>
      <c r="U1626" t="s">
        <v>745</v>
      </c>
      <c r="V1626" t="s">
        <v>746</v>
      </c>
      <c r="AB1626" t="s">
        <v>32</v>
      </c>
      <c r="AC1626" t="s">
        <v>2028</v>
      </c>
      <c r="AD1626" t="s">
        <v>51</v>
      </c>
      <c r="AE1626" s="2">
        <v>45648</v>
      </c>
      <c r="AF1626" t="s">
        <v>52</v>
      </c>
      <c r="AG1626" t="s">
        <v>2022</v>
      </c>
      <c r="AH1626" t="s">
        <v>2023</v>
      </c>
      <c r="AI1626" t="s">
        <v>2025</v>
      </c>
    </row>
    <row r="1627" spans="1:35" x14ac:dyDescent="0.25">
      <c r="A1627" t="s">
        <v>1566</v>
      </c>
      <c r="B1627" s="4">
        <v>45636.588599537034</v>
      </c>
      <c r="C1627" t="s">
        <v>1566</v>
      </c>
      <c r="D1627" s="4">
        <v>45636.588599537034</v>
      </c>
      <c r="E1627" t="s">
        <v>59</v>
      </c>
      <c r="F1627" t="s">
        <v>60</v>
      </c>
      <c r="G1627">
        <v>1</v>
      </c>
      <c r="H1627" t="s">
        <v>28</v>
      </c>
      <c r="I1627">
        <f>VLOOKUP(E1627,[1]Sheet1!$A$2:$G$148,7,0)*G1627</f>
        <v>120</v>
      </c>
      <c r="J1627">
        <f>VLOOKUP(E1627,[1]Sheet1!$A$2:$K$148,11,0)</f>
        <v>379</v>
      </c>
      <c r="K1627">
        <v>45495</v>
      </c>
      <c r="L1627">
        <v>0</v>
      </c>
      <c r="M1627">
        <v>0</v>
      </c>
      <c r="N1627">
        <v>0</v>
      </c>
      <c r="O1627">
        <v>0</v>
      </c>
      <c r="P1627">
        <v>45495</v>
      </c>
      <c r="Q1627" s="5">
        <f t="shared" si="99"/>
        <v>45480</v>
      </c>
      <c r="R1627" s="5">
        <v>45495</v>
      </c>
      <c r="S1627" s="5">
        <v>50499.45</v>
      </c>
      <c r="T1627" t="s">
        <v>744</v>
      </c>
      <c r="U1627" t="s">
        <v>745</v>
      </c>
      <c r="V1627" t="s">
        <v>746</v>
      </c>
      <c r="AB1627" t="s">
        <v>32</v>
      </c>
      <c r="AC1627" t="s">
        <v>2028</v>
      </c>
      <c r="AD1627" t="s">
        <v>51</v>
      </c>
      <c r="AE1627" s="2">
        <v>45648</v>
      </c>
      <c r="AF1627" t="s">
        <v>52</v>
      </c>
      <c r="AG1627" t="s">
        <v>2022</v>
      </c>
      <c r="AH1627" t="s">
        <v>2023</v>
      </c>
      <c r="AI1627" t="s">
        <v>2025</v>
      </c>
    </row>
    <row r="1628" spans="1:35" x14ac:dyDescent="0.25">
      <c r="A1628" t="s">
        <v>1566</v>
      </c>
      <c r="B1628" s="4">
        <v>45636.588599537034</v>
      </c>
      <c r="C1628" t="s">
        <v>1566</v>
      </c>
      <c r="D1628" s="4">
        <v>45636.588599537034</v>
      </c>
      <c r="E1628" t="s">
        <v>126</v>
      </c>
      <c r="F1628" t="s">
        <v>127</v>
      </c>
      <c r="G1628">
        <v>1</v>
      </c>
      <c r="H1628" t="s">
        <v>28</v>
      </c>
      <c r="I1628">
        <f>VLOOKUP(E1628,[1]Sheet1!$A$2:$G$148,7,0)*G1628</f>
        <v>120</v>
      </c>
      <c r="J1628">
        <f>VLOOKUP(E1628,[1]Sheet1!$A$2:$K$148,11,0)</f>
        <v>379</v>
      </c>
      <c r="K1628">
        <v>45495</v>
      </c>
      <c r="L1628">
        <v>0</v>
      </c>
      <c r="M1628">
        <v>0</v>
      </c>
      <c r="N1628">
        <v>0</v>
      </c>
      <c r="O1628">
        <v>0</v>
      </c>
      <c r="P1628">
        <v>45495</v>
      </c>
      <c r="Q1628" s="5">
        <f t="shared" si="99"/>
        <v>45480</v>
      </c>
      <c r="R1628" s="5">
        <v>45495</v>
      </c>
      <c r="S1628" s="5">
        <v>50499.45</v>
      </c>
      <c r="T1628" t="s">
        <v>744</v>
      </c>
      <c r="U1628" t="s">
        <v>745</v>
      </c>
      <c r="V1628" t="s">
        <v>746</v>
      </c>
      <c r="AB1628" t="s">
        <v>32</v>
      </c>
      <c r="AC1628" t="s">
        <v>2028</v>
      </c>
      <c r="AD1628" t="s">
        <v>51</v>
      </c>
      <c r="AE1628" s="2">
        <v>45648</v>
      </c>
      <c r="AF1628" t="s">
        <v>52</v>
      </c>
      <c r="AG1628" t="s">
        <v>2022</v>
      </c>
      <c r="AH1628" t="s">
        <v>2023</v>
      </c>
      <c r="AI1628" t="s">
        <v>2025</v>
      </c>
    </row>
    <row r="1629" spans="1:35" x14ac:dyDescent="0.25">
      <c r="A1629" t="s">
        <v>1566</v>
      </c>
      <c r="B1629" s="4">
        <v>45636.588599537034</v>
      </c>
      <c r="C1629" t="s">
        <v>1566</v>
      </c>
      <c r="D1629" s="4">
        <v>45636.588599537034</v>
      </c>
      <c r="E1629" t="s">
        <v>192</v>
      </c>
      <c r="F1629" t="s">
        <v>193</v>
      </c>
      <c r="G1629">
        <v>1</v>
      </c>
      <c r="H1629" t="s">
        <v>28</v>
      </c>
      <c r="I1629">
        <f>VLOOKUP(E1629,[1]Sheet1!$A$2:$G$148,7,0)*G1629</f>
        <v>20</v>
      </c>
      <c r="J1629">
        <f>VLOOKUP(E1629,[1]Sheet1!$A$2:$K$148,11,0)</f>
        <v>2523</v>
      </c>
      <c r="K1629">
        <v>50451</v>
      </c>
      <c r="L1629">
        <v>0</v>
      </c>
      <c r="M1629">
        <v>0</v>
      </c>
      <c r="N1629">
        <v>0</v>
      </c>
      <c r="O1629">
        <v>0</v>
      </c>
      <c r="P1629">
        <v>50451</v>
      </c>
      <c r="Q1629" s="5">
        <f t="shared" si="99"/>
        <v>50460</v>
      </c>
      <c r="R1629" s="5">
        <v>50451</v>
      </c>
      <c r="S1629" s="5">
        <v>56000.61</v>
      </c>
      <c r="T1629" t="s">
        <v>744</v>
      </c>
      <c r="U1629" t="s">
        <v>745</v>
      </c>
      <c r="V1629" t="s">
        <v>746</v>
      </c>
      <c r="AB1629" t="s">
        <v>32</v>
      </c>
      <c r="AC1629" t="s">
        <v>2028</v>
      </c>
      <c r="AD1629" t="s">
        <v>51</v>
      </c>
      <c r="AE1629" s="2">
        <v>45648</v>
      </c>
      <c r="AF1629" t="s">
        <v>52</v>
      </c>
      <c r="AG1629" t="s">
        <v>2022</v>
      </c>
      <c r="AH1629" t="s">
        <v>2023</v>
      </c>
      <c r="AI1629" t="s">
        <v>2025</v>
      </c>
    </row>
    <row r="1630" spans="1:35" x14ac:dyDescent="0.25">
      <c r="A1630" t="s">
        <v>1567</v>
      </c>
      <c r="B1630" s="4">
        <v>45636.587291666663</v>
      </c>
      <c r="C1630" t="s">
        <v>1567</v>
      </c>
      <c r="D1630" s="4">
        <v>45636.587291666663</v>
      </c>
      <c r="E1630" t="s">
        <v>192</v>
      </c>
      <c r="F1630" t="s">
        <v>193</v>
      </c>
      <c r="G1630">
        <v>20</v>
      </c>
      <c r="H1630" t="s">
        <v>28</v>
      </c>
      <c r="I1630">
        <f>VLOOKUP(E1630,[1]Sheet1!$A$2:$G$148,7,0)*G1630</f>
        <v>400</v>
      </c>
      <c r="J1630">
        <f>VLOOKUP(E1630,[1]Sheet1!$A$2:$K$148,11,0)</f>
        <v>2523</v>
      </c>
      <c r="K1630">
        <v>50451</v>
      </c>
      <c r="L1630">
        <v>0</v>
      </c>
      <c r="M1630">
        <v>0</v>
      </c>
      <c r="N1630">
        <v>0</v>
      </c>
      <c r="O1630">
        <v>0</v>
      </c>
      <c r="P1630">
        <v>50451</v>
      </c>
      <c r="Q1630" s="5">
        <f t="shared" si="99"/>
        <v>1009200</v>
      </c>
      <c r="R1630" s="5">
        <v>1009020</v>
      </c>
      <c r="S1630" s="5">
        <v>1120012.2</v>
      </c>
      <c r="T1630" t="s">
        <v>287</v>
      </c>
      <c r="U1630" t="s">
        <v>288</v>
      </c>
      <c r="V1630" t="s">
        <v>289</v>
      </c>
      <c r="AB1630" t="s">
        <v>32</v>
      </c>
      <c r="AC1630" t="s">
        <v>2027</v>
      </c>
      <c r="AD1630" t="s">
        <v>33</v>
      </c>
      <c r="AE1630" s="2">
        <v>45648</v>
      </c>
      <c r="AF1630" t="s">
        <v>52</v>
      </c>
      <c r="AG1630" t="s">
        <v>2022</v>
      </c>
      <c r="AH1630" t="s">
        <v>2023</v>
      </c>
      <c r="AI1630" t="s">
        <v>2025</v>
      </c>
    </row>
    <row r="1631" spans="1:35" x14ac:dyDescent="0.25">
      <c r="A1631" t="s">
        <v>1567</v>
      </c>
      <c r="B1631" s="4">
        <v>45636.587291666663</v>
      </c>
      <c r="C1631" t="s">
        <v>1567</v>
      </c>
      <c r="D1631" s="4">
        <v>45636.587291666663</v>
      </c>
      <c r="E1631" t="s">
        <v>192</v>
      </c>
      <c r="F1631" t="s">
        <v>193</v>
      </c>
      <c r="G1631">
        <v>1</v>
      </c>
      <c r="H1631" t="s">
        <v>28</v>
      </c>
      <c r="I1631">
        <f>VLOOKUP(E1631,[1]Sheet1!$A$2:$G$148,7,0)*G1631</f>
        <v>20</v>
      </c>
      <c r="J1631">
        <f>VLOOKUP(E1631,[1]Sheet1!$A$2:$K$148,11,0)</f>
        <v>2523</v>
      </c>
      <c r="K1631">
        <v>50451</v>
      </c>
      <c r="L1631">
        <v>100</v>
      </c>
      <c r="M1631">
        <v>0</v>
      </c>
      <c r="N1631">
        <v>0</v>
      </c>
      <c r="O1631">
        <v>0</v>
      </c>
      <c r="P1631">
        <v>0</v>
      </c>
      <c r="Q1631" s="5">
        <f t="shared" si="99"/>
        <v>50460</v>
      </c>
      <c r="R1631" s="5">
        <v>0</v>
      </c>
      <c r="S1631" s="5">
        <v>0</v>
      </c>
      <c r="T1631" t="s">
        <v>287</v>
      </c>
      <c r="U1631" t="s">
        <v>288</v>
      </c>
      <c r="V1631" t="s">
        <v>289</v>
      </c>
      <c r="AB1631" t="s">
        <v>32</v>
      </c>
      <c r="AC1631" t="s">
        <v>2027</v>
      </c>
      <c r="AD1631" t="s">
        <v>33</v>
      </c>
      <c r="AE1631" s="2">
        <v>45648</v>
      </c>
      <c r="AF1631" t="s">
        <v>52</v>
      </c>
      <c r="AG1631" t="s">
        <v>2022</v>
      </c>
      <c r="AH1631" t="s">
        <v>2023</v>
      </c>
      <c r="AI1631" t="s">
        <v>2024</v>
      </c>
    </row>
    <row r="1632" spans="1:35" x14ac:dyDescent="0.25">
      <c r="A1632" t="s">
        <v>1567</v>
      </c>
      <c r="B1632" s="4">
        <v>45636.587291666663</v>
      </c>
      <c r="C1632" t="s">
        <v>1567</v>
      </c>
      <c r="D1632" s="4">
        <v>45636.587291666663</v>
      </c>
      <c r="E1632" t="s">
        <v>192</v>
      </c>
      <c r="F1632" t="s">
        <v>193</v>
      </c>
      <c r="G1632">
        <v>1</v>
      </c>
      <c r="H1632" t="s">
        <v>100</v>
      </c>
      <c r="I1632">
        <f>G1632</f>
        <v>1</v>
      </c>
      <c r="J1632">
        <f>VLOOKUP(E1632,[1]Sheet1!$A$2:$K$148,11,0)</f>
        <v>2523</v>
      </c>
      <c r="K1632">
        <v>2523</v>
      </c>
      <c r="L1632">
        <v>100</v>
      </c>
      <c r="M1632">
        <v>0</v>
      </c>
      <c r="N1632">
        <v>0</v>
      </c>
      <c r="O1632">
        <v>0</v>
      </c>
      <c r="P1632">
        <v>0</v>
      </c>
      <c r="Q1632" s="5">
        <f t="shared" si="99"/>
        <v>2523</v>
      </c>
      <c r="R1632" s="5">
        <v>0</v>
      </c>
      <c r="S1632" s="5">
        <v>0</v>
      </c>
      <c r="T1632" t="s">
        <v>287</v>
      </c>
      <c r="U1632" t="s">
        <v>288</v>
      </c>
      <c r="V1632" t="s">
        <v>289</v>
      </c>
      <c r="AB1632" t="s">
        <v>32</v>
      </c>
      <c r="AC1632" t="s">
        <v>2027</v>
      </c>
      <c r="AD1632" t="s">
        <v>33</v>
      </c>
      <c r="AE1632" s="2">
        <v>45648</v>
      </c>
      <c r="AF1632" t="s">
        <v>52</v>
      </c>
      <c r="AG1632" t="s">
        <v>2022</v>
      </c>
      <c r="AH1632" t="s">
        <v>2023</v>
      </c>
      <c r="AI1632" t="s">
        <v>2024</v>
      </c>
    </row>
    <row r="1633" spans="1:35" x14ac:dyDescent="0.25">
      <c r="A1633" t="s">
        <v>1568</v>
      </c>
      <c r="B1633" s="4">
        <v>45636.577997685185</v>
      </c>
      <c r="C1633" t="s">
        <v>1568</v>
      </c>
      <c r="D1633" s="4">
        <v>45636.577997685185</v>
      </c>
      <c r="E1633" t="s">
        <v>369</v>
      </c>
      <c r="F1633" t="s">
        <v>370</v>
      </c>
      <c r="G1633">
        <v>7</v>
      </c>
      <c r="H1633" t="s">
        <v>371</v>
      </c>
      <c r="I1633">
        <f>G1633</f>
        <v>7</v>
      </c>
      <c r="J1633">
        <f>VLOOKUP(E1633,[1]Sheet1!$A$2:$K$148,11,0)</f>
        <v>4676</v>
      </c>
      <c r="K1633">
        <v>4676</v>
      </c>
      <c r="L1633">
        <v>0</v>
      </c>
      <c r="M1633">
        <v>0</v>
      </c>
      <c r="N1633">
        <v>0</v>
      </c>
      <c r="O1633">
        <v>0</v>
      </c>
      <c r="P1633">
        <v>4676</v>
      </c>
      <c r="Q1633" s="5">
        <f t="shared" si="99"/>
        <v>32732</v>
      </c>
      <c r="R1633" s="5">
        <v>32732</v>
      </c>
      <c r="S1633" s="5">
        <v>36332.519999999997</v>
      </c>
      <c r="T1633" t="s">
        <v>1569</v>
      </c>
      <c r="U1633" t="s">
        <v>1570</v>
      </c>
      <c r="V1633" t="s">
        <v>1571</v>
      </c>
      <c r="AB1633" t="s">
        <v>32</v>
      </c>
      <c r="AC1633" t="s">
        <v>2027</v>
      </c>
      <c r="AD1633" t="s">
        <v>33</v>
      </c>
      <c r="AE1633" s="2">
        <v>45648</v>
      </c>
      <c r="AF1633" t="s">
        <v>52</v>
      </c>
      <c r="AG1633" t="s">
        <v>2022</v>
      </c>
      <c r="AH1633" t="s">
        <v>2023</v>
      </c>
      <c r="AI1633" t="s">
        <v>2025</v>
      </c>
    </row>
    <row r="1634" spans="1:35" x14ac:dyDescent="0.25">
      <c r="A1634" t="s">
        <v>1568</v>
      </c>
      <c r="B1634" s="4">
        <v>45636.577997685185</v>
      </c>
      <c r="C1634" t="s">
        <v>1568</v>
      </c>
      <c r="D1634" s="4">
        <v>45636.577997685185</v>
      </c>
      <c r="E1634" t="s">
        <v>1412</v>
      </c>
      <c r="F1634" t="s">
        <v>1413</v>
      </c>
      <c r="G1634">
        <v>6</v>
      </c>
      <c r="H1634" t="s">
        <v>100</v>
      </c>
      <c r="I1634">
        <f>G1634</f>
        <v>6</v>
      </c>
      <c r="J1634">
        <f>VLOOKUP(E1634,[1]Sheet1!$A$2:$K$148,11,0)</f>
        <v>9347</v>
      </c>
      <c r="K1634">
        <v>9347</v>
      </c>
      <c r="L1634">
        <v>0</v>
      </c>
      <c r="M1634">
        <v>0</v>
      </c>
      <c r="N1634">
        <v>0</v>
      </c>
      <c r="O1634">
        <v>0</v>
      </c>
      <c r="P1634">
        <v>9347</v>
      </c>
      <c r="Q1634" s="5">
        <f t="shared" si="99"/>
        <v>56082</v>
      </c>
      <c r="R1634" s="5">
        <v>56082</v>
      </c>
      <c r="S1634" s="5">
        <v>62251.020000000004</v>
      </c>
      <c r="T1634" t="s">
        <v>1569</v>
      </c>
      <c r="U1634" t="s">
        <v>1570</v>
      </c>
      <c r="V1634" t="s">
        <v>1571</v>
      </c>
      <c r="AB1634" t="s">
        <v>32</v>
      </c>
      <c r="AC1634" t="s">
        <v>2027</v>
      </c>
      <c r="AD1634" t="s">
        <v>33</v>
      </c>
      <c r="AE1634" s="2">
        <v>45648</v>
      </c>
      <c r="AF1634" t="s">
        <v>52</v>
      </c>
      <c r="AG1634" t="s">
        <v>2022</v>
      </c>
      <c r="AH1634" t="s">
        <v>2023</v>
      </c>
      <c r="AI1634" t="s">
        <v>2025</v>
      </c>
    </row>
    <row r="1635" spans="1:35" x14ac:dyDescent="0.25">
      <c r="A1635" t="s">
        <v>1572</v>
      </c>
      <c r="B1635" s="4">
        <v>45636.574374999997</v>
      </c>
      <c r="C1635" t="s">
        <v>1572</v>
      </c>
      <c r="D1635" s="4">
        <v>45636.574374999997</v>
      </c>
      <c r="E1635" t="s">
        <v>112</v>
      </c>
      <c r="F1635" t="s">
        <v>113</v>
      </c>
      <c r="G1635">
        <v>1</v>
      </c>
      <c r="H1635" t="s">
        <v>28</v>
      </c>
      <c r="I1635">
        <f>VLOOKUP(E1635,[1]Sheet1!$A$2:$G$148,7,0)*G1635</f>
        <v>120</v>
      </c>
      <c r="J1635">
        <f>VLOOKUP(E1635,[1]Sheet1!$A$2:$K$148,11,0)</f>
        <v>379</v>
      </c>
      <c r="K1635">
        <v>45495</v>
      </c>
      <c r="L1635">
        <v>0</v>
      </c>
      <c r="M1635">
        <v>0</v>
      </c>
      <c r="N1635">
        <v>0</v>
      </c>
      <c r="O1635">
        <v>0</v>
      </c>
      <c r="P1635">
        <v>45495</v>
      </c>
      <c r="Q1635" s="5">
        <f t="shared" si="99"/>
        <v>45480</v>
      </c>
      <c r="R1635" s="5">
        <v>45495</v>
      </c>
      <c r="S1635" s="5">
        <v>50499.45</v>
      </c>
      <c r="T1635" t="s">
        <v>703</v>
      </c>
      <c r="U1635" t="s">
        <v>704</v>
      </c>
      <c r="V1635" t="s">
        <v>705</v>
      </c>
      <c r="AB1635" t="s">
        <v>32</v>
      </c>
      <c r="AC1635" t="s">
        <v>2027</v>
      </c>
      <c r="AD1635" t="s">
        <v>33</v>
      </c>
      <c r="AE1635" s="2">
        <v>45648</v>
      </c>
      <c r="AF1635" t="s">
        <v>52</v>
      </c>
      <c r="AG1635" t="s">
        <v>2022</v>
      </c>
      <c r="AH1635" t="s">
        <v>2023</v>
      </c>
      <c r="AI1635" t="s">
        <v>2025</v>
      </c>
    </row>
    <row r="1636" spans="1:35" x14ac:dyDescent="0.25">
      <c r="A1636" t="s">
        <v>1572</v>
      </c>
      <c r="B1636" s="4">
        <v>45636.574374999997</v>
      </c>
      <c r="C1636" t="s">
        <v>1572</v>
      </c>
      <c r="D1636" s="4">
        <v>45636.574374999997</v>
      </c>
      <c r="E1636" t="s">
        <v>98</v>
      </c>
      <c r="F1636" t="s">
        <v>99</v>
      </c>
      <c r="G1636">
        <v>1</v>
      </c>
      <c r="H1636" t="s">
        <v>28</v>
      </c>
      <c r="I1636">
        <f>VLOOKUP(E1636,[1]Sheet1!$A$2:$G$148,7,0)*G1636</f>
        <v>120</v>
      </c>
      <c r="J1636">
        <f>VLOOKUP(E1636,[1]Sheet1!$A$2:$K$148,11,0)</f>
        <v>379</v>
      </c>
      <c r="K1636">
        <v>45495</v>
      </c>
      <c r="L1636">
        <v>0</v>
      </c>
      <c r="M1636">
        <v>0</v>
      </c>
      <c r="N1636">
        <v>0</v>
      </c>
      <c r="O1636">
        <v>0</v>
      </c>
      <c r="P1636">
        <v>45495</v>
      </c>
      <c r="Q1636" s="5">
        <f t="shared" si="99"/>
        <v>45480</v>
      </c>
      <c r="R1636" s="5">
        <v>45495</v>
      </c>
      <c r="S1636" s="5">
        <v>50499.45</v>
      </c>
      <c r="T1636" t="s">
        <v>703</v>
      </c>
      <c r="U1636" t="s">
        <v>704</v>
      </c>
      <c r="V1636" t="s">
        <v>705</v>
      </c>
      <c r="AB1636" t="s">
        <v>32</v>
      </c>
      <c r="AC1636" t="s">
        <v>2027</v>
      </c>
      <c r="AD1636" t="s">
        <v>33</v>
      </c>
      <c r="AE1636" s="2">
        <v>45648</v>
      </c>
      <c r="AF1636" t="s">
        <v>52</v>
      </c>
      <c r="AG1636" t="s">
        <v>2022</v>
      </c>
      <c r="AH1636" t="s">
        <v>2023</v>
      </c>
      <c r="AI1636" t="s">
        <v>2025</v>
      </c>
    </row>
    <row r="1637" spans="1:35" x14ac:dyDescent="0.25">
      <c r="A1637" t="s">
        <v>1573</v>
      </c>
      <c r="B1637" s="4">
        <v>45636.572708333333</v>
      </c>
      <c r="C1637" t="s">
        <v>1573</v>
      </c>
      <c r="D1637" s="4">
        <v>45636.572708333333</v>
      </c>
      <c r="E1637" t="s">
        <v>54</v>
      </c>
      <c r="F1637" t="s">
        <v>55</v>
      </c>
      <c r="G1637">
        <v>25</v>
      </c>
      <c r="H1637" t="s">
        <v>100</v>
      </c>
      <c r="I1637">
        <f>G1637</f>
        <v>25</v>
      </c>
      <c r="J1637">
        <f>VLOOKUP(E1637,[1]Sheet1!$A$2:$K$148,11,0)</f>
        <v>4955</v>
      </c>
      <c r="K1637">
        <v>4955</v>
      </c>
      <c r="L1637">
        <v>0</v>
      </c>
      <c r="M1637">
        <v>0</v>
      </c>
      <c r="N1637">
        <v>0</v>
      </c>
      <c r="O1637">
        <v>0</v>
      </c>
      <c r="P1637">
        <v>4955</v>
      </c>
      <c r="Q1637" s="5">
        <f t="shared" si="99"/>
        <v>123875</v>
      </c>
      <c r="R1637" s="5">
        <v>123875</v>
      </c>
      <c r="S1637" s="5">
        <v>137501.25</v>
      </c>
      <c r="T1637" t="s">
        <v>711</v>
      </c>
      <c r="U1637" t="s">
        <v>712</v>
      </c>
      <c r="V1637" t="s">
        <v>713</v>
      </c>
      <c r="AB1637" t="s">
        <v>32</v>
      </c>
      <c r="AC1637" t="s">
        <v>2028</v>
      </c>
      <c r="AD1637" t="s">
        <v>51</v>
      </c>
      <c r="AE1637" s="2">
        <v>45648</v>
      </c>
      <c r="AF1637" t="s">
        <v>52</v>
      </c>
      <c r="AG1637" t="s">
        <v>2022</v>
      </c>
      <c r="AH1637" t="s">
        <v>2023</v>
      </c>
      <c r="AI1637" t="s">
        <v>2025</v>
      </c>
    </row>
    <row r="1638" spans="1:35" x14ac:dyDescent="0.25">
      <c r="A1638" t="s">
        <v>1573</v>
      </c>
      <c r="B1638" s="4">
        <v>45636.572708333333</v>
      </c>
      <c r="C1638" t="s">
        <v>1573</v>
      </c>
      <c r="D1638" s="4">
        <v>45636.572708333333</v>
      </c>
      <c r="E1638" t="s">
        <v>73</v>
      </c>
      <c r="F1638" t="s">
        <v>74</v>
      </c>
      <c r="G1638">
        <v>1</v>
      </c>
      <c r="H1638" t="s">
        <v>28</v>
      </c>
      <c r="I1638">
        <f>VLOOKUP(E1638,[1]Sheet1!$A$2:$G$148,7,0)*G1638</f>
        <v>28</v>
      </c>
      <c r="J1638">
        <f>VLOOKUP(E1638,[1]Sheet1!$A$2:$K$148,11,0)</f>
        <v>6789</v>
      </c>
      <c r="K1638">
        <v>190090</v>
      </c>
      <c r="L1638">
        <v>0</v>
      </c>
      <c r="M1638">
        <v>0</v>
      </c>
      <c r="N1638">
        <v>0</v>
      </c>
      <c r="O1638">
        <v>0</v>
      </c>
      <c r="P1638">
        <v>190090</v>
      </c>
      <c r="Q1638" s="5">
        <f t="shared" si="99"/>
        <v>190092</v>
      </c>
      <c r="R1638" s="5">
        <v>190090</v>
      </c>
      <c r="S1638" s="5">
        <v>210999.9</v>
      </c>
      <c r="T1638" t="s">
        <v>711</v>
      </c>
      <c r="U1638" t="s">
        <v>712</v>
      </c>
      <c r="V1638" t="s">
        <v>713</v>
      </c>
      <c r="AB1638" t="s">
        <v>32</v>
      </c>
      <c r="AC1638" t="s">
        <v>2028</v>
      </c>
      <c r="AD1638" t="s">
        <v>51</v>
      </c>
      <c r="AE1638" s="2">
        <v>45648</v>
      </c>
      <c r="AF1638" t="s">
        <v>52</v>
      </c>
      <c r="AG1638" t="s">
        <v>2022</v>
      </c>
      <c r="AH1638" t="s">
        <v>2023</v>
      </c>
      <c r="AI1638" t="s">
        <v>2025</v>
      </c>
    </row>
    <row r="1639" spans="1:35" x14ac:dyDescent="0.25">
      <c r="A1639" t="s">
        <v>1574</v>
      </c>
      <c r="B1639" s="4">
        <v>45636.447627314818</v>
      </c>
      <c r="C1639" t="s">
        <v>1574</v>
      </c>
      <c r="D1639" s="4">
        <v>45636.447627314818</v>
      </c>
      <c r="E1639" t="s">
        <v>98</v>
      </c>
      <c r="F1639" t="s">
        <v>99</v>
      </c>
      <c r="G1639">
        <v>1</v>
      </c>
      <c r="H1639" t="s">
        <v>28</v>
      </c>
      <c r="I1639">
        <f>VLOOKUP(E1639,[1]Sheet1!$A$2:$G$148,7,0)*G1639</f>
        <v>120</v>
      </c>
      <c r="J1639">
        <f>VLOOKUP(E1639,[1]Sheet1!$A$2:$K$148,11,0)</f>
        <v>379</v>
      </c>
      <c r="K1639">
        <v>45495</v>
      </c>
      <c r="L1639">
        <v>0</v>
      </c>
      <c r="M1639">
        <v>0</v>
      </c>
      <c r="N1639">
        <v>0</v>
      </c>
      <c r="O1639">
        <v>0</v>
      </c>
      <c r="P1639">
        <v>45495</v>
      </c>
      <c r="Q1639" s="5">
        <f t="shared" si="99"/>
        <v>45480</v>
      </c>
      <c r="R1639" s="5">
        <v>45495</v>
      </c>
      <c r="S1639" s="5">
        <v>50499.45</v>
      </c>
      <c r="T1639" t="s">
        <v>1575</v>
      </c>
      <c r="U1639" t="s">
        <v>1576</v>
      </c>
      <c r="V1639" t="s">
        <v>1577</v>
      </c>
      <c r="AB1639" t="s">
        <v>32</v>
      </c>
      <c r="AC1639" t="s">
        <v>2027</v>
      </c>
      <c r="AD1639" t="s">
        <v>33</v>
      </c>
      <c r="AE1639" s="2">
        <v>45648</v>
      </c>
      <c r="AF1639" t="s">
        <v>52</v>
      </c>
      <c r="AG1639" t="s">
        <v>2022</v>
      </c>
      <c r="AH1639" t="s">
        <v>2023</v>
      </c>
      <c r="AI1639" t="s">
        <v>2025</v>
      </c>
    </row>
    <row r="1640" spans="1:35" x14ac:dyDescent="0.25">
      <c r="A1640" t="s">
        <v>1574</v>
      </c>
      <c r="B1640" s="4">
        <v>45636.447627314818</v>
      </c>
      <c r="C1640" t="s">
        <v>1574</v>
      </c>
      <c r="D1640" s="4">
        <v>45636.447627314818</v>
      </c>
      <c r="E1640" t="s">
        <v>112</v>
      </c>
      <c r="F1640" t="s">
        <v>113</v>
      </c>
      <c r="G1640">
        <v>1</v>
      </c>
      <c r="H1640" t="s">
        <v>28</v>
      </c>
      <c r="I1640">
        <f>VLOOKUP(E1640,[1]Sheet1!$A$2:$G$148,7,0)*G1640</f>
        <v>120</v>
      </c>
      <c r="J1640">
        <f>VLOOKUP(E1640,[1]Sheet1!$A$2:$K$148,11,0)</f>
        <v>379</v>
      </c>
      <c r="K1640">
        <v>45495</v>
      </c>
      <c r="L1640">
        <v>0</v>
      </c>
      <c r="M1640">
        <v>0</v>
      </c>
      <c r="N1640">
        <v>0</v>
      </c>
      <c r="O1640">
        <v>0</v>
      </c>
      <c r="P1640">
        <v>45495</v>
      </c>
      <c r="Q1640" s="5">
        <f t="shared" si="99"/>
        <v>45480</v>
      </c>
      <c r="R1640" s="5">
        <v>45495</v>
      </c>
      <c r="S1640" s="5">
        <v>50499.45</v>
      </c>
      <c r="T1640" t="s">
        <v>1575</v>
      </c>
      <c r="U1640" t="s">
        <v>1576</v>
      </c>
      <c r="V1640" t="s">
        <v>1577</v>
      </c>
      <c r="AB1640" t="s">
        <v>32</v>
      </c>
      <c r="AC1640" t="s">
        <v>2027</v>
      </c>
      <c r="AD1640" t="s">
        <v>33</v>
      </c>
      <c r="AE1640" s="2">
        <v>45648</v>
      </c>
      <c r="AF1640" t="s">
        <v>52</v>
      </c>
      <c r="AG1640" t="s">
        <v>2022</v>
      </c>
      <c r="AH1640" t="s">
        <v>2023</v>
      </c>
      <c r="AI1640" t="s">
        <v>2025</v>
      </c>
    </row>
    <row r="1641" spans="1:35" x14ac:dyDescent="0.25">
      <c r="A1641" t="s">
        <v>1574</v>
      </c>
      <c r="B1641" s="4">
        <v>45636.447627314818</v>
      </c>
      <c r="C1641" t="s">
        <v>1574</v>
      </c>
      <c r="D1641" s="4">
        <v>45636.447627314818</v>
      </c>
      <c r="E1641" t="s">
        <v>59</v>
      </c>
      <c r="F1641" t="s">
        <v>60</v>
      </c>
      <c r="G1641">
        <v>1</v>
      </c>
      <c r="H1641" t="s">
        <v>28</v>
      </c>
      <c r="I1641">
        <f>VLOOKUP(E1641,[1]Sheet1!$A$2:$G$148,7,0)*G1641</f>
        <v>120</v>
      </c>
      <c r="J1641">
        <f>VLOOKUP(E1641,[1]Sheet1!$A$2:$K$148,11,0)</f>
        <v>379</v>
      </c>
      <c r="K1641">
        <v>45495</v>
      </c>
      <c r="L1641">
        <v>0</v>
      </c>
      <c r="M1641">
        <v>0</v>
      </c>
      <c r="N1641">
        <v>0</v>
      </c>
      <c r="O1641">
        <v>0</v>
      </c>
      <c r="P1641">
        <v>45495</v>
      </c>
      <c r="Q1641" s="5">
        <f t="shared" si="99"/>
        <v>45480</v>
      </c>
      <c r="R1641" s="5">
        <v>45495</v>
      </c>
      <c r="S1641" s="5">
        <v>50499.45</v>
      </c>
      <c r="T1641" t="s">
        <v>1575</v>
      </c>
      <c r="U1641" t="s">
        <v>1576</v>
      </c>
      <c r="V1641" t="s">
        <v>1577</v>
      </c>
      <c r="AB1641" t="s">
        <v>32</v>
      </c>
      <c r="AC1641" t="s">
        <v>2027</v>
      </c>
      <c r="AD1641" t="s">
        <v>33</v>
      </c>
      <c r="AE1641" s="2">
        <v>45648</v>
      </c>
      <c r="AF1641" t="s">
        <v>52</v>
      </c>
      <c r="AG1641" t="s">
        <v>2022</v>
      </c>
      <c r="AH1641" t="s">
        <v>2023</v>
      </c>
      <c r="AI1641" t="s">
        <v>2025</v>
      </c>
    </row>
    <row r="1642" spans="1:35" x14ac:dyDescent="0.25">
      <c r="A1642" t="s">
        <v>1578</v>
      </c>
      <c r="B1642" s="4">
        <v>45636.367025462961</v>
      </c>
      <c r="C1642" t="s">
        <v>1578</v>
      </c>
      <c r="D1642" s="4">
        <v>45636.367025462961</v>
      </c>
      <c r="E1642" t="s">
        <v>104</v>
      </c>
      <c r="F1642" t="s">
        <v>105</v>
      </c>
      <c r="G1642">
        <v>3</v>
      </c>
      <c r="H1642" t="s">
        <v>28</v>
      </c>
      <c r="I1642">
        <f>VLOOKUP(E1642,[1]Sheet1!$A$2:$G$148,7,0)*G1642</f>
        <v>300</v>
      </c>
      <c r="J1642">
        <f>VLOOKUP(E1642,[1]Sheet1!$A$2:$K$148,11,0)</f>
        <v>721</v>
      </c>
      <c r="K1642">
        <v>72072</v>
      </c>
      <c r="L1642">
        <v>25</v>
      </c>
      <c r="M1642">
        <v>0</v>
      </c>
      <c r="N1642">
        <v>0</v>
      </c>
      <c r="O1642">
        <v>0</v>
      </c>
      <c r="P1642">
        <v>54054</v>
      </c>
      <c r="Q1642" s="5">
        <f t="shared" si="99"/>
        <v>216300</v>
      </c>
      <c r="R1642" s="5">
        <v>162162</v>
      </c>
      <c r="S1642" s="5">
        <v>179999.82</v>
      </c>
      <c r="T1642" t="s">
        <v>1579</v>
      </c>
      <c r="U1642" t="s">
        <v>1580</v>
      </c>
      <c r="V1642" t="s">
        <v>1581</v>
      </c>
      <c r="AB1642" t="s">
        <v>32</v>
      </c>
      <c r="AC1642" t="s">
        <v>2029</v>
      </c>
      <c r="AD1642" t="s">
        <v>170</v>
      </c>
      <c r="AE1642" s="2">
        <v>45636</v>
      </c>
      <c r="AF1642" t="s">
        <v>52</v>
      </c>
      <c r="AG1642" t="s">
        <v>2022</v>
      </c>
      <c r="AH1642" t="s">
        <v>2023</v>
      </c>
      <c r="AI1642" t="s">
        <v>2025</v>
      </c>
    </row>
    <row r="1643" spans="1:35" x14ac:dyDescent="0.25">
      <c r="A1643" t="s">
        <v>1582</v>
      </c>
      <c r="B1643" s="4">
        <v>45635.80672453704</v>
      </c>
      <c r="C1643" t="s">
        <v>1582</v>
      </c>
      <c r="D1643" s="4">
        <v>45635.80672453704</v>
      </c>
      <c r="E1643" t="s">
        <v>75</v>
      </c>
      <c r="F1643" t="s">
        <v>76</v>
      </c>
      <c r="G1643">
        <v>1</v>
      </c>
      <c r="H1643" t="s">
        <v>28</v>
      </c>
      <c r="I1643">
        <f>VLOOKUP(E1643,[1]Sheet1!$A$2:$G$148,7,0)*G1643</f>
        <v>36</v>
      </c>
      <c r="J1643">
        <f>VLOOKUP(E1643,[1]Sheet1!$A$2:$K$148,11,0)</f>
        <v>2502</v>
      </c>
      <c r="K1643">
        <v>90090</v>
      </c>
      <c r="L1643">
        <v>0</v>
      </c>
      <c r="M1643">
        <v>0</v>
      </c>
      <c r="N1643">
        <v>0</v>
      </c>
      <c r="O1643">
        <v>0</v>
      </c>
      <c r="P1643">
        <v>90090</v>
      </c>
      <c r="Q1643" s="5">
        <f t="shared" si="99"/>
        <v>90072</v>
      </c>
      <c r="R1643" s="5">
        <v>90090</v>
      </c>
      <c r="S1643" s="5">
        <v>99999.9</v>
      </c>
      <c r="T1643" t="s">
        <v>1583</v>
      </c>
      <c r="U1643" t="s">
        <v>1584</v>
      </c>
      <c r="V1643" t="s">
        <v>179</v>
      </c>
      <c r="AB1643" t="s">
        <v>32</v>
      </c>
      <c r="AC1643" t="s">
        <v>2027</v>
      </c>
      <c r="AD1643" t="s">
        <v>33</v>
      </c>
      <c r="AE1643" s="2">
        <v>45635</v>
      </c>
      <c r="AF1643" t="s">
        <v>392</v>
      </c>
      <c r="AG1643" t="s">
        <v>2022</v>
      </c>
      <c r="AH1643" t="s">
        <v>2023</v>
      </c>
      <c r="AI1643" t="s">
        <v>2025</v>
      </c>
    </row>
    <row r="1644" spans="1:35" x14ac:dyDescent="0.25">
      <c r="A1644" t="s">
        <v>1585</v>
      </c>
      <c r="B1644" s="4">
        <v>45635.792928240742</v>
      </c>
      <c r="C1644" t="s">
        <v>1585</v>
      </c>
      <c r="D1644" s="4">
        <v>45635.792928240742</v>
      </c>
      <c r="E1644" t="s">
        <v>192</v>
      </c>
      <c r="F1644" t="s">
        <v>193</v>
      </c>
      <c r="G1644">
        <v>7</v>
      </c>
      <c r="H1644" t="s">
        <v>28</v>
      </c>
      <c r="I1644">
        <f>VLOOKUP(E1644,[1]Sheet1!$A$2:$G$148,7,0)*G1644</f>
        <v>140</v>
      </c>
      <c r="J1644">
        <f>VLOOKUP(E1644,[1]Sheet1!$A$2:$K$148,11,0)</f>
        <v>2523</v>
      </c>
      <c r="K1644">
        <v>49442</v>
      </c>
      <c r="L1644">
        <v>2</v>
      </c>
      <c r="M1644">
        <v>0</v>
      </c>
      <c r="N1644">
        <v>0</v>
      </c>
      <c r="O1644">
        <v>0</v>
      </c>
      <c r="P1644">
        <v>49442</v>
      </c>
      <c r="Q1644" s="5">
        <f t="shared" si="99"/>
        <v>353220</v>
      </c>
      <c r="R1644" s="5">
        <v>346094</v>
      </c>
      <c r="S1644" s="5">
        <v>384164.34</v>
      </c>
      <c r="T1644" t="s">
        <v>1586</v>
      </c>
      <c r="U1644" t="s">
        <v>1587</v>
      </c>
      <c r="V1644" t="s">
        <v>1588</v>
      </c>
      <c r="AB1644" t="s">
        <v>32</v>
      </c>
      <c r="AC1644" t="s">
        <v>2027</v>
      </c>
      <c r="AD1644" t="s">
        <v>33</v>
      </c>
      <c r="AE1644" s="2">
        <v>45647</v>
      </c>
      <c r="AF1644" t="s">
        <v>82</v>
      </c>
      <c r="AG1644" t="s">
        <v>2022</v>
      </c>
      <c r="AH1644" t="s">
        <v>2023</v>
      </c>
      <c r="AI1644" t="s">
        <v>2025</v>
      </c>
    </row>
    <row r="1645" spans="1:35" x14ac:dyDescent="0.25">
      <c r="A1645" t="s">
        <v>1585</v>
      </c>
      <c r="B1645" s="4">
        <v>45635.792928240742</v>
      </c>
      <c r="C1645" t="s">
        <v>1585</v>
      </c>
      <c r="D1645" s="4">
        <v>45635.792928240742</v>
      </c>
      <c r="E1645" t="s">
        <v>192</v>
      </c>
      <c r="F1645" t="s">
        <v>193</v>
      </c>
      <c r="G1645">
        <v>5</v>
      </c>
      <c r="H1645" t="s">
        <v>100</v>
      </c>
      <c r="I1645">
        <f>G1645</f>
        <v>5</v>
      </c>
      <c r="J1645">
        <f>VLOOKUP(E1645,[1]Sheet1!$A$2:$K$148,11,0)</f>
        <v>2523</v>
      </c>
      <c r="K1645">
        <v>0</v>
      </c>
      <c r="L1645">
        <v>100</v>
      </c>
      <c r="M1645">
        <v>0</v>
      </c>
      <c r="N1645">
        <v>0</v>
      </c>
      <c r="O1645">
        <v>0</v>
      </c>
      <c r="P1645">
        <v>0</v>
      </c>
      <c r="Q1645" s="5">
        <f t="shared" si="99"/>
        <v>12615</v>
      </c>
      <c r="R1645" s="5">
        <v>0</v>
      </c>
      <c r="S1645" s="5">
        <v>0</v>
      </c>
      <c r="T1645" t="s">
        <v>1586</v>
      </c>
      <c r="U1645" t="s">
        <v>1587</v>
      </c>
      <c r="V1645" t="s">
        <v>1588</v>
      </c>
      <c r="AB1645" t="s">
        <v>32</v>
      </c>
      <c r="AC1645" t="s">
        <v>2027</v>
      </c>
      <c r="AD1645" t="s">
        <v>33</v>
      </c>
      <c r="AE1645" s="2">
        <v>45647</v>
      </c>
      <c r="AF1645" t="s">
        <v>82</v>
      </c>
      <c r="AG1645" t="s">
        <v>2022</v>
      </c>
      <c r="AH1645" t="s">
        <v>2023</v>
      </c>
      <c r="AI1645" t="s">
        <v>2024</v>
      </c>
    </row>
    <row r="1646" spans="1:35" x14ac:dyDescent="0.25">
      <c r="A1646" t="s">
        <v>1585</v>
      </c>
      <c r="B1646" s="4">
        <v>45635.792928240742</v>
      </c>
      <c r="C1646" t="s">
        <v>1585</v>
      </c>
      <c r="D1646" s="4">
        <v>45635.792928240742</v>
      </c>
      <c r="E1646" t="s">
        <v>54</v>
      </c>
      <c r="F1646" t="s">
        <v>55</v>
      </c>
      <c r="G1646">
        <v>5</v>
      </c>
      <c r="H1646" t="s">
        <v>28</v>
      </c>
      <c r="I1646">
        <f>VLOOKUP(E1646,[1]Sheet1!$A$2:$G$148,7,0)*G1646</f>
        <v>50</v>
      </c>
      <c r="J1646">
        <f>VLOOKUP(E1646,[1]Sheet1!$A$2:$K$148,11,0)</f>
        <v>4955</v>
      </c>
      <c r="K1646">
        <v>48559</v>
      </c>
      <c r="L1646">
        <v>2</v>
      </c>
      <c r="M1646">
        <v>0</v>
      </c>
      <c r="N1646">
        <v>0</v>
      </c>
      <c r="O1646">
        <v>0</v>
      </c>
      <c r="P1646">
        <v>48559</v>
      </c>
      <c r="Q1646" s="5">
        <f t="shared" si="99"/>
        <v>247750</v>
      </c>
      <c r="R1646" s="5">
        <v>242795</v>
      </c>
      <c r="S1646" s="5">
        <v>269502.45</v>
      </c>
      <c r="T1646" t="s">
        <v>1586</v>
      </c>
      <c r="U1646" t="s">
        <v>1587</v>
      </c>
      <c r="V1646" t="s">
        <v>1588</v>
      </c>
      <c r="AB1646" t="s">
        <v>32</v>
      </c>
      <c r="AC1646" t="s">
        <v>2027</v>
      </c>
      <c r="AD1646" t="s">
        <v>33</v>
      </c>
      <c r="AE1646" s="2">
        <v>45647</v>
      </c>
      <c r="AF1646" t="s">
        <v>82</v>
      </c>
      <c r="AG1646" t="s">
        <v>2022</v>
      </c>
      <c r="AH1646" t="s">
        <v>2023</v>
      </c>
      <c r="AI1646" t="s">
        <v>2025</v>
      </c>
    </row>
    <row r="1647" spans="1:35" x14ac:dyDescent="0.25">
      <c r="A1647" t="s">
        <v>1585</v>
      </c>
      <c r="B1647" s="4">
        <v>45635.792928240742</v>
      </c>
      <c r="C1647" t="s">
        <v>1585</v>
      </c>
      <c r="D1647" s="4">
        <v>45635.792928240742</v>
      </c>
      <c r="E1647" t="s">
        <v>54</v>
      </c>
      <c r="F1647" t="s">
        <v>55</v>
      </c>
      <c r="G1647">
        <v>1</v>
      </c>
      <c r="H1647" t="s">
        <v>100</v>
      </c>
      <c r="I1647">
        <f>G1647</f>
        <v>1</v>
      </c>
      <c r="J1647">
        <f>VLOOKUP(E1647,[1]Sheet1!$A$2:$K$148,11,0)</f>
        <v>4955</v>
      </c>
      <c r="K1647">
        <v>0</v>
      </c>
      <c r="L1647">
        <v>100</v>
      </c>
      <c r="M1647">
        <v>0</v>
      </c>
      <c r="N1647">
        <v>0</v>
      </c>
      <c r="O1647">
        <v>0</v>
      </c>
      <c r="P1647">
        <v>0</v>
      </c>
      <c r="Q1647" s="5">
        <f t="shared" si="99"/>
        <v>4955</v>
      </c>
      <c r="R1647" s="5">
        <v>0</v>
      </c>
      <c r="S1647" s="5">
        <v>0</v>
      </c>
      <c r="T1647" t="s">
        <v>1586</v>
      </c>
      <c r="U1647" t="s">
        <v>1587</v>
      </c>
      <c r="V1647" t="s">
        <v>1588</v>
      </c>
      <c r="AB1647" t="s">
        <v>32</v>
      </c>
      <c r="AC1647" t="s">
        <v>2027</v>
      </c>
      <c r="AD1647" t="s">
        <v>33</v>
      </c>
      <c r="AE1647" s="2">
        <v>45647</v>
      </c>
      <c r="AF1647" t="s">
        <v>82</v>
      </c>
      <c r="AG1647" t="s">
        <v>2022</v>
      </c>
      <c r="AH1647" t="s">
        <v>2023</v>
      </c>
      <c r="AI1647" t="s">
        <v>2024</v>
      </c>
    </row>
    <row r="1648" spans="1:35" x14ac:dyDescent="0.25">
      <c r="A1648" t="s">
        <v>1585</v>
      </c>
      <c r="B1648" s="4">
        <v>45635.792928240742</v>
      </c>
      <c r="C1648" t="s">
        <v>1585</v>
      </c>
      <c r="D1648" s="4">
        <v>45635.792928240742</v>
      </c>
      <c r="E1648" t="s">
        <v>98</v>
      </c>
      <c r="F1648" t="s">
        <v>99</v>
      </c>
      <c r="G1648">
        <v>1</v>
      </c>
      <c r="H1648" t="s">
        <v>28</v>
      </c>
      <c r="I1648">
        <f>VLOOKUP(E1648,[1]Sheet1!$A$2:$G$148,7,0)*G1648</f>
        <v>120</v>
      </c>
      <c r="J1648">
        <f>VLOOKUP(E1648,[1]Sheet1!$A$2:$K$148,11,0)</f>
        <v>379</v>
      </c>
      <c r="K1648">
        <v>44585</v>
      </c>
      <c r="L1648">
        <v>2</v>
      </c>
      <c r="M1648">
        <v>0</v>
      </c>
      <c r="N1648">
        <v>0</v>
      </c>
      <c r="O1648">
        <v>0</v>
      </c>
      <c r="P1648">
        <v>44585</v>
      </c>
      <c r="Q1648" s="5">
        <f t="shared" si="99"/>
        <v>45480</v>
      </c>
      <c r="R1648" s="5">
        <v>44585</v>
      </c>
      <c r="S1648" s="5">
        <v>49489.35</v>
      </c>
      <c r="T1648" t="s">
        <v>1586</v>
      </c>
      <c r="U1648" t="s">
        <v>1587</v>
      </c>
      <c r="V1648" t="s">
        <v>1588</v>
      </c>
      <c r="AB1648" t="s">
        <v>32</v>
      </c>
      <c r="AC1648" t="s">
        <v>2027</v>
      </c>
      <c r="AD1648" t="s">
        <v>33</v>
      </c>
      <c r="AE1648" s="2">
        <v>45647</v>
      </c>
      <c r="AF1648" t="s">
        <v>82</v>
      </c>
      <c r="AG1648" t="s">
        <v>2022</v>
      </c>
      <c r="AH1648" t="s">
        <v>2023</v>
      </c>
      <c r="AI1648" t="s">
        <v>2025</v>
      </c>
    </row>
    <row r="1649" spans="1:35" x14ac:dyDescent="0.25">
      <c r="A1649" t="s">
        <v>1585</v>
      </c>
      <c r="B1649" s="4">
        <v>45635.792928240742</v>
      </c>
      <c r="C1649" t="s">
        <v>1585</v>
      </c>
      <c r="D1649" s="4">
        <v>45635.792928240742</v>
      </c>
      <c r="E1649" t="s">
        <v>59</v>
      </c>
      <c r="F1649" t="s">
        <v>60</v>
      </c>
      <c r="G1649">
        <v>1</v>
      </c>
      <c r="H1649" t="s">
        <v>28</v>
      </c>
      <c r="I1649">
        <f>VLOOKUP(E1649,[1]Sheet1!$A$2:$G$148,7,0)*G1649</f>
        <v>120</v>
      </c>
      <c r="J1649">
        <f>VLOOKUP(E1649,[1]Sheet1!$A$2:$K$148,11,0)</f>
        <v>379</v>
      </c>
      <c r="K1649">
        <v>44585</v>
      </c>
      <c r="L1649">
        <v>2</v>
      </c>
      <c r="M1649">
        <v>0</v>
      </c>
      <c r="N1649">
        <v>0</v>
      </c>
      <c r="O1649">
        <v>0</v>
      </c>
      <c r="P1649">
        <v>44585</v>
      </c>
      <c r="Q1649" s="5">
        <f t="shared" si="99"/>
        <v>45480</v>
      </c>
      <c r="R1649" s="5">
        <v>44585</v>
      </c>
      <c r="S1649" s="5">
        <v>49489.35</v>
      </c>
      <c r="T1649" t="s">
        <v>1586</v>
      </c>
      <c r="U1649" t="s">
        <v>1587</v>
      </c>
      <c r="V1649" t="s">
        <v>1588</v>
      </c>
      <c r="AB1649" t="s">
        <v>32</v>
      </c>
      <c r="AC1649" t="s">
        <v>2027</v>
      </c>
      <c r="AD1649" t="s">
        <v>33</v>
      </c>
      <c r="AE1649" s="2">
        <v>45647</v>
      </c>
      <c r="AF1649" t="s">
        <v>82</v>
      </c>
      <c r="AG1649" t="s">
        <v>2022</v>
      </c>
      <c r="AH1649" t="s">
        <v>2023</v>
      </c>
      <c r="AI1649" t="s">
        <v>2025</v>
      </c>
    </row>
    <row r="1650" spans="1:35" x14ac:dyDescent="0.25">
      <c r="A1650" t="s">
        <v>1585</v>
      </c>
      <c r="B1650" s="4">
        <v>45635.792928240742</v>
      </c>
      <c r="C1650" t="s">
        <v>1585</v>
      </c>
      <c r="D1650" s="4">
        <v>45635.792928240742</v>
      </c>
      <c r="E1650" t="s">
        <v>158</v>
      </c>
      <c r="F1650" t="s">
        <v>159</v>
      </c>
      <c r="G1650">
        <v>2</v>
      </c>
      <c r="H1650" t="s">
        <v>28</v>
      </c>
      <c r="I1650">
        <f>VLOOKUP(E1650,[1]Sheet1!$A$2:$G$148,7,0)*G1650</f>
        <v>240</v>
      </c>
      <c r="J1650">
        <f>VLOOKUP(E1650,[1]Sheet1!$A$2:$K$148,11,0)</f>
        <v>766</v>
      </c>
      <c r="K1650">
        <v>90054</v>
      </c>
      <c r="L1650">
        <v>2</v>
      </c>
      <c r="M1650">
        <v>0</v>
      </c>
      <c r="N1650">
        <v>0</v>
      </c>
      <c r="O1650">
        <v>0</v>
      </c>
      <c r="P1650">
        <v>90054</v>
      </c>
      <c r="Q1650" s="5">
        <f t="shared" si="99"/>
        <v>183840</v>
      </c>
      <c r="R1650" s="5">
        <v>180108</v>
      </c>
      <c r="S1650" s="5">
        <v>199919.88</v>
      </c>
      <c r="T1650" t="s">
        <v>1586</v>
      </c>
      <c r="U1650" t="s">
        <v>1587</v>
      </c>
      <c r="V1650" t="s">
        <v>1588</v>
      </c>
      <c r="AB1650" t="s">
        <v>32</v>
      </c>
      <c r="AC1650" t="s">
        <v>2027</v>
      </c>
      <c r="AD1650" t="s">
        <v>33</v>
      </c>
      <c r="AE1650" s="2">
        <v>45647</v>
      </c>
      <c r="AF1650" t="s">
        <v>82</v>
      </c>
      <c r="AG1650" t="s">
        <v>2022</v>
      </c>
      <c r="AH1650" t="s">
        <v>2023</v>
      </c>
      <c r="AI1650" t="s">
        <v>2025</v>
      </c>
    </row>
    <row r="1651" spans="1:35" x14ac:dyDescent="0.25">
      <c r="A1651" t="s">
        <v>1589</v>
      </c>
      <c r="B1651" s="4">
        <v>45635.791261574072</v>
      </c>
      <c r="C1651" t="s">
        <v>1589</v>
      </c>
      <c r="D1651" s="4">
        <v>45635.791261574072</v>
      </c>
      <c r="E1651" t="s">
        <v>469</v>
      </c>
      <c r="F1651" t="s">
        <v>470</v>
      </c>
      <c r="G1651">
        <v>2</v>
      </c>
      <c r="H1651" t="s">
        <v>28</v>
      </c>
      <c r="I1651">
        <f>VLOOKUP(E1651,[1]Sheet1!$A$2:$G$148,7,0)*G1651</f>
        <v>60</v>
      </c>
      <c r="J1651">
        <f>VLOOKUP(E1651,[1]Sheet1!$A$2:$K$148,11,0)</f>
        <v>2102</v>
      </c>
      <c r="K1651">
        <v>63063</v>
      </c>
      <c r="L1651">
        <v>0</v>
      </c>
      <c r="M1651">
        <v>0</v>
      </c>
      <c r="N1651">
        <v>0</v>
      </c>
      <c r="O1651">
        <v>0</v>
      </c>
      <c r="P1651">
        <v>63063</v>
      </c>
      <c r="Q1651" s="5">
        <f t="shared" si="99"/>
        <v>126120</v>
      </c>
      <c r="R1651" s="5">
        <v>126126</v>
      </c>
      <c r="S1651" s="5">
        <v>139999.85999999999</v>
      </c>
      <c r="T1651" t="s">
        <v>1590</v>
      </c>
      <c r="U1651" t="s">
        <v>1591</v>
      </c>
      <c r="V1651" t="s">
        <v>1592</v>
      </c>
      <c r="AB1651" t="s">
        <v>32</v>
      </c>
      <c r="AC1651" t="s">
        <v>2028</v>
      </c>
      <c r="AD1651" t="s">
        <v>51</v>
      </c>
      <c r="AE1651" s="2">
        <v>45647</v>
      </c>
      <c r="AF1651" t="s">
        <v>82</v>
      </c>
      <c r="AG1651" t="s">
        <v>2022</v>
      </c>
      <c r="AH1651" t="s">
        <v>2023</v>
      </c>
      <c r="AI1651" t="s">
        <v>2025</v>
      </c>
    </row>
    <row r="1652" spans="1:35" x14ac:dyDescent="0.25">
      <c r="A1652" t="s">
        <v>1589</v>
      </c>
      <c r="B1652" s="4">
        <v>45635.791261574072</v>
      </c>
      <c r="C1652" t="s">
        <v>1589</v>
      </c>
      <c r="D1652" s="4">
        <v>45635.791261574072</v>
      </c>
      <c r="E1652" t="s">
        <v>700</v>
      </c>
      <c r="F1652" t="s">
        <v>701</v>
      </c>
      <c r="G1652">
        <v>60</v>
      </c>
      <c r="H1652" t="s">
        <v>100</v>
      </c>
      <c r="I1652">
        <f>G1652</f>
        <v>60</v>
      </c>
      <c r="J1652">
        <f>VLOOKUP(E1652,[1]Sheet1!$A$2:$K$148,11,0)</f>
        <v>2102</v>
      </c>
      <c r="K1652">
        <v>2102</v>
      </c>
      <c r="L1652">
        <v>0</v>
      </c>
      <c r="M1652">
        <v>0</v>
      </c>
      <c r="N1652">
        <v>0</v>
      </c>
      <c r="O1652">
        <v>0</v>
      </c>
      <c r="P1652">
        <v>2102</v>
      </c>
      <c r="Q1652" s="5">
        <f t="shared" si="99"/>
        <v>126120</v>
      </c>
      <c r="R1652" s="5">
        <v>126120</v>
      </c>
      <c r="S1652" s="5">
        <v>139993.20000000001</v>
      </c>
      <c r="T1652" t="s">
        <v>1590</v>
      </c>
      <c r="U1652" t="s">
        <v>1591</v>
      </c>
      <c r="V1652" t="s">
        <v>1592</v>
      </c>
      <c r="AB1652" t="s">
        <v>32</v>
      </c>
      <c r="AC1652" t="s">
        <v>2028</v>
      </c>
      <c r="AD1652" t="s">
        <v>51</v>
      </c>
      <c r="AE1652" s="2">
        <v>45647</v>
      </c>
      <c r="AF1652" t="s">
        <v>82</v>
      </c>
      <c r="AG1652" t="s">
        <v>2022</v>
      </c>
      <c r="AH1652" t="s">
        <v>2023</v>
      </c>
      <c r="AI1652" t="s">
        <v>2025</v>
      </c>
    </row>
    <row r="1653" spans="1:35" x14ac:dyDescent="0.25">
      <c r="A1653" t="s">
        <v>1589</v>
      </c>
      <c r="B1653" s="4">
        <v>45635.791261574072</v>
      </c>
      <c r="C1653" t="s">
        <v>1589</v>
      </c>
      <c r="D1653" s="4">
        <v>45635.791261574072</v>
      </c>
      <c r="E1653" t="s">
        <v>369</v>
      </c>
      <c r="F1653" t="s">
        <v>370</v>
      </c>
      <c r="G1653">
        <v>2</v>
      </c>
      <c r="H1653" t="s">
        <v>28</v>
      </c>
      <c r="I1653">
        <f>VLOOKUP(E1653,[1]Sheet1!$A$2:$G$148,7,0)*G1653</f>
        <v>42</v>
      </c>
      <c r="J1653">
        <f>VLOOKUP(E1653,[1]Sheet1!$A$2:$K$148,11,0)</f>
        <v>4676</v>
      </c>
      <c r="K1653">
        <v>91000</v>
      </c>
      <c r="L1653">
        <v>7</v>
      </c>
      <c r="M1653">
        <v>0</v>
      </c>
      <c r="N1653">
        <v>0</v>
      </c>
      <c r="O1653">
        <v>0</v>
      </c>
      <c r="P1653">
        <v>91000</v>
      </c>
      <c r="Q1653" s="5">
        <f t="shared" si="99"/>
        <v>196392</v>
      </c>
      <c r="R1653" s="5">
        <v>182000</v>
      </c>
      <c r="S1653" s="5">
        <v>202020</v>
      </c>
      <c r="T1653" t="s">
        <v>1590</v>
      </c>
      <c r="U1653" t="s">
        <v>1591</v>
      </c>
      <c r="V1653" t="s">
        <v>1592</v>
      </c>
      <c r="AB1653" t="s">
        <v>32</v>
      </c>
      <c r="AC1653" t="s">
        <v>2028</v>
      </c>
      <c r="AD1653" t="s">
        <v>51</v>
      </c>
      <c r="AE1653" s="2">
        <v>45647</v>
      </c>
      <c r="AF1653" t="s">
        <v>82</v>
      </c>
      <c r="AG1653" t="s">
        <v>2022</v>
      </c>
      <c r="AH1653" t="s">
        <v>2023</v>
      </c>
      <c r="AI1653" t="s">
        <v>2025</v>
      </c>
    </row>
    <row r="1654" spans="1:35" x14ac:dyDescent="0.25">
      <c r="A1654" t="s">
        <v>1589</v>
      </c>
      <c r="B1654" s="4">
        <v>45635.791261574072</v>
      </c>
      <c r="C1654" t="s">
        <v>1589</v>
      </c>
      <c r="D1654" s="4">
        <v>45635.791261574072</v>
      </c>
      <c r="E1654" t="s">
        <v>372</v>
      </c>
      <c r="F1654" t="s">
        <v>373</v>
      </c>
      <c r="G1654">
        <v>2</v>
      </c>
      <c r="H1654" t="s">
        <v>28</v>
      </c>
      <c r="I1654">
        <f>VLOOKUP(E1654,[1]Sheet1!$A$2:$G$148,7,0)*G1654</f>
        <v>42</v>
      </c>
      <c r="J1654">
        <f>VLOOKUP(E1654,[1]Sheet1!$A$2:$K$148,11,0)</f>
        <v>4676</v>
      </c>
      <c r="K1654">
        <v>91000</v>
      </c>
      <c r="L1654">
        <v>7</v>
      </c>
      <c r="M1654">
        <v>0</v>
      </c>
      <c r="N1654">
        <v>0</v>
      </c>
      <c r="O1654">
        <v>0</v>
      </c>
      <c r="P1654">
        <v>91000</v>
      </c>
      <c r="Q1654" s="5">
        <f t="shared" si="99"/>
        <v>196392</v>
      </c>
      <c r="R1654" s="5">
        <v>182000</v>
      </c>
      <c r="S1654" s="5">
        <v>202020</v>
      </c>
      <c r="T1654" t="s">
        <v>1590</v>
      </c>
      <c r="U1654" t="s">
        <v>1591</v>
      </c>
      <c r="V1654" t="s">
        <v>1592</v>
      </c>
      <c r="AB1654" t="s">
        <v>32</v>
      </c>
      <c r="AC1654" t="s">
        <v>2028</v>
      </c>
      <c r="AD1654" t="s">
        <v>51</v>
      </c>
      <c r="AE1654" s="2">
        <v>45647</v>
      </c>
      <c r="AF1654" t="s">
        <v>82</v>
      </c>
      <c r="AG1654" t="s">
        <v>2022</v>
      </c>
      <c r="AH1654" t="s">
        <v>2023</v>
      </c>
      <c r="AI1654" t="s">
        <v>2025</v>
      </c>
    </row>
    <row r="1655" spans="1:35" x14ac:dyDescent="0.25">
      <c r="A1655" t="s">
        <v>1589</v>
      </c>
      <c r="B1655" s="4">
        <v>45635.791261574072</v>
      </c>
      <c r="C1655" t="s">
        <v>1589</v>
      </c>
      <c r="D1655" s="4">
        <v>45635.791261574072</v>
      </c>
      <c r="E1655" t="s">
        <v>482</v>
      </c>
      <c r="F1655" t="s">
        <v>483</v>
      </c>
      <c r="G1655">
        <v>2</v>
      </c>
      <c r="H1655" t="s">
        <v>28</v>
      </c>
      <c r="I1655">
        <f>VLOOKUP(E1655,[1]Sheet1!$A$2:$G$148,7,0)*G1655</f>
        <v>42</v>
      </c>
      <c r="J1655">
        <f>VLOOKUP(E1655,[1]Sheet1!$A$2:$K$148,11,0)</f>
        <v>4676</v>
      </c>
      <c r="K1655">
        <v>91000</v>
      </c>
      <c r="L1655">
        <v>7</v>
      </c>
      <c r="M1655">
        <v>0</v>
      </c>
      <c r="N1655">
        <v>0</v>
      </c>
      <c r="O1655">
        <v>0</v>
      </c>
      <c r="P1655">
        <v>91000</v>
      </c>
      <c r="Q1655" s="5">
        <f t="shared" si="99"/>
        <v>196392</v>
      </c>
      <c r="R1655" s="5">
        <v>182000</v>
      </c>
      <c r="S1655" s="5">
        <v>202020</v>
      </c>
      <c r="T1655" t="s">
        <v>1590</v>
      </c>
      <c r="U1655" t="s">
        <v>1591</v>
      </c>
      <c r="V1655" t="s">
        <v>1592</v>
      </c>
      <c r="AB1655" t="s">
        <v>32</v>
      </c>
      <c r="AC1655" t="s">
        <v>2028</v>
      </c>
      <c r="AD1655" t="s">
        <v>51</v>
      </c>
      <c r="AE1655" s="2">
        <v>45647</v>
      </c>
      <c r="AF1655" t="s">
        <v>82</v>
      </c>
      <c r="AG1655" t="s">
        <v>2022</v>
      </c>
      <c r="AH1655" t="s">
        <v>2023</v>
      </c>
      <c r="AI1655" t="s">
        <v>2025</v>
      </c>
    </row>
    <row r="1656" spans="1:35" x14ac:dyDescent="0.25">
      <c r="A1656" t="s">
        <v>1589</v>
      </c>
      <c r="B1656" s="4">
        <v>45635.791261574072</v>
      </c>
      <c r="C1656" t="s">
        <v>1589</v>
      </c>
      <c r="D1656" s="4">
        <v>45635.791261574072</v>
      </c>
      <c r="E1656" t="s">
        <v>65</v>
      </c>
      <c r="F1656" t="s">
        <v>66</v>
      </c>
      <c r="G1656">
        <v>2</v>
      </c>
      <c r="H1656" t="s">
        <v>28</v>
      </c>
      <c r="I1656">
        <f>VLOOKUP(E1656,[1]Sheet1!$A$2:$G$148,7,0)*G1656</f>
        <v>42</v>
      </c>
      <c r="J1656">
        <f>VLOOKUP(E1656,[1]Sheet1!$A$2:$K$148,11,0)</f>
        <v>4676</v>
      </c>
      <c r="K1656">
        <v>91000</v>
      </c>
      <c r="L1656">
        <v>7</v>
      </c>
      <c r="M1656">
        <v>0</v>
      </c>
      <c r="N1656">
        <v>0</v>
      </c>
      <c r="O1656">
        <v>0</v>
      </c>
      <c r="P1656">
        <v>91000</v>
      </c>
      <c r="Q1656" s="5">
        <f t="shared" si="99"/>
        <v>196392</v>
      </c>
      <c r="R1656" s="5">
        <v>182000</v>
      </c>
      <c r="S1656" s="5">
        <v>202020</v>
      </c>
      <c r="T1656" t="s">
        <v>1590</v>
      </c>
      <c r="U1656" t="s">
        <v>1591</v>
      </c>
      <c r="V1656" t="s">
        <v>1592</v>
      </c>
      <c r="AB1656" t="s">
        <v>32</v>
      </c>
      <c r="AC1656" t="s">
        <v>2028</v>
      </c>
      <c r="AD1656" t="s">
        <v>51</v>
      </c>
      <c r="AE1656" s="2">
        <v>45647</v>
      </c>
      <c r="AF1656" t="s">
        <v>82</v>
      </c>
      <c r="AG1656" t="s">
        <v>2022</v>
      </c>
      <c r="AH1656" t="s">
        <v>2023</v>
      </c>
      <c r="AI1656" t="s">
        <v>2025</v>
      </c>
    </row>
    <row r="1657" spans="1:35" x14ac:dyDescent="0.25">
      <c r="A1657" t="s">
        <v>1589</v>
      </c>
      <c r="B1657" s="4">
        <v>45635.791261574072</v>
      </c>
      <c r="C1657" t="s">
        <v>1589</v>
      </c>
      <c r="D1657" s="4">
        <v>45635.791261574072</v>
      </c>
      <c r="E1657" t="s">
        <v>377</v>
      </c>
      <c r="F1657" t="s">
        <v>378</v>
      </c>
      <c r="G1657">
        <v>2</v>
      </c>
      <c r="H1657" t="s">
        <v>28</v>
      </c>
      <c r="I1657">
        <f>VLOOKUP(E1657,[1]Sheet1!$A$2:$G$148,7,0)*G1657</f>
        <v>72</v>
      </c>
      <c r="J1657">
        <f>VLOOKUP(E1657,[1]Sheet1!$A$2:$K$148,11,0)</f>
        <v>2502</v>
      </c>
      <c r="K1657">
        <v>85586</v>
      </c>
      <c r="L1657">
        <v>5</v>
      </c>
      <c r="M1657">
        <v>0</v>
      </c>
      <c r="N1657">
        <v>0</v>
      </c>
      <c r="O1657">
        <v>0</v>
      </c>
      <c r="P1657">
        <v>85586</v>
      </c>
      <c r="Q1657" s="5">
        <f t="shared" si="99"/>
        <v>180144</v>
      </c>
      <c r="R1657" s="5">
        <v>171172</v>
      </c>
      <c r="S1657" s="5">
        <v>190000.92</v>
      </c>
      <c r="T1657" t="s">
        <v>1590</v>
      </c>
      <c r="U1657" t="s">
        <v>1591</v>
      </c>
      <c r="V1657" t="s">
        <v>1592</v>
      </c>
      <c r="AB1657" t="s">
        <v>32</v>
      </c>
      <c r="AC1657" t="s">
        <v>2028</v>
      </c>
      <c r="AD1657" t="s">
        <v>51</v>
      </c>
      <c r="AE1657" s="2">
        <v>45647</v>
      </c>
      <c r="AF1657" t="s">
        <v>82</v>
      </c>
      <c r="AG1657" t="s">
        <v>2022</v>
      </c>
      <c r="AH1657" t="s">
        <v>2023</v>
      </c>
      <c r="AI1657" t="s">
        <v>2025</v>
      </c>
    </row>
    <row r="1658" spans="1:35" x14ac:dyDescent="0.25">
      <c r="A1658" t="s">
        <v>1589</v>
      </c>
      <c r="B1658" s="4">
        <v>45635.791261574072</v>
      </c>
      <c r="C1658" t="s">
        <v>1589</v>
      </c>
      <c r="D1658" s="4">
        <v>45635.791261574072</v>
      </c>
      <c r="E1658" t="s">
        <v>425</v>
      </c>
      <c r="F1658" t="s">
        <v>426</v>
      </c>
      <c r="G1658">
        <v>2</v>
      </c>
      <c r="H1658" t="s">
        <v>28</v>
      </c>
      <c r="I1658">
        <f>VLOOKUP(E1658,[1]Sheet1!$A$2:$G$148,7,0)*G1658</f>
        <v>72</v>
      </c>
      <c r="J1658">
        <f>VLOOKUP(E1658,[1]Sheet1!$A$2:$K$148,11,0)</f>
        <v>2502</v>
      </c>
      <c r="K1658">
        <v>85586</v>
      </c>
      <c r="L1658">
        <v>5</v>
      </c>
      <c r="M1658">
        <v>0</v>
      </c>
      <c r="N1658">
        <v>0</v>
      </c>
      <c r="O1658">
        <v>0</v>
      </c>
      <c r="P1658">
        <v>85586</v>
      </c>
      <c r="Q1658" s="5">
        <f t="shared" si="99"/>
        <v>180144</v>
      </c>
      <c r="R1658" s="5">
        <v>171172</v>
      </c>
      <c r="S1658" s="5">
        <v>190000.92</v>
      </c>
      <c r="T1658" t="s">
        <v>1590</v>
      </c>
      <c r="U1658" t="s">
        <v>1591</v>
      </c>
      <c r="V1658" t="s">
        <v>1592</v>
      </c>
      <c r="AB1658" t="s">
        <v>32</v>
      </c>
      <c r="AC1658" t="s">
        <v>2028</v>
      </c>
      <c r="AD1658" t="s">
        <v>51</v>
      </c>
      <c r="AE1658" s="2">
        <v>45647</v>
      </c>
      <c r="AF1658" t="s">
        <v>82</v>
      </c>
      <c r="AG1658" t="s">
        <v>2022</v>
      </c>
      <c r="AH1658" t="s">
        <v>2023</v>
      </c>
      <c r="AI1658" t="s">
        <v>2025</v>
      </c>
    </row>
    <row r="1659" spans="1:35" x14ac:dyDescent="0.25">
      <c r="A1659" t="s">
        <v>1589</v>
      </c>
      <c r="B1659" s="4">
        <v>45635.791261574072</v>
      </c>
      <c r="C1659" t="s">
        <v>1589</v>
      </c>
      <c r="D1659" s="4">
        <v>45635.791261574072</v>
      </c>
      <c r="E1659" t="s">
        <v>423</v>
      </c>
      <c r="F1659" t="s">
        <v>424</v>
      </c>
      <c r="G1659">
        <v>2</v>
      </c>
      <c r="H1659" t="s">
        <v>28</v>
      </c>
      <c r="I1659">
        <f>VLOOKUP(E1659,[1]Sheet1!$A$2:$G$148,7,0)*G1659</f>
        <v>72</v>
      </c>
      <c r="J1659">
        <f>VLOOKUP(E1659,[1]Sheet1!$A$2:$K$148,11,0)</f>
        <v>2502</v>
      </c>
      <c r="K1659">
        <v>85586</v>
      </c>
      <c r="L1659">
        <v>5</v>
      </c>
      <c r="M1659">
        <v>0</v>
      </c>
      <c r="N1659">
        <v>0</v>
      </c>
      <c r="O1659">
        <v>0</v>
      </c>
      <c r="P1659">
        <v>85586</v>
      </c>
      <c r="Q1659" s="5">
        <f t="shared" si="99"/>
        <v>180144</v>
      </c>
      <c r="R1659" s="5">
        <v>171172</v>
      </c>
      <c r="S1659" s="5">
        <v>190000.92</v>
      </c>
      <c r="T1659" t="s">
        <v>1590</v>
      </c>
      <c r="U1659" t="s">
        <v>1591</v>
      </c>
      <c r="V1659" t="s">
        <v>1592</v>
      </c>
      <c r="AB1659" t="s">
        <v>32</v>
      </c>
      <c r="AC1659" t="s">
        <v>2028</v>
      </c>
      <c r="AD1659" t="s">
        <v>51</v>
      </c>
      <c r="AE1659" s="2">
        <v>45647</v>
      </c>
      <c r="AF1659" t="s">
        <v>82</v>
      </c>
      <c r="AG1659" t="s">
        <v>2022</v>
      </c>
      <c r="AH1659" t="s">
        <v>2023</v>
      </c>
      <c r="AI1659" t="s">
        <v>2025</v>
      </c>
    </row>
    <row r="1660" spans="1:35" x14ac:dyDescent="0.25">
      <c r="A1660" t="s">
        <v>1589</v>
      </c>
      <c r="B1660" s="4">
        <v>45635.791261574072</v>
      </c>
      <c r="C1660" t="s">
        <v>1589</v>
      </c>
      <c r="D1660" s="4">
        <v>45635.791261574072</v>
      </c>
      <c r="E1660" t="s">
        <v>382</v>
      </c>
      <c r="F1660" t="s">
        <v>383</v>
      </c>
      <c r="G1660">
        <v>2</v>
      </c>
      <c r="H1660" t="s">
        <v>28</v>
      </c>
      <c r="I1660">
        <f>VLOOKUP(E1660,[1]Sheet1!$A$2:$G$148,7,0)*G1660</f>
        <v>72</v>
      </c>
      <c r="J1660">
        <f>VLOOKUP(E1660,[1]Sheet1!$A$2:$K$148,11,0)</f>
        <v>2502</v>
      </c>
      <c r="K1660">
        <v>85586</v>
      </c>
      <c r="L1660">
        <v>5</v>
      </c>
      <c r="M1660">
        <v>0</v>
      </c>
      <c r="N1660">
        <v>0</v>
      </c>
      <c r="O1660">
        <v>0</v>
      </c>
      <c r="P1660">
        <v>85586</v>
      </c>
      <c r="Q1660" s="5">
        <f t="shared" si="99"/>
        <v>180144</v>
      </c>
      <c r="R1660" s="5">
        <v>171172</v>
      </c>
      <c r="S1660" s="5">
        <v>190000.92</v>
      </c>
      <c r="T1660" t="s">
        <v>1590</v>
      </c>
      <c r="U1660" t="s">
        <v>1591</v>
      </c>
      <c r="V1660" t="s">
        <v>1592</v>
      </c>
      <c r="AB1660" t="s">
        <v>32</v>
      </c>
      <c r="AC1660" t="s">
        <v>2028</v>
      </c>
      <c r="AD1660" t="s">
        <v>51</v>
      </c>
      <c r="AE1660" s="2">
        <v>45647</v>
      </c>
      <c r="AF1660" t="s">
        <v>82</v>
      </c>
      <c r="AG1660" t="s">
        <v>2022</v>
      </c>
      <c r="AH1660" t="s">
        <v>2023</v>
      </c>
      <c r="AI1660" t="s">
        <v>2025</v>
      </c>
    </row>
    <row r="1661" spans="1:35" x14ac:dyDescent="0.25">
      <c r="A1661" t="s">
        <v>1589</v>
      </c>
      <c r="B1661" s="4">
        <v>45635.791261574072</v>
      </c>
      <c r="C1661" t="s">
        <v>1589</v>
      </c>
      <c r="D1661" s="4">
        <v>45635.791261574072</v>
      </c>
      <c r="E1661" t="s">
        <v>75</v>
      </c>
      <c r="F1661" t="s">
        <v>76</v>
      </c>
      <c r="G1661">
        <v>2</v>
      </c>
      <c r="H1661" t="s">
        <v>28</v>
      </c>
      <c r="I1661">
        <f>VLOOKUP(E1661,[1]Sheet1!$A$2:$G$148,7,0)*G1661</f>
        <v>72</v>
      </c>
      <c r="J1661">
        <f>VLOOKUP(E1661,[1]Sheet1!$A$2:$K$148,11,0)</f>
        <v>2502</v>
      </c>
      <c r="K1661">
        <v>85586</v>
      </c>
      <c r="L1661">
        <v>5</v>
      </c>
      <c r="M1661">
        <v>0</v>
      </c>
      <c r="N1661">
        <v>0</v>
      </c>
      <c r="O1661">
        <v>0</v>
      </c>
      <c r="P1661">
        <v>85586</v>
      </c>
      <c r="Q1661" s="5">
        <f t="shared" si="99"/>
        <v>180144</v>
      </c>
      <c r="R1661" s="5">
        <v>171172</v>
      </c>
      <c r="S1661" s="5">
        <v>190000.92</v>
      </c>
      <c r="T1661" t="s">
        <v>1590</v>
      </c>
      <c r="U1661" t="s">
        <v>1591</v>
      </c>
      <c r="V1661" t="s">
        <v>1592</v>
      </c>
      <c r="AB1661" t="s">
        <v>32</v>
      </c>
      <c r="AC1661" t="s">
        <v>2028</v>
      </c>
      <c r="AD1661" t="s">
        <v>51</v>
      </c>
      <c r="AE1661" s="2">
        <v>45647</v>
      </c>
      <c r="AF1661" t="s">
        <v>82</v>
      </c>
      <c r="AG1661" t="s">
        <v>2022</v>
      </c>
      <c r="AH1661" t="s">
        <v>2023</v>
      </c>
      <c r="AI1661" t="s">
        <v>2025</v>
      </c>
    </row>
    <row r="1662" spans="1:35" x14ac:dyDescent="0.25">
      <c r="A1662" t="s">
        <v>1589</v>
      </c>
      <c r="B1662" s="4">
        <v>45635.791261574072</v>
      </c>
      <c r="C1662" t="s">
        <v>1589</v>
      </c>
      <c r="D1662" s="4">
        <v>45635.791261574072</v>
      </c>
      <c r="E1662" t="s">
        <v>73</v>
      </c>
      <c r="F1662" t="s">
        <v>74</v>
      </c>
      <c r="G1662">
        <v>2</v>
      </c>
      <c r="H1662" t="s">
        <v>28</v>
      </c>
      <c r="I1662">
        <f>VLOOKUP(E1662,[1]Sheet1!$A$2:$G$148,7,0)*G1662</f>
        <v>56</v>
      </c>
      <c r="J1662">
        <f>VLOOKUP(E1662,[1]Sheet1!$A$2:$K$148,11,0)</f>
        <v>6789</v>
      </c>
      <c r="K1662">
        <v>188303</v>
      </c>
      <c r="L1662">
        <v>0</v>
      </c>
      <c r="M1662">
        <v>0</v>
      </c>
      <c r="N1662">
        <v>0</v>
      </c>
      <c r="O1662">
        <v>0</v>
      </c>
      <c r="P1662">
        <v>188303</v>
      </c>
      <c r="Q1662" s="5">
        <f t="shared" si="99"/>
        <v>380184</v>
      </c>
      <c r="R1662" s="5">
        <v>376606</v>
      </c>
      <c r="S1662" s="5">
        <v>418032.66000000003</v>
      </c>
      <c r="T1662" t="s">
        <v>1590</v>
      </c>
      <c r="U1662" t="s">
        <v>1591</v>
      </c>
      <c r="V1662" t="s">
        <v>1592</v>
      </c>
      <c r="AB1662" t="s">
        <v>32</v>
      </c>
      <c r="AC1662" t="s">
        <v>2028</v>
      </c>
      <c r="AD1662" t="s">
        <v>51</v>
      </c>
      <c r="AE1662" s="2">
        <v>45647</v>
      </c>
      <c r="AF1662" t="s">
        <v>82</v>
      </c>
      <c r="AG1662" t="s">
        <v>2022</v>
      </c>
      <c r="AH1662" t="s">
        <v>2023</v>
      </c>
      <c r="AI1662" t="s">
        <v>2025</v>
      </c>
    </row>
    <row r="1663" spans="1:35" x14ac:dyDescent="0.25">
      <c r="A1663" t="s">
        <v>1593</v>
      </c>
      <c r="B1663" s="4">
        <v>45635.78738425926</v>
      </c>
      <c r="C1663" t="s">
        <v>1593</v>
      </c>
      <c r="D1663" s="4">
        <v>45635.78738425926</v>
      </c>
      <c r="E1663" t="s">
        <v>98</v>
      </c>
      <c r="F1663" t="s">
        <v>99</v>
      </c>
      <c r="G1663">
        <v>1</v>
      </c>
      <c r="H1663" t="s">
        <v>28</v>
      </c>
      <c r="I1663">
        <f>VLOOKUP(E1663,[1]Sheet1!$A$2:$G$148,7,0)*G1663</f>
        <v>120</v>
      </c>
      <c r="J1663">
        <f>VLOOKUP(E1663,[1]Sheet1!$A$2:$K$148,11,0)</f>
        <v>379</v>
      </c>
      <c r="K1663">
        <v>45495</v>
      </c>
      <c r="L1663">
        <v>0</v>
      </c>
      <c r="M1663">
        <v>0</v>
      </c>
      <c r="N1663">
        <v>0</v>
      </c>
      <c r="O1663">
        <v>0</v>
      </c>
      <c r="P1663">
        <v>45495</v>
      </c>
      <c r="Q1663" s="5">
        <f t="shared" si="99"/>
        <v>45480</v>
      </c>
      <c r="R1663" s="5">
        <v>45495</v>
      </c>
      <c r="S1663" s="5">
        <v>50499.45</v>
      </c>
      <c r="T1663" t="s">
        <v>753</v>
      </c>
      <c r="U1663" t="s">
        <v>754</v>
      </c>
      <c r="V1663" t="s">
        <v>755</v>
      </c>
      <c r="AB1663" t="s">
        <v>32</v>
      </c>
      <c r="AC1663" t="s">
        <v>2027</v>
      </c>
      <c r="AD1663" t="s">
        <v>33</v>
      </c>
      <c r="AE1663" s="2">
        <v>45647</v>
      </c>
      <c r="AF1663" t="s">
        <v>82</v>
      </c>
      <c r="AG1663" t="s">
        <v>2022</v>
      </c>
      <c r="AH1663" t="s">
        <v>2023</v>
      </c>
      <c r="AI1663" t="s">
        <v>2025</v>
      </c>
    </row>
    <row r="1664" spans="1:35" x14ac:dyDescent="0.25">
      <c r="A1664" t="s">
        <v>1593</v>
      </c>
      <c r="B1664" s="4">
        <v>45635.78738425926</v>
      </c>
      <c r="C1664" t="s">
        <v>1593</v>
      </c>
      <c r="D1664" s="4">
        <v>45635.78738425926</v>
      </c>
      <c r="E1664" t="s">
        <v>112</v>
      </c>
      <c r="F1664" t="s">
        <v>113</v>
      </c>
      <c r="G1664">
        <v>1</v>
      </c>
      <c r="H1664" t="s">
        <v>28</v>
      </c>
      <c r="I1664">
        <f>VLOOKUP(E1664,[1]Sheet1!$A$2:$G$148,7,0)*G1664</f>
        <v>120</v>
      </c>
      <c r="J1664">
        <f>VLOOKUP(E1664,[1]Sheet1!$A$2:$K$148,11,0)</f>
        <v>379</v>
      </c>
      <c r="K1664">
        <v>45495</v>
      </c>
      <c r="L1664">
        <v>0</v>
      </c>
      <c r="M1664">
        <v>0</v>
      </c>
      <c r="N1664">
        <v>0</v>
      </c>
      <c r="O1664">
        <v>0</v>
      </c>
      <c r="P1664">
        <v>45495</v>
      </c>
      <c r="Q1664" s="5">
        <f t="shared" si="99"/>
        <v>45480</v>
      </c>
      <c r="R1664" s="5">
        <v>45495</v>
      </c>
      <c r="S1664" s="5">
        <v>50499.45</v>
      </c>
      <c r="T1664" t="s">
        <v>753</v>
      </c>
      <c r="U1664" t="s">
        <v>754</v>
      </c>
      <c r="V1664" t="s">
        <v>755</v>
      </c>
      <c r="AB1664" t="s">
        <v>32</v>
      </c>
      <c r="AC1664" t="s">
        <v>2027</v>
      </c>
      <c r="AD1664" t="s">
        <v>33</v>
      </c>
      <c r="AE1664" s="2">
        <v>45647</v>
      </c>
      <c r="AF1664" t="s">
        <v>82</v>
      </c>
      <c r="AG1664" t="s">
        <v>2022</v>
      </c>
      <c r="AH1664" t="s">
        <v>2023</v>
      </c>
      <c r="AI1664" t="s">
        <v>2025</v>
      </c>
    </row>
    <row r="1665" spans="1:35" x14ac:dyDescent="0.25">
      <c r="A1665" t="s">
        <v>1593</v>
      </c>
      <c r="B1665" s="4">
        <v>45635.78738425926</v>
      </c>
      <c r="C1665" t="s">
        <v>1593</v>
      </c>
      <c r="D1665" s="4">
        <v>45635.78738425926</v>
      </c>
      <c r="E1665" t="s">
        <v>61</v>
      </c>
      <c r="F1665" t="s">
        <v>62</v>
      </c>
      <c r="G1665">
        <v>1</v>
      </c>
      <c r="H1665" t="s">
        <v>28</v>
      </c>
      <c r="I1665">
        <f>VLOOKUP(E1665,[1]Sheet1!$A$2:$G$148,7,0)*G1665</f>
        <v>120</v>
      </c>
      <c r="J1665">
        <f>VLOOKUP(E1665,[1]Sheet1!$A$2:$K$148,11,0)</f>
        <v>379</v>
      </c>
      <c r="K1665">
        <v>45495</v>
      </c>
      <c r="L1665">
        <v>0</v>
      </c>
      <c r="M1665">
        <v>0</v>
      </c>
      <c r="N1665">
        <v>0</v>
      </c>
      <c r="O1665">
        <v>0</v>
      </c>
      <c r="P1665">
        <v>45495</v>
      </c>
      <c r="Q1665" s="5">
        <f t="shared" si="99"/>
        <v>45480</v>
      </c>
      <c r="R1665" s="5">
        <v>45495</v>
      </c>
      <c r="S1665" s="5">
        <v>50499.45</v>
      </c>
      <c r="T1665" t="s">
        <v>753</v>
      </c>
      <c r="U1665" t="s">
        <v>754</v>
      </c>
      <c r="V1665" t="s">
        <v>755</v>
      </c>
      <c r="AB1665" t="s">
        <v>32</v>
      </c>
      <c r="AC1665" t="s">
        <v>2027</v>
      </c>
      <c r="AD1665" t="s">
        <v>33</v>
      </c>
      <c r="AE1665" s="2">
        <v>45647</v>
      </c>
      <c r="AF1665" t="s">
        <v>82</v>
      </c>
      <c r="AG1665" t="s">
        <v>2022</v>
      </c>
      <c r="AH1665" t="s">
        <v>2023</v>
      </c>
      <c r="AI1665" t="s">
        <v>2025</v>
      </c>
    </row>
    <row r="1666" spans="1:35" x14ac:dyDescent="0.25">
      <c r="A1666" t="s">
        <v>1593</v>
      </c>
      <c r="B1666" s="4">
        <v>45635.78738425926</v>
      </c>
      <c r="C1666" t="s">
        <v>1593</v>
      </c>
      <c r="D1666" s="4">
        <v>45635.78738425926</v>
      </c>
      <c r="E1666" t="s">
        <v>59</v>
      </c>
      <c r="F1666" t="s">
        <v>60</v>
      </c>
      <c r="G1666">
        <v>1</v>
      </c>
      <c r="H1666" t="s">
        <v>28</v>
      </c>
      <c r="I1666">
        <f>VLOOKUP(E1666,[1]Sheet1!$A$2:$G$148,7,0)*G1666</f>
        <v>120</v>
      </c>
      <c r="J1666">
        <f>VLOOKUP(E1666,[1]Sheet1!$A$2:$K$148,11,0)</f>
        <v>379</v>
      </c>
      <c r="K1666">
        <v>45495</v>
      </c>
      <c r="L1666">
        <v>0</v>
      </c>
      <c r="M1666">
        <v>0</v>
      </c>
      <c r="N1666">
        <v>0</v>
      </c>
      <c r="O1666">
        <v>0</v>
      </c>
      <c r="P1666">
        <v>45495</v>
      </c>
      <c r="Q1666" s="5">
        <f t="shared" si="99"/>
        <v>45480</v>
      </c>
      <c r="R1666" s="5">
        <v>45495</v>
      </c>
      <c r="S1666" s="5">
        <v>50499.45</v>
      </c>
      <c r="T1666" t="s">
        <v>753</v>
      </c>
      <c r="U1666" t="s">
        <v>754</v>
      </c>
      <c r="V1666" t="s">
        <v>755</v>
      </c>
      <c r="AB1666" t="s">
        <v>32</v>
      </c>
      <c r="AC1666" t="s">
        <v>2027</v>
      </c>
      <c r="AD1666" t="s">
        <v>33</v>
      </c>
      <c r="AE1666" s="2">
        <v>45647</v>
      </c>
      <c r="AF1666" t="s">
        <v>82</v>
      </c>
      <c r="AG1666" t="s">
        <v>2022</v>
      </c>
      <c r="AH1666" t="s">
        <v>2023</v>
      </c>
      <c r="AI1666" t="s">
        <v>2025</v>
      </c>
    </row>
    <row r="1667" spans="1:35" x14ac:dyDescent="0.25">
      <c r="A1667" t="s">
        <v>1593</v>
      </c>
      <c r="B1667" s="4">
        <v>45635.78738425926</v>
      </c>
      <c r="C1667" t="s">
        <v>1593</v>
      </c>
      <c r="D1667" s="4">
        <v>45635.78738425926</v>
      </c>
      <c r="E1667" t="s">
        <v>95</v>
      </c>
      <c r="F1667" t="s">
        <v>96</v>
      </c>
      <c r="G1667">
        <v>1</v>
      </c>
      <c r="H1667" t="s">
        <v>28</v>
      </c>
      <c r="I1667">
        <f>VLOOKUP(E1667,[1]Sheet1!$A$2:$G$148,7,0)*G1667</f>
        <v>120</v>
      </c>
      <c r="J1667">
        <f>VLOOKUP(E1667,[1]Sheet1!$A$2:$K$148,11,0)</f>
        <v>379</v>
      </c>
      <c r="K1667">
        <v>45495</v>
      </c>
      <c r="L1667">
        <v>0</v>
      </c>
      <c r="M1667">
        <v>0</v>
      </c>
      <c r="N1667">
        <v>0</v>
      </c>
      <c r="O1667">
        <v>0</v>
      </c>
      <c r="P1667">
        <v>45495</v>
      </c>
      <c r="Q1667" s="5">
        <f t="shared" ref="Q1667:Q1730" si="101">J1667*I1667</f>
        <v>45480</v>
      </c>
      <c r="R1667" s="5">
        <v>45495</v>
      </c>
      <c r="S1667" s="5">
        <v>50499.45</v>
      </c>
      <c r="T1667" t="s">
        <v>753</v>
      </c>
      <c r="U1667" t="s">
        <v>754</v>
      </c>
      <c r="V1667" t="s">
        <v>755</v>
      </c>
      <c r="AB1667" t="s">
        <v>32</v>
      </c>
      <c r="AC1667" t="s">
        <v>2027</v>
      </c>
      <c r="AD1667" t="s">
        <v>33</v>
      </c>
      <c r="AE1667" s="2">
        <v>45647</v>
      </c>
      <c r="AF1667" t="s">
        <v>82</v>
      </c>
      <c r="AG1667" t="s">
        <v>2022</v>
      </c>
      <c r="AH1667" t="s">
        <v>2023</v>
      </c>
      <c r="AI1667" t="s">
        <v>2025</v>
      </c>
    </row>
    <row r="1668" spans="1:35" x14ac:dyDescent="0.25">
      <c r="A1668" t="s">
        <v>1593</v>
      </c>
      <c r="B1668" s="4">
        <v>45635.78738425926</v>
      </c>
      <c r="C1668" t="s">
        <v>1593</v>
      </c>
      <c r="D1668" s="4">
        <v>45635.78738425926</v>
      </c>
      <c r="E1668" t="s">
        <v>192</v>
      </c>
      <c r="F1668" t="s">
        <v>193</v>
      </c>
      <c r="G1668">
        <v>10</v>
      </c>
      <c r="H1668" t="s">
        <v>100</v>
      </c>
      <c r="I1668">
        <f>G1668</f>
        <v>10</v>
      </c>
      <c r="J1668">
        <f>VLOOKUP(E1668,[1]Sheet1!$A$2:$K$148,11,0)</f>
        <v>2523</v>
      </c>
      <c r="K1668">
        <v>2523</v>
      </c>
      <c r="L1668">
        <v>0</v>
      </c>
      <c r="M1668">
        <v>0</v>
      </c>
      <c r="N1668">
        <v>0</v>
      </c>
      <c r="O1668">
        <v>0</v>
      </c>
      <c r="P1668">
        <v>2523</v>
      </c>
      <c r="Q1668" s="5">
        <f t="shared" si="101"/>
        <v>25230</v>
      </c>
      <c r="R1668" s="5">
        <v>25230</v>
      </c>
      <c r="S1668" s="5">
        <v>28005.3</v>
      </c>
      <c r="T1668" t="s">
        <v>753</v>
      </c>
      <c r="U1668" t="s">
        <v>754</v>
      </c>
      <c r="V1668" t="s">
        <v>755</v>
      </c>
      <c r="AB1668" t="s">
        <v>32</v>
      </c>
      <c r="AC1668" t="s">
        <v>2027</v>
      </c>
      <c r="AD1668" t="s">
        <v>33</v>
      </c>
      <c r="AE1668" s="2">
        <v>45647</v>
      </c>
      <c r="AF1668" t="s">
        <v>82</v>
      </c>
      <c r="AG1668" t="s">
        <v>2022</v>
      </c>
      <c r="AH1668" t="s">
        <v>2023</v>
      </c>
      <c r="AI1668" t="s">
        <v>2025</v>
      </c>
    </row>
    <row r="1669" spans="1:35" x14ac:dyDescent="0.25">
      <c r="A1669" t="s">
        <v>1594</v>
      </c>
      <c r="B1669" s="4">
        <v>45635.749872685185</v>
      </c>
      <c r="C1669" t="s">
        <v>1594</v>
      </c>
      <c r="D1669" s="4">
        <v>45635.749872685185</v>
      </c>
      <c r="E1669" t="s">
        <v>98</v>
      </c>
      <c r="F1669" t="s">
        <v>99</v>
      </c>
      <c r="G1669">
        <v>1</v>
      </c>
      <c r="H1669" t="s">
        <v>28</v>
      </c>
      <c r="I1669">
        <f>VLOOKUP(E1669,[1]Sheet1!$A$2:$G$148,7,0)*G1669</f>
        <v>120</v>
      </c>
      <c r="J1669">
        <f>VLOOKUP(E1669,[1]Sheet1!$A$2:$K$148,11,0)</f>
        <v>379</v>
      </c>
      <c r="K1669">
        <v>45495</v>
      </c>
      <c r="L1669">
        <v>0</v>
      </c>
      <c r="M1669">
        <v>0</v>
      </c>
      <c r="N1669">
        <v>0</v>
      </c>
      <c r="O1669">
        <v>0</v>
      </c>
      <c r="P1669">
        <v>45495</v>
      </c>
      <c r="Q1669" s="5">
        <f t="shared" si="101"/>
        <v>45480</v>
      </c>
      <c r="R1669" s="5">
        <v>45495</v>
      </c>
      <c r="S1669" s="5">
        <v>50499.45</v>
      </c>
      <c r="T1669" t="s">
        <v>177</v>
      </c>
      <c r="U1669" t="s">
        <v>178</v>
      </c>
      <c r="V1669" t="s">
        <v>179</v>
      </c>
      <c r="AB1669" t="s">
        <v>32</v>
      </c>
      <c r="AC1669" t="s">
        <v>2027</v>
      </c>
      <c r="AD1669" t="s">
        <v>33</v>
      </c>
      <c r="AE1669" s="2">
        <v>45647</v>
      </c>
      <c r="AF1669" t="s">
        <v>52</v>
      </c>
      <c r="AG1669" t="s">
        <v>2022</v>
      </c>
      <c r="AH1669" t="s">
        <v>2023</v>
      </c>
      <c r="AI1669" t="s">
        <v>2025</v>
      </c>
    </row>
    <row r="1670" spans="1:35" x14ac:dyDescent="0.25">
      <c r="A1670" t="s">
        <v>1594</v>
      </c>
      <c r="B1670" s="4">
        <v>45635.749872685185</v>
      </c>
      <c r="C1670" t="s">
        <v>1594</v>
      </c>
      <c r="D1670" s="4">
        <v>45635.749872685185</v>
      </c>
      <c r="E1670" t="s">
        <v>112</v>
      </c>
      <c r="F1670" t="s">
        <v>113</v>
      </c>
      <c r="G1670">
        <v>1</v>
      </c>
      <c r="H1670" t="s">
        <v>28</v>
      </c>
      <c r="I1670">
        <f>VLOOKUP(E1670,[1]Sheet1!$A$2:$G$148,7,0)*G1670</f>
        <v>120</v>
      </c>
      <c r="J1670">
        <f>VLOOKUP(E1670,[1]Sheet1!$A$2:$K$148,11,0)</f>
        <v>379</v>
      </c>
      <c r="K1670">
        <v>45495</v>
      </c>
      <c r="L1670">
        <v>0</v>
      </c>
      <c r="M1670">
        <v>0</v>
      </c>
      <c r="N1670">
        <v>0</v>
      </c>
      <c r="O1670">
        <v>0</v>
      </c>
      <c r="P1670">
        <v>45495</v>
      </c>
      <c r="Q1670" s="5">
        <f t="shared" si="101"/>
        <v>45480</v>
      </c>
      <c r="R1670" s="5">
        <v>45495</v>
      </c>
      <c r="S1670" s="5">
        <v>50499.45</v>
      </c>
      <c r="T1670" t="s">
        <v>177</v>
      </c>
      <c r="U1670" t="s">
        <v>178</v>
      </c>
      <c r="V1670" t="s">
        <v>179</v>
      </c>
      <c r="AB1670" t="s">
        <v>32</v>
      </c>
      <c r="AC1670" t="s">
        <v>2027</v>
      </c>
      <c r="AD1670" t="s">
        <v>33</v>
      </c>
      <c r="AE1670" s="2">
        <v>45647</v>
      </c>
      <c r="AF1670" t="s">
        <v>52</v>
      </c>
      <c r="AG1670" t="s">
        <v>2022</v>
      </c>
      <c r="AH1670" t="s">
        <v>2023</v>
      </c>
      <c r="AI1670" t="s">
        <v>2025</v>
      </c>
    </row>
    <row r="1671" spans="1:35" x14ac:dyDescent="0.25">
      <c r="A1671" t="s">
        <v>1594</v>
      </c>
      <c r="B1671" s="4">
        <v>45635.749872685185</v>
      </c>
      <c r="C1671" t="s">
        <v>1594</v>
      </c>
      <c r="D1671" s="4">
        <v>45635.749872685185</v>
      </c>
      <c r="E1671" t="s">
        <v>59</v>
      </c>
      <c r="F1671" t="s">
        <v>60</v>
      </c>
      <c r="G1671">
        <v>2</v>
      </c>
      <c r="H1671" t="s">
        <v>28</v>
      </c>
      <c r="I1671">
        <f>VLOOKUP(E1671,[1]Sheet1!$A$2:$G$148,7,0)*G1671</f>
        <v>240</v>
      </c>
      <c r="J1671">
        <f>VLOOKUP(E1671,[1]Sheet1!$A$2:$K$148,11,0)</f>
        <v>379</v>
      </c>
      <c r="K1671">
        <v>45495</v>
      </c>
      <c r="L1671">
        <v>0</v>
      </c>
      <c r="M1671">
        <v>0</v>
      </c>
      <c r="N1671">
        <v>0</v>
      </c>
      <c r="O1671">
        <v>0</v>
      </c>
      <c r="P1671">
        <v>45495</v>
      </c>
      <c r="Q1671" s="5">
        <f t="shared" si="101"/>
        <v>90960</v>
      </c>
      <c r="R1671" s="5">
        <v>90990</v>
      </c>
      <c r="S1671" s="5">
        <v>100998.9</v>
      </c>
      <c r="T1671" t="s">
        <v>177</v>
      </c>
      <c r="U1671" t="s">
        <v>178</v>
      </c>
      <c r="V1671" t="s">
        <v>179</v>
      </c>
      <c r="AB1671" t="s">
        <v>32</v>
      </c>
      <c r="AC1671" t="s">
        <v>2027</v>
      </c>
      <c r="AD1671" t="s">
        <v>33</v>
      </c>
      <c r="AE1671" s="2">
        <v>45647</v>
      </c>
      <c r="AF1671" t="s">
        <v>52</v>
      </c>
      <c r="AG1671" t="s">
        <v>2022</v>
      </c>
      <c r="AH1671" t="s">
        <v>2023</v>
      </c>
      <c r="AI1671" t="s">
        <v>2025</v>
      </c>
    </row>
    <row r="1672" spans="1:35" x14ac:dyDescent="0.25">
      <c r="A1672" t="s">
        <v>1594</v>
      </c>
      <c r="B1672" s="4">
        <v>45635.749872685185</v>
      </c>
      <c r="C1672" t="s">
        <v>1594</v>
      </c>
      <c r="D1672" s="4">
        <v>45635.749872685185</v>
      </c>
      <c r="E1672" t="s">
        <v>106</v>
      </c>
      <c r="F1672" t="s">
        <v>107</v>
      </c>
      <c r="G1672">
        <v>1</v>
      </c>
      <c r="H1672" t="s">
        <v>28</v>
      </c>
      <c r="I1672">
        <f>VLOOKUP(E1672,[1]Sheet1!$A$2:$G$148,7,0)*G1672</f>
        <v>100</v>
      </c>
      <c r="J1672">
        <f>VLOOKUP(E1672,[1]Sheet1!$A$2:$K$148,11,0)</f>
        <v>721</v>
      </c>
      <c r="K1672">
        <v>72072</v>
      </c>
      <c r="L1672">
        <v>25</v>
      </c>
      <c r="M1672">
        <v>0</v>
      </c>
      <c r="N1672">
        <v>0</v>
      </c>
      <c r="O1672">
        <v>0</v>
      </c>
      <c r="P1672">
        <v>54054</v>
      </c>
      <c r="Q1672" s="5">
        <f t="shared" si="101"/>
        <v>72100</v>
      </c>
      <c r="R1672" s="5">
        <v>54054</v>
      </c>
      <c r="S1672" s="5">
        <v>59999.94</v>
      </c>
      <c r="T1672" t="s">
        <v>177</v>
      </c>
      <c r="U1672" t="s">
        <v>178</v>
      </c>
      <c r="V1672" t="s">
        <v>179</v>
      </c>
      <c r="AB1672" t="s">
        <v>32</v>
      </c>
      <c r="AC1672" t="s">
        <v>2027</v>
      </c>
      <c r="AD1672" t="s">
        <v>33</v>
      </c>
      <c r="AE1672" s="2">
        <v>45647</v>
      </c>
      <c r="AF1672" t="s">
        <v>52</v>
      </c>
      <c r="AG1672" t="s">
        <v>2022</v>
      </c>
      <c r="AH1672" t="s">
        <v>2023</v>
      </c>
      <c r="AI1672" t="s">
        <v>2025</v>
      </c>
    </row>
    <row r="1673" spans="1:35" x14ac:dyDescent="0.25">
      <c r="A1673" t="s">
        <v>1594</v>
      </c>
      <c r="B1673" s="4">
        <v>45635.749872685185</v>
      </c>
      <c r="C1673" t="s">
        <v>1594</v>
      </c>
      <c r="D1673" s="4">
        <v>45635.749872685185</v>
      </c>
      <c r="E1673" t="s">
        <v>186</v>
      </c>
      <c r="F1673" t="s">
        <v>187</v>
      </c>
      <c r="G1673">
        <v>1</v>
      </c>
      <c r="H1673" t="s">
        <v>28</v>
      </c>
      <c r="I1673">
        <f>VLOOKUP(E1673,[1]Sheet1!$A$2:$G$148,7,0)*G1673</f>
        <v>72</v>
      </c>
      <c r="J1673">
        <f>VLOOKUP(E1673,[1]Sheet1!$A$2:$K$148,11,0)</f>
        <v>1351</v>
      </c>
      <c r="K1673">
        <v>97297</v>
      </c>
      <c r="L1673">
        <v>0</v>
      </c>
      <c r="M1673">
        <v>0</v>
      </c>
      <c r="N1673">
        <v>0</v>
      </c>
      <c r="O1673">
        <v>0</v>
      </c>
      <c r="P1673">
        <v>97297</v>
      </c>
      <c r="Q1673" s="5">
        <f t="shared" si="101"/>
        <v>97272</v>
      </c>
      <c r="R1673" s="5">
        <v>97297</v>
      </c>
      <c r="S1673" s="5">
        <v>107999.67</v>
      </c>
      <c r="T1673" t="s">
        <v>177</v>
      </c>
      <c r="U1673" t="s">
        <v>178</v>
      </c>
      <c r="V1673" t="s">
        <v>179</v>
      </c>
      <c r="AB1673" t="s">
        <v>32</v>
      </c>
      <c r="AC1673" t="s">
        <v>2027</v>
      </c>
      <c r="AD1673" t="s">
        <v>33</v>
      </c>
      <c r="AE1673" s="2">
        <v>45647</v>
      </c>
      <c r="AF1673" t="s">
        <v>52</v>
      </c>
      <c r="AG1673" t="s">
        <v>2022</v>
      </c>
      <c r="AH1673" t="s">
        <v>2023</v>
      </c>
      <c r="AI1673" t="s">
        <v>2025</v>
      </c>
    </row>
    <row r="1674" spans="1:35" x14ac:dyDescent="0.25">
      <c r="A1674" t="s">
        <v>1594</v>
      </c>
      <c r="B1674" s="4">
        <v>45635.749872685185</v>
      </c>
      <c r="C1674" t="s">
        <v>1594</v>
      </c>
      <c r="D1674" s="4">
        <v>45635.749872685185</v>
      </c>
      <c r="E1674" t="s">
        <v>1481</v>
      </c>
      <c r="F1674" t="s">
        <v>1482</v>
      </c>
      <c r="G1674">
        <v>1</v>
      </c>
      <c r="H1674" t="s">
        <v>28</v>
      </c>
      <c r="I1674">
        <f>VLOOKUP(E1674,[1]Sheet1!$A$2:$G$148,7,0)*G1674</f>
        <v>72</v>
      </c>
      <c r="J1674">
        <f>VLOOKUP(E1674,[1]Sheet1!$A$2:$K$148,11,0)</f>
        <v>1351</v>
      </c>
      <c r="K1674">
        <v>97297</v>
      </c>
      <c r="L1674">
        <v>0</v>
      </c>
      <c r="M1674">
        <v>0</v>
      </c>
      <c r="N1674">
        <v>0</v>
      </c>
      <c r="O1674">
        <v>0</v>
      </c>
      <c r="P1674">
        <v>97297</v>
      </c>
      <c r="Q1674" s="5">
        <f t="shared" si="101"/>
        <v>97272</v>
      </c>
      <c r="R1674" s="5">
        <v>97297</v>
      </c>
      <c r="S1674" s="5">
        <v>107999.67</v>
      </c>
      <c r="T1674" t="s">
        <v>177</v>
      </c>
      <c r="U1674" t="s">
        <v>178</v>
      </c>
      <c r="V1674" t="s">
        <v>179</v>
      </c>
      <c r="AB1674" t="s">
        <v>32</v>
      </c>
      <c r="AC1674" t="s">
        <v>2027</v>
      </c>
      <c r="AD1674" t="s">
        <v>33</v>
      </c>
      <c r="AE1674" s="2">
        <v>45647</v>
      </c>
      <c r="AF1674" t="s">
        <v>52</v>
      </c>
      <c r="AG1674" t="s">
        <v>2022</v>
      </c>
      <c r="AH1674" t="s">
        <v>2023</v>
      </c>
      <c r="AI1674" t="s">
        <v>2025</v>
      </c>
    </row>
    <row r="1675" spans="1:35" x14ac:dyDescent="0.25">
      <c r="A1675" t="s">
        <v>1594</v>
      </c>
      <c r="B1675" s="4">
        <v>45635.749872685185</v>
      </c>
      <c r="C1675" t="s">
        <v>1594</v>
      </c>
      <c r="D1675" s="4">
        <v>45635.749872685185</v>
      </c>
      <c r="E1675" t="s">
        <v>104</v>
      </c>
      <c r="F1675" t="s">
        <v>105</v>
      </c>
      <c r="G1675">
        <v>2</v>
      </c>
      <c r="H1675" t="s">
        <v>28</v>
      </c>
      <c r="I1675">
        <f>VLOOKUP(E1675,[1]Sheet1!$A$2:$G$148,7,0)*G1675</f>
        <v>200</v>
      </c>
      <c r="J1675">
        <f>VLOOKUP(E1675,[1]Sheet1!$A$2:$K$148,11,0)</f>
        <v>721</v>
      </c>
      <c r="K1675">
        <v>72072</v>
      </c>
      <c r="L1675">
        <v>25</v>
      </c>
      <c r="M1675">
        <v>0</v>
      </c>
      <c r="N1675">
        <v>0</v>
      </c>
      <c r="O1675">
        <v>0</v>
      </c>
      <c r="P1675">
        <v>54054</v>
      </c>
      <c r="Q1675" s="5">
        <f t="shared" si="101"/>
        <v>144200</v>
      </c>
      <c r="R1675" s="5">
        <v>108108</v>
      </c>
      <c r="S1675" s="5">
        <v>119999.88</v>
      </c>
      <c r="T1675" t="s">
        <v>177</v>
      </c>
      <c r="U1675" t="s">
        <v>178</v>
      </c>
      <c r="V1675" t="s">
        <v>179</v>
      </c>
      <c r="AB1675" t="s">
        <v>32</v>
      </c>
      <c r="AC1675" t="s">
        <v>2027</v>
      </c>
      <c r="AD1675" t="s">
        <v>33</v>
      </c>
      <c r="AE1675" s="2">
        <v>45647</v>
      </c>
      <c r="AF1675" t="s">
        <v>52</v>
      </c>
      <c r="AG1675" t="s">
        <v>2022</v>
      </c>
      <c r="AH1675" t="s">
        <v>2023</v>
      </c>
      <c r="AI1675" t="s">
        <v>2025</v>
      </c>
    </row>
    <row r="1676" spans="1:35" x14ac:dyDescent="0.25">
      <c r="A1676" t="s">
        <v>1595</v>
      </c>
      <c r="B1676" s="4">
        <v>45635.67728009259</v>
      </c>
      <c r="C1676" t="s">
        <v>1595</v>
      </c>
      <c r="D1676" s="4">
        <v>45635.67728009259</v>
      </c>
      <c r="E1676" t="s">
        <v>112</v>
      </c>
      <c r="F1676" t="s">
        <v>113</v>
      </c>
      <c r="G1676">
        <v>1</v>
      </c>
      <c r="H1676" t="s">
        <v>28</v>
      </c>
      <c r="I1676">
        <f>VLOOKUP(E1676,[1]Sheet1!$A$2:$G$148,7,0)*G1676</f>
        <v>120</v>
      </c>
      <c r="J1676">
        <f>VLOOKUP(E1676,[1]Sheet1!$A$2:$K$148,11,0)</f>
        <v>379</v>
      </c>
      <c r="K1676">
        <v>45495</v>
      </c>
      <c r="L1676">
        <v>0</v>
      </c>
      <c r="M1676">
        <v>0</v>
      </c>
      <c r="N1676">
        <v>0</v>
      </c>
      <c r="O1676">
        <v>0</v>
      </c>
      <c r="P1676">
        <v>45495</v>
      </c>
      <c r="Q1676" s="5">
        <f t="shared" si="101"/>
        <v>45480</v>
      </c>
      <c r="R1676" s="5">
        <v>45495</v>
      </c>
      <c r="S1676" s="5">
        <v>50499.45</v>
      </c>
      <c r="T1676" t="s">
        <v>1596</v>
      </c>
      <c r="U1676" t="s">
        <v>1597</v>
      </c>
      <c r="V1676" t="s">
        <v>1598</v>
      </c>
      <c r="AB1676" t="s">
        <v>32</v>
      </c>
      <c r="AC1676" t="s">
        <v>2028</v>
      </c>
      <c r="AD1676" t="s">
        <v>51</v>
      </c>
      <c r="AE1676" s="2">
        <v>45647</v>
      </c>
      <c r="AF1676" t="s">
        <v>392</v>
      </c>
      <c r="AG1676" t="s">
        <v>2022</v>
      </c>
      <c r="AH1676" t="s">
        <v>2023</v>
      </c>
      <c r="AI1676" t="s">
        <v>2025</v>
      </c>
    </row>
    <row r="1677" spans="1:35" x14ac:dyDescent="0.25">
      <c r="A1677" t="s">
        <v>1595</v>
      </c>
      <c r="B1677" s="4">
        <v>45635.67728009259</v>
      </c>
      <c r="C1677" t="s">
        <v>1595</v>
      </c>
      <c r="D1677" s="4">
        <v>45635.67728009259</v>
      </c>
      <c r="E1677" t="s">
        <v>59</v>
      </c>
      <c r="F1677" t="s">
        <v>60</v>
      </c>
      <c r="G1677">
        <v>1</v>
      </c>
      <c r="H1677" t="s">
        <v>28</v>
      </c>
      <c r="I1677">
        <f>VLOOKUP(E1677,[1]Sheet1!$A$2:$G$148,7,0)*G1677</f>
        <v>120</v>
      </c>
      <c r="J1677">
        <f>VLOOKUP(E1677,[1]Sheet1!$A$2:$K$148,11,0)</f>
        <v>379</v>
      </c>
      <c r="K1677">
        <v>45495</v>
      </c>
      <c r="L1677">
        <v>0</v>
      </c>
      <c r="M1677">
        <v>0</v>
      </c>
      <c r="N1677">
        <v>0</v>
      </c>
      <c r="O1677">
        <v>0</v>
      </c>
      <c r="P1677">
        <v>45495</v>
      </c>
      <c r="Q1677" s="5">
        <f t="shared" si="101"/>
        <v>45480</v>
      </c>
      <c r="R1677" s="5">
        <v>45495</v>
      </c>
      <c r="S1677" s="5">
        <v>50499.45</v>
      </c>
      <c r="T1677" t="s">
        <v>1596</v>
      </c>
      <c r="U1677" t="s">
        <v>1597</v>
      </c>
      <c r="V1677" t="s">
        <v>1598</v>
      </c>
      <c r="AB1677" t="s">
        <v>32</v>
      </c>
      <c r="AC1677" t="s">
        <v>2028</v>
      </c>
      <c r="AD1677" t="s">
        <v>51</v>
      </c>
      <c r="AE1677" s="2">
        <v>45647</v>
      </c>
      <c r="AF1677" t="s">
        <v>392</v>
      </c>
      <c r="AG1677" t="s">
        <v>2022</v>
      </c>
      <c r="AH1677" t="s">
        <v>2023</v>
      </c>
      <c r="AI1677" t="s">
        <v>2025</v>
      </c>
    </row>
    <row r="1678" spans="1:35" x14ac:dyDescent="0.25">
      <c r="A1678" t="s">
        <v>1595</v>
      </c>
      <c r="B1678" s="4">
        <v>45635.67728009259</v>
      </c>
      <c r="C1678" t="s">
        <v>1595</v>
      </c>
      <c r="D1678" s="4">
        <v>45635.67728009259</v>
      </c>
      <c r="E1678" t="s">
        <v>95</v>
      </c>
      <c r="F1678" t="s">
        <v>96</v>
      </c>
      <c r="G1678">
        <v>1</v>
      </c>
      <c r="H1678" t="s">
        <v>28</v>
      </c>
      <c r="I1678">
        <f>VLOOKUP(E1678,[1]Sheet1!$A$2:$G$148,7,0)*G1678</f>
        <v>120</v>
      </c>
      <c r="J1678">
        <f>VLOOKUP(E1678,[1]Sheet1!$A$2:$K$148,11,0)</f>
        <v>379</v>
      </c>
      <c r="K1678">
        <v>45495</v>
      </c>
      <c r="L1678">
        <v>0</v>
      </c>
      <c r="M1678">
        <v>0</v>
      </c>
      <c r="N1678">
        <v>0</v>
      </c>
      <c r="O1678">
        <v>0</v>
      </c>
      <c r="P1678">
        <v>45495</v>
      </c>
      <c r="Q1678" s="5">
        <f t="shared" si="101"/>
        <v>45480</v>
      </c>
      <c r="R1678" s="5">
        <v>45495</v>
      </c>
      <c r="S1678" s="5">
        <v>50499.45</v>
      </c>
      <c r="T1678" t="s">
        <v>1596</v>
      </c>
      <c r="U1678" t="s">
        <v>1597</v>
      </c>
      <c r="V1678" t="s">
        <v>1598</v>
      </c>
      <c r="AB1678" t="s">
        <v>32</v>
      </c>
      <c r="AC1678" t="s">
        <v>2028</v>
      </c>
      <c r="AD1678" t="s">
        <v>51</v>
      </c>
      <c r="AE1678" s="2">
        <v>45647</v>
      </c>
      <c r="AF1678" t="s">
        <v>392</v>
      </c>
      <c r="AG1678" t="s">
        <v>2022</v>
      </c>
      <c r="AH1678" t="s">
        <v>2023</v>
      </c>
      <c r="AI1678" t="s">
        <v>2025</v>
      </c>
    </row>
    <row r="1679" spans="1:35" x14ac:dyDescent="0.25">
      <c r="A1679" t="s">
        <v>1595</v>
      </c>
      <c r="B1679" s="4">
        <v>45635.67728009259</v>
      </c>
      <c r="C1679" t="s">
        <v>1595</v>
      </c>
      <c r="D1679" s="4">
        <v>45635.67728009259</v>
      </c>
      <c r="E1679" t="s">
        <v>106</v>
      </c>
      <c r="F1679" t="s">
        <v>107</v>
      </c>
      <c r="G1679">
        <v>50</v>
      </c>
      <c r="H1679" t="s">
        <v>100</v>
      </c>
      <c r="I1679">
        <f t="shared" ref="I1679:I1681" si="102">G1679</f>
        <v>50</v>
      </c>
      <c r="J1679">
        <f>VLOOKUP(E1679,[1]Sheet1!$A$2:$K$148,11,0)</f>
        <v>721</v>
      </c>
      <c r="K1679">
        <v>541</v>
      </c>
      <c r="L1679">
        <v>25</v>
      </c>
      <c r="M1679">
        <v>0</v>
      </c>
      <c r="N1679">
        <v>0</v>
      </c>
      <c r="O1679">
        <v>0</v>
      </c>
      <c r="P1679">
        <v>541</v>
      </c>
      <c r="Q1679" s="5">
        <f t="shared" si="101"/>
        <v>36050</v>
      </c>
      <c r="R1679" s="5">
        <v>27050</v>
      </c>
      <c r="S1679" s="5">
        <v>30025.5</v>
      </c>
      <c r="T1679" t="s">
        <v>1596</v>
      </c>
      <c r="U1679" t="s">
        <v>1597</v>
      </c>
      <c r="V1679" t="s">
        <v>1598</v>
      </c>
      <c r="AB1679" t="s">
        <v>32</v>
      </c>
      <c r="AC1679" t="s">
        <v>2028</v>
      </c>
      <c r="AD1679" t="s">
        <v>51</v>
      </c>
      <c r="AE1679" s="2">
        <v>45647</v>
      </c>
      <c r="AF1679" t="s">
        <v>392</v>
      </c>
      <c r="AG1679" t="s">
        <v>2022</v>
      </c>
      <c r="AH1679" t="s">
        <v>2023</v>
      </c>
      <c r="AI1679" t="s">
        <v>2025</v>
      </c>
    </row>
    <row r="1680" spans="1:35" x14ac:dyDescent="0.25">
      <c r="A1680" t="s">
        <v>1595</v>
      </c>
      <c r="B1680" s="4">
        <v>45635.67728009259</v>
      </c>
      <c r="C1680" t="s">
        <v>1595</v>
      </c>
      <c r="D1680" s="4">
        <v>45635.67728009259</v>
      </c>
      <c r="E1680" t="s">
        <v>1481</v>
      </c>
      <c r="F1680" t="s">
        <v>1482</v>
      </c>
      <c r="G1680">
        <v>36</v>
      </c>
      <c r="H1680" t="s">
        <v>100</v>
      </c>
      <c r="I1680">
        <f t="shared" si="102"/>
        <v>36</v>
      </c>
      <c r="J1680">
        <f>VLOOKUP(E1680,[1]Sheet1!$A$2:$K$148,11,0)</f>
        <v>1351</v>
      </c>
      <c r="K1680">
        <v>1351</v>
      </c>
      <c r="L1680">
        <v>0</v>
      </c>
      <c r="M1680">
        <v>0</v>
      </c>
      <c r="N1680">
        <v>0</v>
      </c>
      <c r="O1680">
        <v>0</v>
      </c>
      <c r="P1680">
        <v>1351</v>
      </c>
      <c r="Q1680" s="5">
        <f t="shared" si="101"/>
        <v>48636</v>
      </c>
      <c r="R1680" s="5">
        <v>48636</v>
      </c>
      <c r="S1680" s="5">
        <v>53985.96</v>
      </c>
      <c r="T1680" t="s">
        <v>1596</v>
      </c>
      <c r="U1680" t="s">
        <v>1597</v>
      </c>
      <c r="V1680" t="s">
        <v>1598</v>
      </c>
      <c r="AB1680" t="s">
        <v>32</v>
      </c>
      <c r="AC1680" t="s">
        <v>2028</v>
      </c>
      <c r="AD1680" t="s">
        <v>51</v>
      </c>
      <c r="AE1680" s="2">
        <v>45647</v>
      </c>
      <c r="AF1680" t="s">
        <v>392</v>
      </c>
      <c r="AG1680" t="s">
        <v>2022</v>
      </c>
      <c r="AH1680" t="s">
        <v>2023</v>
      </c>
      <c r="AI1680" t="s">
        <v>2025</v>
      </c>
    </row>
    <row r="1681" spans="1:35" x14ac:dyDescent="0.25">
      <c r="A1681" t="s">
        <v>1599</v>
      </c>
      <c r="B1681" s="4">
        <v>45635.651296296295</v>
      </c>
      <c r="C1681" t="s">
        <v>1599</v>
      </c>
      <c r="D1681" s="4">
        <v>45635.651296296295</v>
      </c>
      <c r="E1681" t="s">
        <v>54</v>
      </c>
      <c r="F1681" t="s">
        <v>55</v>
      </c>
      <c r="G1681">
        <v>3</v>
      </c>
      <c r="H1681" t="s">
        <v>100</v>
      </c>
      <c r="I1681">
        <f t="shared" si="102"/>
        <v>3</v>
      </c>
      <c r="J1681">
        <f>VLOOKUP(E1681,[1]Sheet1!$A$2:$K$148,11,0)</f>
        <v>4955</v>
      </c>
      <c r="K1681">
        <v>4955</v>
      </c>
      <c r="L1681">
        <v>0</v>
      </c>
      <c r="M1681">
        <v>0</v>
      </c>
      <c r="N1681">
        <v>0</v>
      </c>
      <c r="O1681">
        <v>0</v>
      </c>
      <c r="P1681">
        <v>4955</v>
      </c>
      <c r="Q1681" s="5">
        <f t="shared" si="101"/>
        <v>14865</v>
      </c>
      <c r="R1681" s="5">
        <v>14865</v>
      </c>
      <c r="S1681" s="5">
        <v>16500.150000000001</v>
      </c>
      <c r="T1681" t="s">
        <v>167</v>
      </c>
      <c r="U1681" t="s">
        <v>168</v>
      </c>
      <c r="V1681" t="s">
        <v>169</v>
      </c>
      <c r="AB1681" t="s">
        <v>32</v>
      </c>
      <c r="AC1681" t="s">
        <v>2029</v>
      </c>
      <c r="AD1681" t="s">
        <v>170</v>
      </c>
      <c r="AE1681" s="2">
        <v>45635</v>
      </c>
      <c r="AF1681" t="s">
        <v>52</v>
      </c>
      <c r="AG1681" t="s">
        <v>2022</v>
      </c>
      <c r="AH1681" t="s">
        <v>2023</v>
      </c>
      <c r="AI1681" t="s">
        <v>2025</v>
      </c>
    </row>
    <row r="1682" spans="1:35" x14ac:dyDescent="0.25">
      <c r="A1682" t="s">
        <v>1600</v>
      </c>
      <c r="B1682" s="4">
        <v>45635.471203703702</v>
      </c>
      <c r="C1682" t="s">
        <v>1600</v>
      </c>
      <c r="D1682" s="4">
        <v>45635.471203703702</v>
      </c>
      <c r="E1682" t="s">
        <v>59</v>
      </c>
      <c r="F1682" t="s">
        <v>60</v>
      </c>
      <c r="G1682">
        <v>1</v>
      </c>
      <c r="H1682" t="s">
        <v>28</v>
      </c>
      <c r="I1682">
        <f>VLOOKUP(E1682,[1]Sheet1!$A$2:$G$148,7,0)*G1682</f>
        <v>120</v>
      </c>
      <c r="J1682">
        <f>VLOOKUP(E1682,[1]Sheet1!$A$2:$K$148,11,0)</f>
        <v>379</v>
      </c>
      <c r="K1682">
        <v>45495</v>
      </c>
      <c r="L1682">
        <v>0</v>
      </c>
      <c r="M1682">
        <v>0</v>
      </c>
      <c r="N1682">
        <v>0</v>
      </c>
      <c r="O1682">
        <v>0</v>
      </c>
      <c r="P1682">
        <v>45495</v>
      </c>
      <c r="Q1682" s="5">
        <f t="shared" si="101"/>
        <v>45480</v>
      </c>
      <c r="R1682" s="5">
        <v>45495</v>
      </c>
      <c r="S1682" s="5">
        <v>50499.45</v>
      </c>
      <c r="T1682" t="s">
        <v>1601</v>
      </c>
      <c r="U1682" t="s">
        <v>1602</v>
      </c>
      <c r="V1682" t="s">
        <v>1603</v>
      </c>
      <c r="AB1682" t="s">
        <v>32</v>
      </c>
      <c r="AC1682" t="s">
        <v>2027</v>
      </c>
      <c r="AD1682" t="s">
        <v>33</v>
      </c>
      <c r="AE1682" s="2">
        <v>45647</v>
      </c>
      <c r="AF1682" t="s">
        <v>1074</v>
      </c>
      <c r="AG1682" t="s">
        <v>2022</v>
      </c>
      <c r="AH1682" t="s">
        <v>2023</v>
      </c>
      <c r="AI1682" t="s">
        <v>2025</v>
      </c>
    </row>
    <row r="1683" spans="1:35" x14ac:dyDescent="0.25">
      <c r="A1683" t="s">
        <v>1600</v>
      </c>
      <c r="B1683" s="4">
        <v>45635.471203703702</v>
      </c>
      <c r="C1683" t="s">
        <v>1600</v>
      </c>
      <c r="D1683" s="4">
        <v>45635.471203703702</v>
      </c>
      <c r="E1683" t="s">
        <v>158</v>
      </c>
      <c r="F1683" t="s">
        <v>159</v>
      </c>
      <c r="G1683">
        <v>1</v>
      </c>
      <c r="H1683" t="s">
        <v>28</v>
      </c>
      <c r="I1683">
        <f>VLOOKUP(E1683,[1]Sheet1!$A$2:$G$148,7,0)*G1683</f>
        <v>120</v>
      </c>
      <c r="J1683">
        <f>VLOOKUP(E1683,[1]Sheet1!$A$2:$K$148,11,0)</f>
        <v>766</v>
      </c>
      <c r="K1683">
        <v>91892</v>
      </c>
      <c r="L1683">
        <v>0</v>
      </c>
      <c r="M1683">
        <v>0</v>
      </c>
      <c r="N1683">
        <v>0</v>
      </c>
      <c r="O1683">
        <v>0</v>
      </c>
      <c r="P1683">
        <v>91892</v>
      </c>
      <c r="Q1683" s="5">
        <f t="shared" si="101"/>
        <v>91920</v>
      </c>
      <c r="R1683" s="5">
        <v>91892</v>
      </c>
      <c r="S1683" s="5">
        <v>102000.12</v>
      </c>
      <c r="T1683" t="s">
        <v>1601</v>
      </c>
      <c r="U1683" t="s">
        <v>1602</v>
      </c>
      <c r="V1683" t="s">
        <v>1603</v>
      </c>
      <c r="AB1683" t="s">
        <v>32</v>
      </c>
      <c r="AC1683" t="s">
        <v>2027</v>
      </c>
      <c r="AD1683" t="s">
        <v>33</v>
      </c>
      <c r="AE1683" s="2">
        <v>45647</v>
      </c>
      <c r="AF1683" t="s">
        <v>1074</v>
      </c>
      <c r="AG1683" t="s">
        <v>2022</v>
      </c>
      <c r="AH1683" t="s">
        <v>2023</v>
      </c>
      <c r="AI1683" t="s">
        <v>2025</v>
      </c>
    </row>
    <row r="1684" spans="1:35" x14ac:dyDescent="0.25">
      <c r="A1684" t="s">
        <v>1600</v>
      </c>
      <c r="B1684" s="4">
        <v>45635.471203703702</v>
      </c>
      <c r="C1684" t="s">
        <v>1600</v>
      </c>
      <c r="D1684" s="4">
        <v>45635.471203703702</v>
      </c>
      <c r="E1684" t="s">
        <v>104</v>
      </c>
      <c r="F1684" t="s">
        <v>105</v>
      </c>
      <c r="G1684">
        <v>1</v>
      </c>
      <c r="H1684" t="s">
        <v>28</v>
      </c>
      <c r="I1684">
        <f>VLOOKUP(E1684,[1]Sheet1!$A$2:$G$148,7,0)*G1684</f>
        <v>100</v>
      </c>
      <c r="J1684">
        <f>VLOOKUP(E1684,[1]Sheet1!$A$2:$K$148,11,0)</f>
        <v>721</v>
      </c>
      <c r="K1684">
        <v>72072</v>
      </c>
      <c r="L1684">
        <v>25</v>
      </c>
      <c r="M1684">
        <v>0</v>
      </c>
      <c r="N1684">
        <v>0</v>
      </c>
      <c r="O1684">
        <v>0</v>
      </c>
      <c r="P1684">
        <v>54054</v>
      </c>
      <c r="Q1684" s="5">
        <f t="shared" si="101"/>
        <v>72100</v>
      </c>
      <c r="R1684" s="5">
        <v>54054</v>
      </c>
      <c r="S1684" s="5">
        <v>59999.94</v>
      </c>
      <c r="T1684" t="s">
        <v>1601</v>
      </c>
      <c r="U1684" t="s">
        <v>1602</v>
      </c>
      <c r="V1684" t="s">
        <v>1603</v>
      </c>
      <c r="AB1684" t="s">
        <v>32</v>
      </c>
      <c r="AC1684" t="s">
        <v>2027</v>
      </c>
      <c r="AD1684" t="s">
        <v>33</v>
      </c>
      <c r="AE1684" s="2">
        <v>45647</v>
      </c>
      <c r="AF1684" t="s">
        <v>1074</v>
      </c>
      <c r="AG1684" t="s">
        <v>2022</v>
      </c>
      <c r="AH1684" t="s">
        <v>2023</v>
      </c>
      <c r="AI1684" t="s">
        <v>2025</v>
      </c>
    </row>
    <row r="1685" spans="1:35" x14ac:dyDescent="0.25">
      <c r="A1685" t="s">
        <v>1600</v>
      </c>
      <c r="B1685" s="4">
        <v>45635.471203703702</v>
      </c>
      <c r="C1685" t="s">
        <v>1600</v>
      </c>
      <c r="D1685" s="4">
        <v>45635.471203703702</v>
      </c>
      <c r="E1685" t="s">
        <v>112</v>
      </c>
      <c r="F1685" t="s">
        <v>113</v>
      </c>
      <c r="G1685">
        <v>1</v>
      </c>
      <c r="H1685" t="s">
        <v>28</v>
      </c>
      <c r="I1685">
        <f>VLOOKUP(E1685,[1]Sheet1!$A$2:$G$148,7,0)*G1685</f>
        <v>120</v>
      </c>
      <c r="J1685">
        <f>VLOOKUP(E1685,[1]Sheet1!$A$2:$K$148,11,0)</f>
        <v>379</v>
      </c>
      <c r="K1685">
        <v>45495</v>
      </c>
      <c r="L1685">
        <v>0</v>
      </c>
      <c r="M1685">
        <v>0</v>
      </c>
      <c r="N1685">
        <v>0</v>
      </c>
      <c r="O1685">
        <v>0</v>
      </c>
      <c r="P1685">
        <v>45495</v>
      </c>
      <c r="Q1685" s="5">
        <f t="shared" si="101"/>
        <v>45480</v>
      </c>
      <c r="R1685" s="5">
        <v>45495</v>
      </c>
      <c r="S1685" s="5">
        <v>50499.45</v>
      </c>
      <c r="T1685" t="s">
        <v>1601</v>
      </c>
      <c r="U1685" t="s">
        <v>1602</v>
      </c>
      <c r="V1685" t="s">
        <v>1603</v>
      </c>
      <c r="AB1685" t="s">
        <v>32</v>
      </c>
      <c r="AC1685" t="s">
        <v>2027</v>
      </c>
      <c r="AD1685" t="s">
        <v>33</v>
      </c>
      <c r="AE1685" s="2">
        <v>45647</v>
      </c>
      <c r="AF1685" t="s">
        <v>1074</v>
      </c>
      <c r="AG1685" t="s">
        <v>2022</v>
      </c>
      <c r="AH1685" t="s">
        <v>2023</v>
      </c>
      <c r="AI1685" t="s">
        <v>2025</v>
      </c>
    </row>
    <row r="1686" spans="1:35" x14ac:dyDescent="0.25">
      <c r="A1686" t="s">
        <v>1600</v>
      </c>
      <c r="B1686" s="4">
        <v>45635.471203703702</v>
      </c>
      <c r="C1686" t="s">
        <v>1600</v>
      </c>
      <c r="D1686" s="4">
        <v>45635.471203703702</v>
      </c>
      <c r="E1686" t="s">
        <v>98</v>
      </c>
      <c r="F1686" t="s">
        <v>99</v>
      </c>
      <c r="G1686">
        <v>1</v>
      </c>
      <c r="H1686" t="s">
        <v>28</v>
      </c>
      <c r="I1686">
        <f>VLOOKUP(E1686,[1]Sheet1!$A$2:$G$148,7,0)*G1686</f>
        <v>120</v>
      </c>
      <c r="J1686">
        <f>VLOOKUP(E1686,[1]Sheet1!$A$2:$K$148,11,0)</f>
        <v>379</v>
      </c>
      <c r="K1686">
        <v>45495</v>
      </c>
      <c r="L1686">
        <v>0</v>
      </c>
      <c r="M1686">
        <v>0</v>
      </c>
      <c r="N1686">
        <v>0</v>
      </c>
      <c r="O1686">
        <v>0</v>
      </c>
      <c r="P1686">
        <v>45495</v>
      </c>
      <c r="Q1686" s="5">
        <f t="shared" si="101"/>
        <v>45480</v>
      </c>
      <c r="R1686" s="5">
        <v>45495</v>
      </c>
      <c r="S1686" s="5">
        <v>50499.45</v>
      </c>
      <c r="T1686" t="s">
        <v>1601</v>
      </c>
      <c r="U1686" t="s">
        <v>1602</v>
      </c>
      <c r="V1686" t="s">
        <v>1603</v>
      </c>
      <c r="AB1686" t="s">
        <v>32</v>
      </c>
      <c r="AC1686" t="s">
        <v>2027</v>
      </c>
      <c r="AD1686" t="s">
        <v>33</v>
      </c>
      <c r="AE1686" s="2">
        <v>45647</v>
      </c>
      <c r="AF1686" t="s">
        <v>1074</v>
      </c>
      <c r="AG1686" t="s">
        <v>2022</v>
      </c>
      <c r="AH1686" t="s">
        <v>2023</v>
      </c>
      <c r="AI1686" t="s">
        <v>2025</v>
      </c>
    </row>
    <row r="1687" spans="1:35" x14ac:dyDescent="0.25">
      <c r="A1687" t="s">
        <v>1604</v>
      </c>
      <c r="B1687" s="4">
        <v>45635.432870370372</v>
      </c>
      <c r="C1687" t="s">
        <v>1604</v>
      </c>
      <c r="D1687" s="4">
        <v>45635.432870370372</v>
      </c>
      <c r="E1687" t="s">
        <v>158</v>
      </c>
      <c r="F1687" t="s">
        <v>159</v>
      </c>
      <c r="G1687">
        <v>1</v>
      </c>
      <c r="H1687" t="s">
        <v>28</v>
      </c>
      <c r="I1687">
        <f>VLOOKUP(E1687,[1]Sheet1!$A$2:$G$148,7,0)*G1687</f>
        <v>120</v>
      </c>
      <c r="J1687">
        <f>VLOOKUP(E1687,[1]Sheet1!$A$2:$K$148,11,0)</f>
        <v>766</v>
      </c>
      <c r="K1687">
        <v>91892</v>
      </c>
      <c r="L1687">
        <v>0</v>
      </c>
      <c r="M1687">
        <v>0</v>
      </c>
      <c r="N1687">
        <v>0</v>
      </c>
      <c r="O1687">
        <v>0</v>
      </c>
      <c r="P1687">
        <v>91892</v>
      </c>
      <c r="Q1687" s="5">
        <f t="shared" si="101"/>
        <v>91920</v>
      </c>
      <c r="R1687" s="5">
        <v>91892</v>
      </c>
      <c r="S1687" s="5">
        <v>102000.12</v>
      </c>
      <c r="T1687" t="s">
        <v>1605</v>
      </c>
      <c r="U1687" t="s">
        <v>1606</v>
      </c>
      <c r="V1687" t="s">
        <v>1607</v>
      </c>
      <c r="AB1687" t="s">
        <v>32</v>
      </c>
      <c r="AC1687" t="s">
        <v>2028</v>
      </c>
      <c r="AD1687" t="s">
        <v>51</v>
      </c>
      <c r="AE1687" s="2">
        <v>45647</v>
      </c>
      <c r="AF1687" t="s">
        <v>1074</v>
      </c>
      <c r="AG1687" t="s">
        <v>2022</v>
      </c>
      <c r="AH1687" t="s">
        <v>2023</v>
      </c>
      <c r="AI1687" t="s">
        <v>2025</v>
      </c>
    </row>
    <row r="1688" spans="1:35" x14ac:dyDescent="0.25">
      <c r="A1688" t="s">
        <v>1604</v>
      </c>
      <c r="B1688" s="4">
        <v>45635.432870370372</v>
      </c>
      <c r="C1688" t="s">
        <v>1604</v>
      </c>
      <c r="D1688" s="4">
        <v>45635.432870370372</v>
      </c>
      <c r="E1688" t="s">
        <v>98</v>
      </c>
      <c r="F1688" t="s">
        <v>99</v>
      </c>
      <c r="G1688">
        <v>1</v>
      </c>
      <c r="H1688" t="s">
        <v>28</v>
      </c>
      <c r="I1688">
        <f>VLOOKUP(E1688,[1]Sheet1!$A$2:$G$148,7,0)*G1688</f>
        <v>120</v>
      </c>
      <c r="J1688">
        <f>VLOOKUP(E1688,[1]Sheet1!$A$2:$K$148,11,0)</f>
        <v>379</v>
      </c>
      <c r="K1688">
        <v>45495</v>
      </c>
      <c r="L1688">
        <v>0</v>
      </c>
      <c r="M1688">
        <v>0</v>
      </c>
      <c r="N1688">
        <v>0</v>
      </c>
      <c r="O1688">
        <v>0</v>
      </c>
      <c r="P1688">
        <v>45495</v>
      </c>
      <c r="Q1688" s="5">
        <f t="shared" si="101"/>
        <v>45480</v>
      </c>
      <c r="R1688" s="5">
        <v>45495</v>
      </c>
      <c r="S1688" s="5">
        <v>50499.45</v>
      </c>
      <c r="T1688" t="s">
        <v>1605</v>
      </c>
      <c r="U1688" t="s">
        <v>1606</v>
      </c>
      <c r="V1688" t="s">
        <v>1607</v>
      </c>
      <c r="AB1688" t="s">
        <v>32</v>
      </c>
      <c r="AC1688" t="s">
        <v>2028</v>
      </c>
      <c r="AD1688" t="s">
        <v>51</v>
      </c>
      <c r="AE1688" s="2">
        <v>45647</v>
      </c>
      <c r="AF1688" t="s">
        <v>1074</v>
      </c>
      <c r="AG1688" t="s">
        <v>2022</v>
      </c>
      <c r="AH1688" t="s">
        <v>2023</v>
      </c>
      <c r="AI1688" t="s">
        <v>2025</v>
      </c>
    </row>
    <row r="1689" spans="1:35" x14ac:dyDescent="0.25">
      <c r="A1689" t="s">
        <v>1608</v>
      </c>
      <c r="B1689" s="4">
        <v>45635.408321759256</v>
      </c>
      <c r="C1689" t="s">
        <v>1608</v>
      </c>
      <c r="D1689" s="4">
        <v>45635.408321759256</v>
      </c>
      <c r="E1689" t="s">
        <v>1481</v>
      </c>
      <c r="F1689" t="s">
        <v>1482</v>
      </c>
      <c r="G1689">
        <v>1</v>
      </c>
      <c r="H1689" t="s">
        <v>28</v>
      </c>
      <c r="I1689">
        <f>VLOOKUP(E1689,[1]Sheet1!$A$2:$G$148,7,0)*G1689</f>
        <v>72</v>
      </c>
      <c r="J1689">
        <f>VLOOKUP(E1689,[1]Sheet1!$A$2:$K$148,11,0)</f>
        <v>1351</v>
      </c>
      <c r="K1689">
        <v>97297</v>
      </c>
      <c r="L1689">
        <v>0</v>
      </c>
      <c r="M1689">
        <v>0</v>
      </c>
      <c r="N1689">
        <v>0</v>
      </c>
      <c r="O1689">
        <v>0</v>
      </c>
      <c r="P1689">
        <v>97297</v>
      </c>
      <c r="Q1689" s="5">
        <f t="shared" si="101"/>
        <v>97272</v>
      </c>
      <c r="R1689" s="5">
        <v>97297</v>
      </c>
      <c r="S1689" s="5">
        <v>107999.67</v>
      </c>
      <c r="T1689" t="s">
        <v>1609</v>
      </c>
      <c r="U1689" t="s">
        <v>1610</v>
      </c>
      <c r="V1689" t="s">
        <v>1611</v>
      </c>
      <c r="AB1689" t="s">
        <v>32</v>
      </c>
      <c r="AC1689" t="s">
        <v>2028</v>
      </c>
      <c r="AD1689" t="s">
        <v>51</v>
      </c>
      <c r="AE1689" s="2">
        <v>45647</v>
      </c>
      <c r="AF1689" t="s">
        <v>1074</v>
      </c>
      <c r="AG1689" t="s">
        <v>2022</v>
      </c>
      <c r="AH1689" t="s">
        <v>2023</v>
      </c>
      <c r="AI1689" t="s">
        <v>2025</v>
      </c>
    </row>
    <row r="1690" spans="1:35" x14ac:dyDescent="0.25">
      <c r="A1690" t="s">
        <v>1608</v>
      </c>
      <c r="B1690" s="4">
        <v>45635.408321759256</v>
      </c>
      <c r="C1690" t="s">
        <v>1608</v>
      </c>
      <c r="D1690" s="4">
        <v>45635.408321759256</v>
      </c>
      <c r="E1690" t="s">
        <v>59</v>
      </c>
      <c r="F1690" t="s">
        <v>60</v>
      </c>
      <c r="G1690">
        <v>1</v>
      </c>
      <c r="H1690" t="s">
        <v>28</v>
      </c>
      <c r="I1690">
        <f>VLOOKUP(E1690,[1]Sheet1!$A$2:$G$148,7,0)*G1690</f>
        <v>120</v>
      </c>
      <c r="J1690">
        <f>VLOOKUP(E1690,[1]Sheet1!$A$2:$K$148,11,0)</f>
        <v>379</v>
      </c>
      <c r="K1690">
        <v>45495</v>
      </c>
      <c r="L1690">
        <v>0</v>
      </c>
      <c r="M1690">
        <v>0</v>
      </c>
      <c r="N1690">
        <v>0</v>
      </c>
      <c r="O1690">
        <v>0</v>
      </c>
      <c r="P1690">
        <v>45495</v>
      </c>
      <c r="Q1690" s="5">
        <f t="shared" si="101"/>
        <v>45480</v>
      </c>
      <c r="R1690" s="5">
        <v>45495</v>
      </c>
      <c r="S1690" s="5">
        <v>50499.45</v>
      </c>
      <c r="T1690" t="s">
        <v>1609</v>
      </c>
      <c r="U1690" t="s">
        <v>1610</v>
      </c>
      <c r="V1690" t="s">
        <v>1611</v>
      </c>
      <c r="AB1690" t="s">
        <v>32</v>
      </c>
      <c r="AC1690" t="s">
        <v>2028</v>
      </c>
      <c r="AD1690" t="s">
        <v>51</v>
      </c>
      <c r="AE1690" s="2">
        <v>45647</v>
      </c>
      <c r="AF1690" t="s">
        <v>1074</v>
      </c>
      <c r="AG1690" t="s">
        <v>2022</v>
      </c>
      <c r="AH1690" t="s">
        <v>2023</v>
      </c>
      <c r="AI1690" t="s">
        <v>2025</v>
      </c>
    </row>
    <row r="1691" spans="1:35" x14ac:dyDescent="0.25">
      <c r="A1691" t="s">
        <v>1612</v>
      </c>
      <c r="B1691" s="4">
        <v>45635.406921296293</v>
      </c>
      <c r="C1691" t="s">
        <v>1612</v>
      </c>
      <c r="D1691" s="4">
        <v>45635.406921296293</v>
      </c>
      <c r="E1691" t="s">
        <v>75</v>
      </c>
      <c r="F1691" t="s">
        <v>76</v>
      </c>
      <c r="G1691">
        <v>1</v>
      </c>
      <c r="H1691" t="s">
        <v>28</v>
      </c>
      <c r="I1691">
        <f>VLOOKUP(E1691,[1]Sheet1!$A$2:$G$148,7,0)*G1691</f>
        <v>36</v>
      </c>
      <c r="J1691">
        <f>VLOOKUP(E1691,[1]Sheet1!$A$2:$K$148,11,0)</f>
        <v>2502</v>
      </c>
      <c r="K1691">
        <v>90090</v>
      </c>
      <c r="L1691">
        <v>100</v>
      </c>
      <c r="M1691">
        <v>0</v>
      </c>
      <c r="N1691">
        <v>0</v>
      </c>
      <c r="O1691">
        <v>0</v>
      </c>
      <c r="P1691">
        <v>0</v>
      </c>
      <c r="Q1691" s="5">
        <f t="shared" si="101"/>
        <v>90072</v>
      </c>
      <c r="R1691" s="5">
        <v>0</v>
      </c>
      <c r="S1691" s="5">
        <v>0</v>
      </c>
      <c r="T1691" t="s">
        <v>1613</v>
      </c>
      <c r="U1691" t="s">
        <v>1614</v>
      </c>
      <c r="V1691" t="s">
        <v>1615</v>
      </c>
      <c r="AB1691" t="s">
        <v>32</v>
      </c>
      <c r="AC1691" t="s">
        <v>2028</v>
      </c>
      <c r="AD1691" t="s">
        <v>51</v>
      </c>
      <c r="AE1691" s="2">
        <v>45647</v>
      </c>
      <c r="AF1691" t="s">
        <v>1074</v>
      </c>
      <c r="AG1691" t="s">
        <v>2022</v>
      </c>
      <c r="AH1691" t="s">
        <v>2023</v>
      </c>
      <c r="AI1691" t="s">
        <v>2024</v>
      </c>
    </row>
    <row r="1692" spans="1:35" x14ac:dyDescent="0.25">
      <c r="A1692" t="s">
        <v>1612</v>
      </c>
      <c r="B1692" s="4">
        <v>45635.406921296293</v>
      </c>
      <c r="C1692" t="s">
        <v>1612</v>
      </c>
      <c r="D1692" s="4">
        <v>45635.406921296293</v>
      </c>
      <c r="E1692" t="s">
        <v>75</v>
      </c>
      <c r="F1692" t="s">
        <v>76</v>
      </c>
      <c r="G1692">
        <v>30</v>
      </c>
      <c r="H1692" t="s">
        <v>28</v>
      </c>
      <c r="I1692">
        <f>VLOOKUP(E1692,[1]Sheet1!$A$2:$G$148,7,0)*G1692</f>
        <v>1080</v>
      </c>
      <c r="J1692">
        <f>VLOOKUP(E1692,[1]Sheet1!$A$2:$K$148,11,0)</f>
        <v>2502</v>
      </c>
      <c r="K1692">
        <v>90090</v>
      </c>
      <c r="L1692">
        <v>10</v>
      </c>
      <c r="M1692">
        <v>0</v>
      </c>
      <c r="N1692">
        <v>0</v>
      </c>
      <c r="O1692">
        <v>0</v>
      </c>
      <c r="P1692">
        <v>81081</v>
      </c>
      <c r="Q1692" s="5">
        <f t="shared" si="101"/>
        <v>2702160</v>
      </c>
      <c r="R1692" s="5">
        <v>2432430</v>
      </c>
      <c r="S1692" s="5">
        <v>2699997.3</v>
      </c>
      <c r="T1692" t="s">
        <v>1613</v>
      </c>
      <c r="U1692" t="s">
        <v>1614</v>
      </c>
      <c r="V1692" t="s">
        <v>1615</v>
      </c>
      <c r="AB1692" t="s">
        <v>32</v>
      </c>
      <c r="AC1692" t="s">
        <v>2028</v>
      </c>
      <c r="AD1692" t="s">
        <v>51</v>
      </c>
      <c r="AE1692" s="2">
        <v>45647</v>
      </c>
      <c r="AF1692" t="s">
        <v>1074</v>
      </c>
      <c r="AG1692" t="s">
        <v>2022</v>
      </c>
      <c r="AH1692" t="s">
        <v>2023</v>
      </c>
      <c r="AI1692" t="s">
        <v>2025</v>
      </c>
    </row>
    <row r="1693" spans="1:35" x14ac:dyDescent="0.25">
      <c r="A1693" t="s">
        <v>1612</v>
      </c>
      <c r="B1693" s="4">
        <v>45635.406921296293</v>
      </c>
      <c r="C1693" t="s">
        <v>1612</v>
      </c>
      <c r="D1693" s="4">
        <v>45635.406921296293</v>
      </c>
      <c r="E1693" t="s">
        <v>382</v>
      </c>
      <c r="F1693" t="s">
        <v>383</v>
      </c>
      <c r="G1693">
        <v>5</v>
      </c>
      <c r="H1693" t="s">
        <v>28</v>
      </c>
      <c r="I1693">
        <f>VLOOKUP(E1693,[1]Sheet1!$A$2:$G$148,7,0)*G1693</f>
        <v>180</v>
      </c>
      <c r="J1693">
        <f>VLOOKUP(E1693,[1]Sheet1!$A$2:$K$148,11,0)</f>
        <v>2502</v>
      </c>
      <c r="K1693">
        <v>90090</v>
      </c>
      <c r="L1693">
        <v>10</v>
      </c>
      <c r="M1693">
        <v>0</v>
      </c>
      <c r="N1693">
        <v>0</v>
      </c>
      <c r="O1693">
        <v>0</v>
      </c>
      <c r="P1693">
        <v>81081</v>
      </c>
      <c r="Q1693" s="5">
        <f t="shared" si="101"/>
        <v>450360</v>
      </c>
      <c r="R1693" s="5">
        <v>405405</v>
      </c>
      <c r="S1693" s="5">
        <v>449999.55</v>
      </c>
      <c r="T1693" t="s">
        <v>1613</v>
      </c>
      <c r="U1693" t="s">
        <v>1614</v>
      </c>
      <c r="V1693" t="s">
        <v>1615</v>
      </c>
      <c r="AB1693" t="s">
        <v>32</v>
      </c>
      <c r="AC1693" t="s">
        <v>2028</v>
      </c>
      <c r="AD1693" t="s">
        <v>51</v>
      </c>
      <c r="AE1693" s="2">
        <v>45647</v>
      </c>
      <c r="AF1693" t="s">
        <v>1074</v>
      </c>
      <c r="AG1693" t="s">
        <v>2022</v>
      </c>
      <c r="AH1693" t="s">
        <v>2023</v>
      </c>
      <c r="AI1693" t="s">
        <v>2025</v>
      </c>
    </row>
    <row r="1694" spans="1:35" x14ac:dyDescent="0.25">
      <c r="A1694" t="s">
        <v>1612</v>
      </c>
      <c r="B1694" s="4">
        <v>45635.406921296293</v>
      </c>
      <c r="C1694" t="s">
        <v>1612</v>
      </c>
      <c r="D1694" s="4">
        <v>45635.406921296293</v>
      </c>
      <c r="E1694" t="s">
        <v>495</v>
      </c>
      <c r="F1694" t="s">
        <v>496</v>
      </c>
      <c r="G1694">
        <v>1</v>
      </c>
      <c r="H1694" t="s">
        <v>28</v>
      </c>
      <c r="I1694">
        <f>VLOOKUP(E1694,[1]Sheet1!$A$2:$G$148,7,0)*G1694</f>
        <v>36</v>
      </c>
      <c r="J1694">
        <f>VLOOKUP(E1694,[1]Sheet1!$A$2:$K$148,11,0)</f>
        <v>2502</v>
      </c>
      <c r="K1694">
        <v>90090</v>
      </c>
      <c r="L1694">
        <v>10</v>
      </c>
      <c r="M1694">
        <v>0</v>
      </c>
      <c r="N1694">
        <v>0</v>
      </c>
      <c r="O1694">
        <v>0</v>
      </c>
      <c r="P1694">
        <v>81081</v>
      </c>
      <c r="Q1694" s="5">
        <f t="shared" si="101"/>
        <v>90072</v>
      </c>
      <c r="R1694" s="5">
        <v>81081</v>
      </c>
      <c r="S1694" s="5">
        <v>89999.91</v>
      </c>
      <c r="T1694" t="s">
        <v>1613</v>
      </c>
      <c r="U1694" t="s">
        <v>1614</v>
      </c>
      <c r="V1694" t="s">
        <v>1615</v>
      </c>
      <c r="AB1694" t="s">
        <v>32</v>
      </c>
      <c r="AC1694" t="s">
        <v>2028</v>
      </c>
      <c r="AD1694" t="s">
        <v>51</v>
      </c>
      <c r="AE1694" s="2">
        <v>45647</v>
      </c>
      <c r="AF1694" t="s">
        <v>1074</v>
      </c>
      <c r="AG1694" t="s">
        <v>2022</v>
      </c>
      <c r="AH1694" t="s">
        <v>2023</v>
      </c>
      <c r="AI1694" t="s">
        <v>2025</v>
      </c>
    </row>
    <row r="1695" spans="1:35" x14ac:dyDescent="0.25">
      <c r="A1695" t="s">
        <v>1616</v>
      </c>
      <c r="B1695" s="4">
        <v>45635.404166666667</v>
      </c>
      <c r="C1695" t="s">
        <v>1616</v>
      </c>
      <c r="D1695" s="4">
        <v>45635.404166666667</v>
      </c>
      <c r="E1695" t="s">
        <v>98</v>
      </c>
      <c r="F1695" t="s">
        <v>99</v>
      </c>
      <c r="G1695">
        <v>1</v>
      </c>
      <c r="H1695" t="s">
        <v>28</v>
      </c>
      <c r="I1695">
        <f>VLOOKUP(E1695,[1]Sheet1!$A$2:$G$148,7,0)*G1695</f>
        <v>120</v>
      </c>
      <c r="J1695">
        <f>VLOOKUP(E1695,[1]Sheet1!$A$2:$K$148,11,0)</f>
        <v>379</v>
      </c>
      <c r="K1695">
        <v>45495</v>
      </c>
      <c r="L1695">
        <v>0</v>
      </c>
      <c r="M1695">
        <v>0</v>
      </c>
      <c r="N1695">
        <v>0</v>
      </c>
      <c r="O1695">
        <v>0</v>
      </c>
      <c r="P1695">
        <v>45495</v>
      </c>
      <c r="Q1695" s="5">
        <f t="shared" si="101"/>
        <v>45480</v>
      </c>
      <c r="R1695" s="5">
        <v>45495</v>
      </c>
      <c r="S1695" s="5">
        <v>50499.45</v>
      </c>
      <c r="T1695" t="s">
        <v>781</v>
      </c>
      <c r="U1695" t="s">
        <v>782</v>
      </c>
      <c r="V1695" t="s">
        <v>783</v>
      </c>
      <c r="AB1695" t="s">
        <v>32</v>
      </c>
      <c r="AC1695" t="s">
        <v>2027</v>
      </c>
      <c r="AD1695" t="s">
        <v>33</v>
      </c>
      <c r="AE1695" s="2">
        <v>45647</v>
      </c>
      <c r="AF1695" t="s">
        <v>52</v>
      </c>
      <c r="AG1695" t="s">
        <v>2022</v>
      </c>
      <c r="AH1695" t="s">
        <v>2023</v>
      </c>
      <c r="AI1695" t="s">
        <v>2025</v>
      </c>
    </row>
    <row r="1696" spans="1:35" x14ac:dyDescent="0.25">
      <c r="A1696" t="s">
        <v>1616</v>
      </c>
      <c r="B1696" s="4">
        <v>45635.404166666667</v>
      </c>
      <c r="C1696" t="s">
        <v>1616</v>
      </c>
      <c r="D1696" s="4">
        <v>45635.404166666667</v>
      </c>
      <c r="E1696" t="s">
        <v>112</v>
      </c>
      <c r="F1696" t="s">
        <v>113</v>
      </c>
      <c r="G1696">
        <v>1</v>
      </c>
      <c r="H1696" t="s">
        <v>28</v>
      </c>
      <c r="I1696">
        <f>VLOOKUP(E1696,[1]Sheet1!$A$2:$G$148,7,0)*G1696</f>
        <v>120</v>
      </c>
      <c r="J1696">
        <f>VLOOKUP(E1696,[1]Sheet1!$A$2:$K$148,11,0)</f>
        <v>379</v>
      </c>
      <c r="K1696">
        <v>45495</v>
      </c>
      <c r="L1696">
        <v>0</v>
      </c>
      <c r="M1696">
        <v>0</v>
      </c>
      <c r="N1696">
        <v>0</v>
      </c>
      <c r="O1696">
        <v>0</v>
      </c>
      <c r="P1696">
        <v>45495</v>
      </c>
      <c r="Q1696" s="5">
        <f t="shared" si="101"/>
        <v>45480</v>
      </c>
      <c r="R1696" s="5">
        <v>45495</v>
      </c>
      <c r="S1696" s="5">
        <v>50499.45</v>
      </c>
      <c r="T1696" t="s">
        <v>781</v>
      </c>
      <c r="U1696" t="s">
        <v>782</v>
      </c>
      <c r="V1696" t="s">
        <v>783</v>
      </c>
      <c r="AB1696" t="s">
        <v>32</v>
      </c>
      <c r="AC1696" t="s">
        <v>2027</v>
      </c>
      <c r="AD1696" t="s">
        <v>33</v>
      </c>
      <c r="AE1696" s="2">
        <v>45647</v>
      </c>
      <c r="AF1696" t="s">
        <v>52</v>
      </c>
      <c r="AG1696" t="s">
        <v>2022</v>
      </c>
      <c r="AH1696" t="s">
        <v>2023</v>
      </c>
      <c r="AI1696" t="s">
        <v>2025</v>
      </c>
    </row>
    <row r="1697" spans="1:35" x14ac:dyDescent="0.25">
      <c r="A1697" t="s">
        <v>1616</v>
      </c>
      <c r="B1697" s="4">
        <v>45635.404166666667</v>
      </c>
      <c r="C1697" t="s">
        <v>1616</v>
      </c>
      <c r="D1697" s="4">
        <v>45635.404166666667</v>
      </c>
      <c r="E1697" t="s">
        <v>61</v>
      </c>
      <c r="F1697" t="s">
        <v>62</v>
      </c>
      <c r="G1697">
        <v>1</v>
      </c>
      <c r="H1697" t="s">
        <v>28</v>
      </c>
      <c r="I1697">
        <f>VLOOKUP(E1697,[1]Sheet1!$A$2:$G$148,7,0)*G1697</f>
        <v>120</v>
      </c>
      <c r="J1697">
        <f>VLOOKUP(E1697,[1]Sheet1!$A$2:$K$148,11,0)</f>
        <v>379</v>
      </c>
      <c r="K1697">
        <v>45495</v>
      </c>
      <c r="L1697">
        <v>0</v>
      </c>
      <c r="M1697">
        <v>0</v>
      </c>
      <c r="N1697">
        <v>0</v>
      </c>
      <c r="O1697">
        <v>0</v>
      </c>
      <c r="P1697">
        <v>45495</v>
      </c>
      <c r="Q1697" s="5">
        <f t="shared" si="101"/>
        <v>45480</v>
      </c>
      <c r="R1697" s="5">
        <v>45495</v>
      </c>
      <c r="S1697" s="5">
        <v>50499.45</v>
      </c>
      <c r="T1697" t="s">
        <v>781</v>
      </c>
      <c r="U1697" t="s">
        <v>782</v>
      </c>
      <c r="V1697" t="s">
        <v>783</v>
      </c>
      <c r="AB1697" t="s">
        <v>32</v>
      </c>
      <c r="AC1697" t="s">
        <v>2027</v>
      </c>
      <c r="AD1697" t="s">
        <v>33</v>
      </c>
      <c r="AE1697" s="2">
        <v>45647</v>
      </c>
      <c r="AF1697" t="s">
        <v>52</v>
      </c>
      <c r="AG1697" t="s">
        <v>2022</v>
      </c>
      <c r="AH1697" t="s">
        <v>2023</v>
      </c>
      <c r="AI1697" t="s">
        <v>2025</v>
      </c>
    </row>
    <row r="1698" spans="1:35" x14ac:dyDescent="0.25">
      <c r="A1698" t="s">
        <v>1616</v>
      </c>
      <c r="B1698" s="4">
        <v>45635.404166666667</v>
      </c>
      <c r="C1698" t="s">
        <v>1616</v>
      </c>
      <c r="D1698" s="4">
        <v>45635.404166666667</v>
      </c>
      <c r="E1698" t="s">
        <v>59</v>
      </c>
      <c r="F1698" t="s">
        <v>60</v>
      </c>
      <c r="G1698">
        <v>1</v>
      </c>
      <c r="H1698" t="s">
        <v>28</v>
      </c>
      <c r="I1698">
        <f>VLOOKUP(E1698,[1]Sheet1!$A$2:$G$148,7,0)*G1698</f>
        <v>120</v>
      </c>
      <c r="J1698">
        <f>VLOOKUP(E1698,[1]Sheet1!$A$2:$K$148,11,0)</f>
        <v>379</v>
      </c>
      <c r="K1698">
        <v>45495</v>
      </c>
      <c r="L1698">
        <v>0</v>
      </c>
      <c r="M1698">
        <v>0</v>
      </c>
      <c r="N1698">
        <v>0</v>
      </c>
      <c r="O1698">
        <v>0</v>
      </c>
      <c r="P1698">
        <v>45495</v>
      </c>
      <c r="Q1698" s="5">
        <f t="shared" si="101"/>
        <v>45480</v>
      </c>
      <c r="R1698" s="5">
        <v>45495</v>
      </c>
      <c r="S1698" s="5">
        <v>50499.45</v>
      </c>
      <c r="T1698" t="s">
        <v>781</v>
      </c>
      <c r="U1698" t="s">
        <v>782</v>
      </c>
      <c r="V1698" t="s">
        <v>783</v>
      </c>
      <c r="AB1698" t="s">
        <v>32</v>
      </c>
      <c r="AC1698" t="s">
        <v>2027</v>
      </c>
      <c r="AD1698" t="s">
        <v>33</v>
      </c>
      <c r="AE1698" s="2">
        <v>45647</v>
      </c>
      <c r="AF1698" t="s">
        <v>52</v>
      </c>
      <c r="AG1698" t="s">
        <v>2022</v>
      </c>
      <c r="AH1698" t="s">
        <v>2023</v>
      </c>
      <c r="AI1698" t="s">
        <v>2025</v>
      </c>
    </row>
    <row r="1699" spans="1:35" x14ac:dyDescent="0.25">
      <c r="A1699" t="s">
        <v>1616</v>
      </c>
      <c r="B1699" s="4">
        <v>45635.404166666667</v>
      </c>
      <c r="C1699" t="s">
        <v>1616</v>
      </c>
      <c r="D1699" s="4">
        <v>45635.404166666667</v>
      </c>
      <c r="E1699" t="s">
        <v>95</v>
      </c>
      <c r="F1699" t="s">
        <v>96</v>
      </c>
      <c r="G1699">
        <v>1</v>
      </c>
      <c r="H1699" t="s">
        <v>28</v>
      </c>
      <c r="I1699">
        <f>VLOOKUP(E1699,[1]Sheet1!$A$2:$G$148,7,0)*G1699</f>
        <v>120</v>
      </c>
      <c r="J1699">
        <f>VLOOKUP(E1699,[1]Sheet1!$A$2:$K$148,11,0)</f>
        <v>379</v>
      </c>
      <c r="K1699">
        <v>45495</v>
      </c>
      <c r="L1699">
        <v>0</v>
      </c>
      <c r="M1699">
        <v>0</v>
      </c>
      <c r="N1699">
        <v>0</v>
      </c>
      <c r="O1699">
        <v>0</v>
      </c>
      <c r="P1699">
        <v>45495</v>
      </c>
      <c r="Q1699" s="5">
        <f t="shared" si="101"/>
        <v>45480</v>
      </c>
      <c r="R1699" s="5">
        <v>45495</v>
      </c>
      <c r="S1699" s="5">
        <v>50499.45</v>
      </c>
      <c r="T1699" t="s">
        <v>781</v>
      </c>
      <c r="U1699" t="s">
        <v>782</v>
      </c>
      <c r="V1699" t="s">
        <v>783</v>
      </c>
      <c r="AB1699" t="s">
        <v>32</v>
      </c>
      <c r="AC1699" t="s">
        <v>2027</v>
      </c>
      <c r="AD1699" t="s">
        <v>33</v>
      </c>
      <c r="AE1699" s="2">
        <v>45647</v>
      </c>
      <c r="AF1699" t="s">
        <v>52</v>
      </c>
      <c r="AG1699" t="s">
        <v>2022</v>
      </c>
      <c r="AH1699" t="s">
        <v>2023</v>
      </c>
      <c r="AI1699" t="s">
        <v>2025</v>
      </c>
    </row>
    <row r="1700" spans="1:35" x14ac:dyDescent="0.25">
      <c r="A1700" t="s">
        <v>1617</v>
      </c>
      <c r="B1700" s="4">
        <v>45635.40084490741</v>
      </c>
      <c r="C1700" t="s">
        <v>1617</v>
      </c>
      <c r="D1700" s="4">
        <v>45635.40084490741</v>
      </c>
      <c r="E1700" t="s">
        <v>98</v>
      </c>
      <c r="F1700" t="s">
        <v>99</v>
      </c>
      <c r="G1700">
        <v>1</v>
      </c>
      <c r="H1700" t="s">
        <v>28</v>
      </c>
      <c r="I1700">
        <f>VLOOKUP(E1700,[1]Sheet1!$A$2:$G$148,7,0)*G1700</f>
        <v>120</v>
      </c>
      <c r="J1700">
        <f>VLOOKUP(E1700,[1]Sheet1!$A$2:$K$148,11,0)</f>
        <v>379</v>
      </c>
      <c r="K1700">
        <v>45495</v>
      </c>
      <c r="L1700">
        <v>0</v>
      </c>
      <c r="M1700">
        <v>0</v>
      </c>
      <c r="N1700">
        <v>0</v>
      </c>
      <c r="O1700">
        <v>0</v>
      </c>
      <c r="P1700">
        <v>45495</v>
      </c>
      <c r="Q1700" s="5">
        <f t="shared" si="101"/>
        <v>45480</v>
      </c>
      <c r="R1700" s="5">
        <v>45495</v>
      </c>
      <c r="S1700" s="5">
        <v>50499.45</v>
      </c>
      <c r="T1700" t="s">
        <v>1618</v>
      </c>
      <c r="U1700" t="s">
        <v>1619</v>
      </c>
      <c r="V1700" t="s">
        <v>1620</v>
      </c>
      <c r="AB1700" t="s">
        <v>32</v>
      </c>
      <c r="AC1700" t="s">
        <v>2028</v>
      </c>
      <c r="AD1700" t="s">
        <v>51</v>
      </c>
      <c r="AE1700" s="2">
        <v>45647</v>
      </c>
      <c r="AF1700" t="s">
        <v>1074</v>
      </c>
      <c r="AG1700" t="s">
        <v>2022</v>
      </c>
      <c r="AH1700" t="s">
        <v>2023</v>
      </c>
      <c r="AI1700" t="s">
        <v>2025</v>
      </c>
    </row>
    <row r="1701" spans="1:35" x14ac:dyDescent="0.25">
      <c r="A1701" t="s">
        <v>1621</v>
      </c>
      <c r="B1701" s="4">
        <v>45635.398414351854</v>
      </c>
      <c r="C1701" t="s">
        <v>1621</v>
      </c>
      <c r="D1701" s="4">
        <v>45635.398414351854</v>
      </c>
      <c r="E1701" t="s">
        <v>75</v>
      </c>
      <c r="F1701" t="s">
        <v>76</v>
      </c>
      <c r="G1701">
        <v>2</v>
      </c>
      <c r="H1701" t="s">
        <v>28</v>
      </c>
      <c r="I1701">
        <f>VLOOKUP(E1701,[1]Sheet1!$A$2:$G$148,7,0)*G1701</f>
        <v>72</v>
      </c>
      <c r="J1701">
        <f>VLOOKUP(E1701,[1]Sheet1!$A$2:$K$148,11,0)</f>
        <v>2502</v>
      </c>
      <c r="K1701">
        <v>90090</v>
      </c>
      <c r="L1701">
        <v>5</v>
      </c>
      <c r="M1701">
        <v>0</v>
      </c>
      <c r="N1701">
        <v>0</v>
      </c>
      <c r="O1701">
        <v>0</v>
      </c>
      <c r="P1701">
        <v>85586</v>
      </c>
      <c r="Q1701" s="5">
        <f t="shared" si="101"/>
        <v>180144</v>
      </c>
      <c r="R1701" s="5">
        <v>171172</v>
      </c>
      <c r="S1701" s="5">
        <v>190000.92</v>
      </c>
      <c r="T1701" t="s">
        <v>1622</v>
      </c>
      <c r="U1701" t="s">
        <v>1623</v>
      </c>
      <c r="V1701" t="s">
        <v>1624</v>
      </c>
      <c r="AB1701" t="s">
        <v>32</v>
      </c>
      <c r="AC1701" t="s">
        <v>2028</v>
      </c>
      <c r="AD1701" t="s">
        <v>51</v>
      </c>
      <c r="AE1701" s="2">
        <v>45647</v>
      </c>
      <c r="AF1701" t="s">
        <v>1074</v>
      </c>
      <c r="AG1701" t="s">
        <v>2022</v>
      </c>
      <c r="AH1701" t="s">
        <v>2023</v>
      </c>
      <c r="AI1701" t="s">
        <v>2025</v>
      </c>
    </row>
    <row r="1702" spans="1:35" x14ac:dyDescent="0.25">
      <c r="A1702" t="s">
        <v>1625</v>
      </c>
      <c r="B1702" s="4">
        <v>45635.395995370367</v>
      </c>
      <c r="C1702" t="s">
        <v>1625</v>
      </c>
      <c r="D1702" s="4">
        <v>45635.395995370367</v>
      </c>
      <c r="E1702" t="s">
        <v>98</v>
      </c>
      <c r="F1702" t="s">
        <v>99</v>
      </c>
      <c r="G1702">
        <v>1</v>
      </c>
      <c r="H1702" t="s">
        <v>28</v>
      </c>
      <c r="I1702">
        <f>VLOOKUP(E1702,[1]Sheet1!$A$2:$G$148,7,0)*G1702</f>
        <v>120</v>
      </c>
      <c r="J1702">
        <f>VLOOKUP(E1702,[1]Sheet1!$A$2:$K$148,11,0)</f>
        <v>379</v>
      </c>
      <c r="K1702">
        <v>45495</v>
      </c>
      <c r="L1702">
        <v>0</v>
      </c>
      <c r="M1702">
        <v>0</v>
      </c>
      <c r="N1702">
        <v>0</v>
      </c>
      <c r="O1702">
        <v>0</v>
      </c>
      <c r="P1702">
        <v>45495</v>
      </c>
      <c r="Q1702" s="5">
        <f t="shared" si="101"/>
        <v>45480</v>
      </c>
      <c r="R1702" s="5">
        <v>45495</v>
      </c>
      <c r="S1702" s="5">
        <v>50499.45</v>
      </c>
      <c r="T1702" t="s">
        <v>799</v>
      </c>
      <c r="U1702" t="s">
        <v>800</v>
      </c>
      <c r="V1702" t="s">
        <v>801</v>
      </c>
      <c r="AB1702" t="s">
        <v>32</v>
      </c>
      <c r="AC1702" t="s">
        <v>2028</v>
      </c>
      <c r="AD1702" t="s">
        <v>51</v>
      </c>
      <c r="AE1702" s="2">
        <v>45647</v>
      </c>
      <c r="AF1702" t="s">
        <v>1074</v>
      </c>
      <c r="AG1702" t="s">
        <v>2022</v>
      </c>
      <c r="AH1702" t="s">
        <v>2023</v>
      </c>
      <c r="AI1702" t="s">
        <v>2025</v>
      </c>
    </row>
    <row r="1703" spans="1:35" x14ac:dyDescent="0.25">
      <c r="A1703" t="s">
        <v>1625</v>
      </c>
      <c r="B1703" s="4">
        <v>45635.395995370367</v>
      </c>
      <c r="C1703" t="s">
        <v>1625</v>
      </c>
      <c r="D1703" s="4">
        <v>45635.395995370367</v>
      </c>
      <c r="E1703" t="s">
        <v>112</v>
      </c>
      <c r="F1703" t="s">
        <v>113</v>
      </c>
      <c r="G1703">
        <v>1</v>
      </c>
      <c r="H1703" t="s">
        <v>28</v>
      </c>
      <c r="I1703">
        <f>VLOOKUP(E1703,[1]Sheet1!$A$2:$G$148,7,0)*G1703</f>
        <v>120</v>
      </c>
      <c r="J1703">
        <f>VLOOKUP(E1703,[1]Sheet1!$A$2:$K$148,11,0)</f>
        <v>379</v>
      </c>
      <c r="K1703">
        <v>45495</v>
      </c>
      <c r="L1703">
        <v>0</v>
      </c>
      <c r="M1703">
        <v>0</v>
      </c>
      <c r="N1703">
        <v>0</v>
      </c>
      <c r="O1703">
        <v>0</v>
      </c>
      <c r="P1703">
        <v>45495</v>
      </c>
      <c r="Q1703" s="5">
        <f t="shared" si="101"/>
        <v>45480</v>
      </c>
      <c r="R1703" s="5">
        <v>45495</v>
      </c>
      <c r="S1703" s="5">
        <v>50499.45</v>
      </c>
      <c r="T1703" t="s">
        <v>799</v>
      </c>
      <c r="U1703" t="s">
        <v>800</v>
      </c>
      <c r="V1703" t="s">
        <v>801</v>
      </c>
      <c r="AB1703" t="s">
        <v>32</v>
      </c>
      <c r="AC1703" t="s">
        <v>2028</v>
      </c>
      <c r="AD1703" t="s">
        <v>51</v>
      </c>
      <c r="AE1703" s="2">
        <v>45647</v>
      </c>
      <c r="AF1703" t="s">
        <v>1074</v>
      </c>
      <c r="AG1703" t="s">
        <v>2022</v>
      </c>
      <c r="AH1703" t="s">
        <v>2023</v>
      </c>
      <c r="AI1703" t="s">
        <v>2025</v>
      </c>
    </row>
    <row r="1704" spans="1:35" x14ac:dyDescent="0.25">
      <c r="A1704" t="s">
        <v>1626</v>
      </c>
      <c r="B1704" s="4">
        <v>45635.392835648148</v>
      </c>
      <c r="C1704" t="s">
        <v>1626</v>
      </c>
      <c r="D1704" s="4">
        <v>45635.392835648148</v>
      </c>
      <c r="E1704" t="s">
        <v>98</v>
      </c>
      <c r="F1704" t="s">
        <v>99</v>
      </c>
      <c r="G1704">
        <v>2</v>
      </c>
      <c r="H1704" t="s">
        <v>28</v>
      </c>
      <c r="I1704">
        <f>VLOOKUP(E1704,[1]Sheet1!$A$2:$G$148,7,0)*G1704</f>
        <v>240</v>
      </c>
      <c r="J1704">
        <f>VLOOKUP(E1704,[1]Sheet1!$A$2:$K$148,11,0)</f>
        <v>379</v>
      </c>
      <c r="K1704">
        <v>45495</v>
      </c>
      <c r="L1704">
        <v>0</v>
      </c>
      <c r="M1704">
        <v>0</v>
      </c>
      <c r="N1704">
        <v>0</v>
      </c>
      <c r="O1704">
        <v>0</v>
      </c>
      <c r="P1704">
        <v>45495</v>
      </c>
      <c r="Q1704" s="5">
        <f t="shared" si="101"/>
        <v>90960</v>
      </c>
      <c r="R1704" s="5">
        <v>90990</v>
      </c>
      <c r="S1704" s="5">
        <v>100998.9</v>
      </c>
      <c r="T1704" t="s">
        <v>1627</v>
      </c>
      <c r="U1704" t="s">
        <v>1628</v>
      </c>
      <c r="V1704" t="s">
        <v>1629</v>
      </c>
      <c r="AB1704" t="s">
        <v>32</v>
      </c>
      <c r="AC1704" t="s">
        <v>2028</v>
      </c>
      <c r="AD1704" t="s">
        <v>51</v>
      </c>
      <c r="AE1704" s="2">
        <v>45647</v>
      </c>
      <c r="AF1704" t="s">
        <v>1074</v>
      </c>
      <c r="AG1704" t="s">
        <v>2022</v>
      </c>
      <c r="AH1704" t="s">
        <v>2023</v>
      </c>
      <c r="AI1704" t="s">
        <v>2025</v>
      </c>
    </row>
    <row r="1705" spans="1:35" x14ac:dyDescent="0.25">
      <c r="A1705" t="s">
        <v>1626</v>
      </c>
      <c r="B1705" s="4">
        <v>45635.392835648148</v>
      </c>
      <c r="C1705" t="s">
        <v>1626</v>
      </c>
      <c r="D1705" s="4">
        <v>45635.392835648148</v>
      </c>
      <c r="E1705" t="s">
        <v>112</v>
      </c>
      <c r="F1705" t="s">
        <v>113</v>
      </c>
      <c r="G1705">
        <v>2</v>
      </c>
      <c r="H1705" t="s">
        <v>28</v>
      </c>
      <c r="I1705">
        <f>VLOOKUP(E1705,[1]Sheet1!$A$2:$G$148,7,0)*G1705</f>
        <v>240</v>
      </c>
      <c r="J1705">
        <f>VLOOKUP(E1705,[1]Sheet1!$A$2:$K$148,11,0)</f>
        <v>379</v>
      </c>
      <c r="K1705">
        <v>45495</v>
      </c>
      <c r="L1705">
        <v>0</v>
      </c>
      <c r="M1705">
        <v>0</v>
      </c>
      <c r="N1705">
        <v>0</v>
      </c>
      <c r="O1705">
        <v>0</v>
      </c>
      <c r="P1705">
        <v>45495</v>
      </c>
      <c r="Q1705" s="5">
        <f t="shared" si="101"/>
        <v>90960</v>
      </c>
      <c r="R1705" s="5">
        <v>90990</v>
      </c>
      <c r="S1705" s="5">
        <v>100998.9</v>
      </c>
      <c r="T1705" t="s">
        <v>1627</v>
      </c>
      <c r="U1705" t="s">
        <v>1628</v>
      </c>
      <c r="V1705" t="s">
        <v>1629</v>
      </c>
      <c r="AB1705" t="s">
        <v>32</v>
      </c>
      <c r="AC1705" t="s">
        <v>2028</v>
      </c>
      <c r="AD1705" t="s">
        <v>51</v>
      </c>
      <c r="AE1705" s="2">
        <v>45647</v>
      </c>
      <c r="AF1705" t="s">
        <v>1074</v>
      </c>
      <c r="AG1705" t="s">
        <v>2022</v>
      </c>
      <c r="AH1705" t="s">
        <v>2023</v>
      </c>
      <c r="AI1705" t="s">
        <v>2025</v>
      </c>
    </row>
    <row r="1706" spans="1:35" x14ac:dyDescent="0.25">
      <c r="A1706" t="s">
        <v>1626</v>
      </c>
      <c r="B1706" s="4">
        <v>45635.392835648148</v>
      </c>
      <c r="C1706" t="s">
        <v>1626</v>
      </c>
      <c r="D1706" s="4">
        <v>45635.392835648148</v>
      </c>
      <c r="E1706" t="s">
        <v>59</v>
      </c>
      <c r="F1706" t="s">
        <v>60</v>
      </c>
      <c r="G1706">
        <v>1</v>
      </c>
      <c r="H1706" t="s">
        <v>28</v>
      </c>
      <c r="I1706">
        <f>VLOOKUP(E1706,[1]Sheet1!$A$2:$G$148,7,0)*G1706</f>
        <v>120</v>
      </c>
      <c r="J1706">
        <f>VLOOKUP(E1706,[1]Sheet1!$A$2:$K$148,11,0)</f>
        <v>379</v>
      </c>
      <c r="K1706">
        <v>45495</v>
      </c>
      <c r="L1706">
        <v>0</v>
      </c>
      <c r="M1706">
        <v>0</v>
      </c>
      <c r="N1706">
        <v>0</v>
      </c>
      <c r="O1706">
        <v>0</v>
      </c>
      <c r="P1706">
        <v>45495</v>
      </c>
      <c r="Q1706" s="5">
        <f t="shared" si="101"/>
        <v>45480</v>
      </c>
      <c r="R1706" s="5">
        <v>45495</v>
      </c>
      <c r="S1706" s="5">
        <v>50499.45</v>
      </c>
      <c r="T1706" t="s">
        <v>1627</v>
      </c>
      <c r="U1706" t="s">
        <v>1628</v>
      </c>
      <c r="V1706" t="s">
        <v>1629</v>
      </c>
      <c r="AB1706" t="s">
        <v>32</v>
      </c>
      <c r="AC1706" t="s">
        <v>2028</v>
      </c>
      <c r="AD1706" t="s">
        <v>51</v>
      </c>
      <c r="AE1706" s="2">
        <v>45647</v>
      </c>
      <c r="AF1706" t="s">
        <v>1074</v>
      </c>
      <c r="AG1706" t="s">
        <v>2022</v>
      </c>
      <c r="AH1706" t="s">
        <v>2023</v>
      </c>
      <c r="AI1706" t="s">
        <v>2025</v>
      </c>
    </row>
    <row r="1707" spans="1:35" x14ac:dyDescent="0.25">
      <c r="A1707" t="s">
        <v>1626</v>
      </c>
      <c r="B1707" s="4">
        <v>45635.392835648148</v>
      </c>
      <c r="C1707" t="s">
        <v>1626</v>
      </c>
      <c r="D1707" s="4">
        <v>45635.392835648148</v>
      </c>
      <c r="E1707" t="s">
        <v>61</v>
      </c>
      <c r="F1707" t="s">
        <v>62</v>
      </c>
      <c r="G1707">
        <v>1</v>
      </c>
      <c r="H1707" t="s">
        <v>28</v>
      </c>
      <c r="I1707">
        <f>VLOOKUP(E1707,[1]Sheet1!$A$2:$G$148,7,0)*G1707</f>
        <v>120</v>
      </c>
      <c r="J1707">
        <f>VLOOKUP(E1707,[1]Sheet1!$A$2:$K$148,11,0)</f>
        <v>379</v>
      </c>
      <c r="K1707">
        <v>45495</v>
      </c>
      <c r="L1707">
        <v>0</v>
      </c>
      <c r="M1707">
        <v>0</v>
      </c>
      <c r="N1707">
        <v>0</v>
      </c>
      <c r="O1707">
        <v>0</v>
      </c>
      <c r="P1707">
        <v>45495</v>
      </c>
      <c r="Q1707" s="5">
        <f t="shared" si="101"/>
        <v>45480</v>
      </c>
      <c r="R1707" s="5">
        <v>45495</v>
      </c>
      <c r="S1707" s="5">
        <v>50499.45</v>
      </c>
      <c r="T1707" t="s">
        <v>1627</v>
      </c>
      <c r="U1707" t="s">
        <v>1628</v>
      </c>
      <c r="V1707" t="s">
        <v>1629</v>
      </c>
      <c r="AB1707" t="s">
        <v>32</v>
      </c>
      <c r="AC1707" t="s">
        <v>2028</v>
      </c>
      <c r="AD1707" t="s">
        <v>51</v>
      </c>
      <c r="AE1707" s="2">
        <v>45647</v>
      </c>
      <c r="AF1707" t="s">
        <v>1074</v>
      </c>
      <c r="AG1707" t="s">
        <v>2022</v>
      </c>
      <c r="AH1707" t="s">
        <v>2023</v>
      </c>
      <c r="AI1707" t="s">
        <v>2025</v>
      </c>
    </row>
    <row r="1708" spans="1:35" x14ac:dyDescent="0.25">
      <c r="A1708" t="s">
        <v>1626</v>
      </c>
      <c r="B1708" s="4">
        <v>45635.392835648148</v>
      </c>
      <c r="C1708" t="s">
        <v>1626</v>
      </c>
      <c r="D1708" s="4">
        <v>45635.392835648148</v>
      </c>
      <c r="E1708" t="s">
        <v>126</v>
      </c>
      <c r="F1708" t="s">
        <v>127</v>
      </c>
      <c r="G1708">
        <v>1</v>
      </c>
      <c r="H1708" t="s">
        <v>28</v>
      </c>
      <c r="I1708">
        <f>VLOOKUP(E1708,[1]Sheet1!$A$2:$G$148,7,0)*G1708</f>
        <v>120</v>
      </c>
      <c r="J1708">
        <f>VLOOKUP(E1708,[1]Sheet1!$A$2:$K$148,11,0)</f>
        <v>379</v>
      </c>
      <c r="K1708">
        <v>45495</v>
      </c>
      <c r="L1708">
        <v>0</v>
      </c>
      <c r="M1708">
        <v>0</v>
      </c>
      <c r="N1708">
        <v>0</v>
      </c>
      <c r="O1708">
        <v>0</v>
      </c>
      <c r="P1708">
        <v>45495</v>
      </c>
      <c r="Q1708" s="5">
        <f t="shared" si="101"/>
        <v>45480</v>
      </c>
      <c r="R1708" s="5">
        <v>45495</v>
      </c>
      <c r="S1708" s="5">
        <v>50499.45</v>
      </c>
      <c r="T1708" t="s">
        <v>1627</v>
      </c>
      <c r="U1708" t="s">
        <v>1628</v>
      </c>
      <c r="V1708" t="s">
        <v>1629</v>
      </c>
      <c r="AB1708" t="s">
        <v>32</v>
      </c>
      <c r="AC1708" t="s">
        <v>2028</v>
      </c>
      <c r="AD1708" t="s">
        <v>51</v>
      </c>
      <c r="AE1708" s="2">
        <v>45647</v>
      </c>
      <c r="AF1708" t="s">
        <v>1074</v>
      </c>
      <c r="AG1708" t="s">
        <v>2022</v>
      </c>
      <c r="AH1708" t="s">
        <v>2023</v>
      </c>
      <c r="AI1708" t="s">
        <v>2025</v>
      </c>
    </row>
    <row r="1709" spans="1:35" x14ac:dyDescent="0.25">
      <c r="A1709" t="s">
        <v>1630</v>
      </c>
      <c r="B1709" s="4">
        <v>45635.388738425929</v>
      </c>
      <c r="C1709" t="s">
        <v>1630</v>
      </c>
      <c r="D1709" s="4">
        <v>45635.388738425929</v>
      </c>
      <c r="E1709" t="s">
        <v>61</v>
      </c>
      <c r="F1709" t="s">
        <v>62</v>
      </c>
      <c r="G1709">
        <v>1</v>
      </c>
      <c r="H1709" t="s">
        <v>28</v>
      </c>
      <c r="I1709">
        <f>VLOOKUP(E1709,[1]Sheet1!$A$2:$G$148,7,0)*G1709</f>
        <v>120</v>
      </c>
      <c r="J1709">
        <f>VLOOKUP(E1709,[1]Sheet1!$A$2:$K$148,11,0)</f>
        <v>379</v>
      </c>
      <c r="K1709">
        <v>45495</v>
      </c>
      <c r="L1709">
        <v>0</v>
      </c>
      <c r="M1709">
        <v>0</v>
      </c>
      <c r="N1709">
        <v>0</v>
      </c>
      <c r="O1709">
        <v>0</v>
      </c>
      <c r="P1709">
        <v>45495</v>
      </c>
      <c r="Q1709" s="5">
        <f t="shared" si="101"/>
        <v>45480</v>
      </c>
      <c r="R1709" s="5">
        <v>45495</v>
      </c>
      <c r="S1709" s="5">
        <v>50499.45</v>
      </c>
      <c r="T1709" t="s">
        <v>1631</v>
      </c>
      <c r="U1709" t="s">
        <v>1632</v>
      </c>
      <c r="V1709" t="s">
        <v>1633</v>
      </c>
      <c r="AB1709" t="s">
        <v>32</v>
      </c>
      <c r="AC1709" t="s">
        <v>2027</v>
      </c>
      <c r="AD1709" t="s">
        <v>33</v>
      </c>
      <c r="AE1709" s="2">
        <v>45647</v>
      </c>
      <c r="AF1709" t="s">
        <v>52</v>
      </c>
      <c r="AG1709" t="s">
        <v>2022</v>
      </c>
      <c r="AH1709" t="s">
        <v>2023</v>
      </c>
      <c r="AI1709" t="s">
        <v>2025</v>
      </c>
    </row>
    <row r="1710" spans="1:35" x14ac:dyDescent="0.25">
      <c r="A1710" t="s">
        <v>1634</v>
      </c>
      <c r="B1710" s="4">
        <v>45635.383750000001</v>
      </c>
      <c r="C1710" t="s">
        <v>1634</v>
      </c>
      <c r="D1710" s="4">
        <v>45635.383750000001</v>
      </c>
      <c r="E1710" t="s">
        <v>104</v>
      </c>
      <c r="F1710" t="s">
        <v>105</v>
      </c>
      <c r="G1710">
        <v>1</v>
      </c>
      <c r="H1710" t="s">
        <v>28</v>
      </c>
      <c r="I1710">
        <f>VLOOKUP(E1710,[1]Sheet1!$A$2:$G$148,7,0)*G1710</f>
        <v>100</v>
      </c>
      <c r="J1710">
        <f>VLOOKUP(E1710,[1]Sheet1!$A$2:$K$148,11,0)</f>
        <v>721</v>
      </c>
      <c r="K1710">
        <v>72072</v>
      </c>
      <c r="L1710">
        <v>25</v>
      </c>
      <c r="M1710">
        <v>0</v>
      </c>
      <c r="N1710">
        <v>0</v>
      </c>
      <c r="O1710">
        <v>0</v>
      </c>
      <c r="P1710">
        <v>54054</v>
      </c>
      <c r="Q1710" s="5">
        <f t="shared" si="101"/>
        <v>72100</v>
      </c>
      <c r="R1710" s="5">
        <v>54054</v>
      </c>
      <c r="S1710" s="5">
        <v>59999.94</v>
      </c>
      <c r="T1710" t="s">
        <v>764</v>
      </c>
      <c r="U1710" t="s">
        <v>765</v>
      </c>
      <c r="V1710" t="s">
        <v>766</v>
      </c>
      <c r="AB1710" t="s">
        <v>32</v>
      </c>
      <c r="AC1710" t="s">
        <v>2027</v>
      </c>
      <c r="AD1710" t="s">
        <v>33</v>
      </c>
      <c r="AE1710" s="2">
        <v>45647</v>
      </c>
      <c r="AF1710" t="s">
        <v>52</v>
      </c>
      <c r="AG1710" t="s">
        <v>2022</v>
      </c>
      <c r="AH1710" t="s">
        <v>2023</v>
      </c>
      <c r="AI1710" t="s">
        <v>2025</v>
      </c>
    </row>
    <row r="1711" spans="1:35" x14ac:dyDescent="0.25">
      <c r="A1711" t="s">
        <v>1634</v>
      </c>
      <c r="B1711" s="4">
        <v>45635.383750000001</v>
      </c>
      <c r="C1711" t="s">
        <v>1634</v>
      </c>
      <c r="D1711" s="4">
        <v>45635.383750000001</v>
      </c>
      <c r="E1711" t="s">
        <v>106</v>
      </c>
      <c r="F1711" t="s">
        <v>107</v>
      </c>
      <c r="G1711">
        <v>2</v>
      </c>
      <c r="H1711" t="s">
        <v>28</v>
      </c>
      <c r="I1711">
        <f>VLOOKUP(E1711,[1]Sheet1!$A$2:$G$148,7,0)*G1711</f>
        <v>200</v>
      </c>
      <c r="J1711">
        <f>VLOOKUP(E1711,[1]Sheet1!$A$2:$K$148,11,0)</f>
        <v>721</v>
      </c>
      <c r="K1711">
        <v>72072</v>
      </c>
      <c r="L1711">
        <v>25</v>
      </c>
      <c r="M1711">
        <v>0</v>
      </c>
      <c r="N1711">
        <v>0</v>
      </c>
      <c r="O1711">
        <v>0</v>
      </c>
      <c r="P1711">
        <v>54054</v>
      </c>
      <c r="Q1711" s="5">
        <f t="shared" si="101"/>
        <v>144200</v>
      </c>
      <c r="R1711" s="5">
        <v>108108</v>
      </c>
      <c r="S1711" s="5">
        <v>119999.88</v>
      </c>
      <c r="T1711" t="s">
        <v>764</v>
      </c>
      <c r="U1711" t="s">
        <v>765</v>
      </c>
      <c r="V1711" t="s">
        <v>766</v>
      </c>
      <c r="AB1711" t="s">
        <v>32</v>
      </c>
      <c r="AC1711" t="s">
        <v>2027</v>
      </c>
      <c r="AD1711" t="s">
        <v>33</v>
      </c>
      <c r="AE1711" s="2">
        <v>45647</v>
      </c>
      <c r="AF1711" t="s">
        <v>52</v>
      </c>
      <c r="AG1711" t="s">
        <v>2022</v>
      </c>
      <c r="AH1711" t="s">
        <v>2023</v>
      </c>
      <c r="AI1711" t="s">
        <v>2025</v>
      </c>
    </row>
    <row r="1712" spans="1:35" x14ac:dyDescent="0.25">
      <c r="A1712" t="s">
        <v>1634</v>
      </c>
      <c r="B1712" s="4">
        <v>45635.383750000001</v>
      </c>
      <c r="C1712" t="s">
        <v>1634</v>
      </c>
      <c r="D1712" s="4">
        <v>45635.383750000001</v>
      </c>
      <c r="E1712" t="s">
        <v>98</v>
      </c>
      <c r="F1712" t="s">
        <v>99</v>
      </c>
      <c r="G1712">
        <v>1</v>
      </c>
      <c r="H1712" t="s">
        <v>28</v>
      </c>
      <c r="I1712">
        <f>VLOOKUP(E1712,[1]Sheet1!$A$2:$G$148,7,0)*G1712</f>
        <v>120</v>
      </c>
      <c r="J1712">
        <f>VLOOKUP(E1712,[1]Sheet1!$A$2:$K$148,11,0)</f>
        <v>379</v>
      </c>
      <c r="K1712">
        <v>45495</v>
      </c>
      <c r="L1712">
        <v>0</v>
      </c>
      <c r="M1712">
        <v>0</v>
      </c>
      <c r="N1712">
        <v>0</v>
      </c>
      <c r="O1712">
        <v>0</v>
      </c>
      <c r="P1712">
        <v>45495</v>
      </c>
      <c r="Q1712" s="5">
        <f t="shared" si="101"/>
        <v>45480</v>
      </c>
      <c r="R1712" s="5">
        <v>45495</v>
      </c>
      <c r="S1712" s="5">
        <v>50499.45</v>
      </c>
      <c r="T1712" t="s">
        <v>764</v>
      </c>
      <c r="U1712" t="s">
        <v>765</v>
      </c>
      <c r="V1712" t="s">
        <v>766</v>
      </c>
      <c r="AB1712" t="s">
        <v>32</v>
      </c>
      <c r="AC1712" t="s">
        <v>2027</v>
      </c>
      <c r="AD1712" t="s">
        <v>33</v>
      </c>
      <c r="AE1712" s="2">
        <v>45647</v>
      </c>
      <c r="AF1712" t="s">
        <v>52</v>
      </c>
      <c r="AG1712" t="s">
        <v>2022</v>
      </c>
      <c r="AH1712" t="s">
        <v>2023</v>
      </c>
      <c r="AI1712" t="s">
        <v>2025</v>
      </c>
    </row>
    <row r="1713" spans="1:35" x14ac:dyDescent="0.25">
      <c r="A1713" t="s">
        <v>1634</v>
      </c>
      <c r="B1713" s="4">
        <v>45635.383750000001</v>
      </c>
      <c r="C1713" t="s">
        <v>1634</v>
      </c>
      <c r="D1713" s="4">
        <v>45635.383750000001</v>
      </c>
      <c r="E1713" t="s">
        <v>112</v>
      </c>
      <c r="F1713" t="s">
        <v>113</v>
      </c>
      <c r="G1713">
        <v>1</v>
      </c>
      <c r="H1713" t="s">
        <v>28</v>
      </c>
      <c r="I1713">
        <f>VLOOKUP(E1713,[1]Sheet1!$A$2:$G$148,7,0)*G1713</f>
        <v>120</v>
      </c>
      <c r="J1713">
        <f>VLOOKUP(E1713,[1]Sheet1!$A$2:$K$148,11,0)</f>
        <v>379</v>
      </c>
      <c r="K1713">
        <v>45495</v>
      </c>
      <c r="L1713">
        <v>0</v>
      </c>
      <c r="M1713">
        <v>0</v>
      </c>
      <c r="N1713">
        <v>0</v>
      </c>
      <c r="O1713">
        <v>0</v>
      </c>
      <c r="P1713">
        <v>45495</v>
      </c>
      <c r="Q1713" s="5">
        <f t="shared" si="101"/>
        <v>45480</v>
      </c>
      <c r="R1713" s="5">
        <v>45495</v>
      </c>
      <c r="S1713" s="5">
        <v>50499.45</v>
      </c>
      <c r="T1713" t="s">
        <v>764</v>
      </c>
      <c r="U1713" t="s">
        <v>765</v>
      </c>
      <c r="V1713" t="s">
        <v>766</v>
      </c>
      <c r="AB1713" t="s">
        <v>32</v>
      </c>
      <c r="AC1713" t="s">
        <v>2027</v>
      </c>
      <c r="AD1713" t="s">
        <v>33</v>
      </c>
      <c r="AE1713" s="2">
        <v>45647</v>
      </c>
      <c r="AF1713" t="s">
        <v>52</v>
      </c>
      <c r="AG1713" t="s">
        <v>2022</v>
      </c>
      <c r="AH1713" t="s">
        <v>2023</v>
      </c>
      <c r="AI1713" t="s">
        <v>2025</v>
      </c>
    </row>
    <row r="1714" spans="1:35" x14ac:dyDescent="0.25">
      <c r="A1714" t="s">
        <v>1634</v>
      </c>
      <c r="B1714" s="4">
        <v>45635.383750000001</v>
      </c>
      <c r="C1714" t="s">
        <v>1634</v>
      </c>
      <c r="D1714" s="4">
        <v>45635.383750000001</v>
      </c>
      <c r="E1714" t="s">
        <v>61</v>
      </c>
      <c r="F1714" t="s">
        <v>62</v>
      </c>
      <c r="G1714">
        <v>1</v>
      </c>
      <c r="H1714" t="s">
        <v>28</v>
      </c>
      <c r="I1714">
        <f>VLOOKUP(E1714,[1]Sheet1!$A$2:$G$148,7,0)*G1714</f>
        <v>120</v>
      </c>
      <c r="J1714">
        <f>VLOOKUP(E1714,[1]Sheet1!$A$2:$K$148,11,0)</f>
        <v>379</v>
      </c>
      <c r="K1714">
        <v>45495</v>
      </c>
      <c r="L1714">
        <v>0</v>
      </c>
      <c r="M1714">
        <v>0</v>
      </c>
      <c r="N1714">
        <v>0</v>
      </c>
      <c r="O1714">
        <v>0</v>
      </c>
      <c r="P1714">
        <v>45495</v>
      </c>
      <c r="Q1714" s="5">
        <f t="shared" si="101"/>
        <v>45480</v>
      </c>
      <c r="R1714" s="5">
        <v>45495</v>
      </c>
      <c r="S1714" s="5">
        <v>50499.45</v>
      </c>
      <c r="T1714" t="s">
        <v>764</v>
      </c>
      <c r="U1714" t="s">
        <v>765</v>
      </c>
      <c r="V1714" t="s">
        <v>766</v>
      </c>
      <c r="AB1714" t="s">
        <v>32</v>
      </c>
      <c r="AC1714" t="s">
        <v>2027</v>
      </c>
      <c r="AD1714" t="s">
        <v>33</v>
      </c>
      <c r="AE1714" s="2">
        <v>45647</v>
      </c>
      <c r="AF1714" t="s">
        <v>52</v>
      </c>
      <c r="AG1714" t="s">
        <v>2022</v>
      </c>
      <c r="AH1714" t="s">
        <v>2023</v>
      </c>
      <c r="AI1714" t="s">
        <v>2025</v>
      </c>
    </row>
    <row r="1715" spans="1:35" x14ac:dyDescent="0.25">
      <c r="A1715" t="s">
        <v>1634</v>
      </c>
      <c r="B1715" s="4">
        <v>45635.383750000001</v>
      </c>
      <c r="C1715" t="s">
        <v>1634</v>
      </c>
      <c r="D1715" s="4">
        <v>45635.383750000001</v>
      </c>
      <c r="E1715" t="s">
        <v>59</v>
      </c>
      <c r="F1715" t="s">
        <v>60</v>
      </c>
      <c r="G1715">
        <v>1</v>
      </c>
      <c r="H1715" t="s">
        <v>28</v>
      </c>
      <c r="I1715">
        <f>VLOOKUP(E1715,[1]Sheet1!$A$2:$G$148,7,0)*G1715</f>
        <v>120</v>
      </c>
      <c r="J1715">
        <f>VLOOKUP(E1715,[1]Sheet1!$A$2:$K$148,11,0)</f>
        <v>379</v>
      </c>
      <c r="K1715">
        <v>45495</v>
      </c>
      <c r="L1715">
        <v>0</v>
      </c>
      <c r="M1715">
        <v>0</v>
      </c>
      <c r="N1715">
        <v>0</v>
      </c>
      <c r="O1715">
        <v>0</v>
      </c>
      <c r="P1715">
        <v>45495</v>
      </c>
      <c r="Q1715" s="5">
        <f t="shared" si="101"/>
        <v>45480</v>
      </c>
      <c r="R1715" s="5">
        <v>45495</v>
      </c>
      <c r="S1715" s="5">
        <v>50499.45</v>
      </c>
      <c r="T1715" t="s">
        <v>764</v>
      </c>
      <c r="U1715" t="s">
        <v>765</v>
      </c>
      <c r="V1715" t="s">
        <v>766</v>
      </c>
      <c r="AB1715" t="s">
        <v>32</v>
      </c>
      <c r="AC1715" t="s">
        <v>2027</v>
      </c>
      <c r="AD1715" t="s">
        <v>33</v>
      </c>
      <c r="AE1715" s="2">
        <v>45647</v>
      </c>
      <c r="AF1715" t="s">
        <v>52</v>
      </c>
      <c r="AG1715" t="s">
        <v>2022</v>
      </c>
      <c r="AH1715" t="s">
        <v>2023</v>
      </c>
      <c r="AI1715" t="s">
        <v>2025</v>
      </c>
    </row>
    <row r="1716" spans="1:35" x14ac:dyDescent="0.25">
      <c r="A1716" t="s">
        <v>1634</v>
      </c>
      <c r="B1716" s="4">
        <v>45635.383750000001</v>
      </c>
      <c r="C1716" t="s">
        <v>1634</v>
      </c>
      <c r="D1716" s="4">
        <v>45635.383750000001</v>
      </c>
      <c r="E1716" t="s">
        <v>95</v>
      </c>
      <c r="F1716" t="s">
        <v>96</v>
      </c>
      <c r="G1716">
        <v>1</v>
      </c>
      <c r="H1716" t="s">
        <v>28</v>
      </c>
      <c r="I1716">
        <f>VLOOKUP(E1716,[1]Sheet1!$A$2:$G$148,7,0)*G1716</f>
        <v>120</v>
      </c>
      <c r="J1716">
        <f>VLOOKUP(E1716,[1]Sheet1!$A$2:$K$148,11,0)</f>
        <v>379</v>
      </c>
      <c r="K1716">
        <v>45495</v>
      </c>
      <c r="L1716">
        <v>0</v>
      </c>
      <c r="M1716">
        <v>0</v>
      </c>
      <c r="N1716">
        <v>0</v>
      </c>
      <c r="O1716">
        <v>0</v>
      </c>
      <c r="P1716">
        <v>45495</v>
      </c>
      <c r="Q1716" s="5">
        <f t="shared" si="101"/>
        <v>45480</v>
      </c>
      <c r="R1716" s="5">
        <v>45495</v>
      </c>
      <c r="S1716" s="5">
        <v>50499.45</v>
      </c>
      <c r="T1716" t="s">
        <v>764</v>
      </c>
      <c r="U1716" t="s">
        <v>765</v>
      </c>
      <c r="V1716" t="s">
        <v>766</v>
      </c>
      <c r="AB1716" t="s">
        <v>32</v>
      </c>
      <c r="AC1716" t="s">
        <v>2027</v>
      </c>
      <c r="AD1716" t="s">
        <v>33</v>
      </c>
      <c r="AE1716" s="2">
        <v>45647</v>
      </c>
      <c r="AF1716" t="s">
        <v>52</v>
      </c>
      <c r="AG1716" t="s">
        <v>2022</v>
      </c>
      <c r="AH1716" t="s">
        <v>2023</v>
      </c>
      <c r="AI1716" t="s">
        <v>2025</v>
      </c>
    </row>
    <row r="1717" spans="1:35" x14ac:dyDescent="0.25">
      <c r="A1717" t="s">
        <v>1635</v>
      </c>
      <c r="B1717" s="4">
        <v>45635.381215277775</v>
      </c>
      <c r="C1717" t="s">
        <v>1635</v>
      </c>
      <c r="D1717" s="4">
        <v>45635.381215277775</v>
      </c>
      <c r="E1717" t="s">
        <v>54</v>
      </c>
      <c r="F1717" t="s">
        <v>55</v>
      </c>
      <c r="G1717">
        <v>5</v>
      </c>
      <c r="H1717" t="s">
        <v>28</v>
      </c>
      <c r="I1717">
        <f>VLOOKUP(E1717,[1]Sheet1!$A$2:$G$148,7,0)*G1717</f>
        <v>50</v>
      </c>
      <c r="J1717">
        <f>VLOOKUP(E1717,[1]Sheet1!$A$2:$K$148,11,0)</f>
        <v>4955</v>
      </c>
      <c r="K1717">
        <v>49550</v>
      </c>
      <c r="L1717">
        <v>0</v>
      </c>
      <c r="M1717">
        <v>0</v>
      </c>
      <c r="N1717">
        <v>0</v>
      </c>
      <c r="O1717">
        <v>0</v>
      </c>
      <c r="P1717">
        <v>49550</v>
      </c>
      <c r="Q1717" s="5">
        <f t="shared" si="101"/>
        <v>247750</v>
      </c>
      <c r="R1717" s="5">
        <v>247750</v>
      </c>
      <c r="S1717" s="5">
        <v>275002.5</v>
      </c>
      <c r="T1717" t="s">
        <v>761</v>
      </c>
      <c r="U1717" t="s">
        <v>762</v>
      </c>
      <c r="V1717" t="s">
        <v>755</v>
      </c>
      <c r="AB1717" t="s">
        <v>32</v>
      </c>
      <c r="AC1717" t="s">
        <v>2027</v>
      </c>
      <c r="AD1717" t="s">
        <v>33</v>
      </c>
      <c r="AE1717" s="2">
        <v>45647</v>
      </c>
      <c r="AF1717" t="s">
        <v>52</v>
      </c>
      <c r="AG1717" t="s">
        <v>2022</v>
      </c>
      <c r="AH1717" t="s">
        <v>2023</v>
      </c>
      <c r="AI1717" t="s">
        <v>2025</v>
      </c>
    </row>
    <row r="1718" spans="1:35" x14ac:dyDescent="0.25">
      <c r="A1718" t="s">
        <v>1635</v>
      </c>
      <c r="B1718" s="4">
        <v>45635.381215277775</v>
      </c>
      <c r="C1718" t="s">
        <v>1635</v>
      </c>
      <c r="D1718" s="4">
        <v>45635.381215277775</v>
      </c>
      <c r="E1718" t="s">
        <v>54</v>
      </c>
      <c r="F1718" t="s">
        <v>55</v>
      </c>
      <c r="G1718">
        <v>1</v>
      </c>
      <c r="H1718" t="s">
        <v>100</v>
      </c>
      <c r="I1718">
        <f>G1718</f>
        <v>1</v>
      </c>
      <c r="J1718">
        <f>VLOOKUP(E1718,[1]Sheet1!$A$2:$K$148,11,0)</f>
        <v>4955</v>
      </c>
      <c r="K1718">
        <v>4955</v>
      </c>
      <c r="L1718">
        <v>100</v>
      </c>
      <c r="M1718">
        <v>0</v>
      </c>
      <c r="N1718">
        <v>0</v>
      </c>
      <c r="O1718">
        <v>0</v>
      </c>
      <c r="P1718">
        <v>0</v>
      </c>
      <c r="Q1718" s="5">
        <f t="shared" si="101"/>
        <v>4955</v>
      </c>
      <c r="R1718" s="5">
        <v>0</v>
      </c>
      <c r="S1718" s="5">
        <v>0</v>
      </c>
      <c r="T1718" t="s">
        <v>761</v>
      </c>
      <c r="U1718" t="s">
        <v>762</v>
      </c>
      <c r="V1718" t="s">
        <v>755</v>
      </c>
      <c r="AB1718" t="s">
        <v>32</v>
      </c>
      <c r="AC1718" t="s">
        <v>2027</v>
      </c>
      <c r="AD1718" t="s">
        <v>33</v>
      </c>
      <c r="AE1718" s="2">
        <v>45647</v>
      </c>
      <c r="AF1718" t="s">
        <v>52</v>
      </c>
      <c r="AG1718" t="s">
        <v>2022</v>
      </c>
      <c r="AH1718" t="s">
        <v>2023</v>
      </c>
      <c r="AI1718" t="s">
        <v>2024</v>
      </c>
    </row>
    <row r="1719" spans="1:35" x14ac:dyDescent="0.25">
      <c r="A1719" t="s">
        <v>1636</v>
      </c>
      <c r="B1719" s="4">
        <v>45635.378784722219</v>
      </c>
      <c r="C1719" t="s">
        <v>1636</v>
      </c>
      <c r="D1719" s="4">
        <v>45635.378784722219</v>
      </c>
      <c r="E1719" t="s">
        <v>54</v>
      </c>
      <c r="F1719" t="s">
        <v>55</v>
      </c>
      <c r="G1719">
        <v>1</v>
      </c>
      <c r="H1719" t="s">
        <v>28</v>
      </c>
      <c r="I1719">
        <f>VLOOKUP(E1719,[1]Sheet1!$A$2:$G$148,7,0)*G1719</f>
        <v>10</v>
      </c>
      <c r="J1719">
        <f>VLOOKUP(E1719,[1]Sheet1!$A$2:$K$148,11,0)</f>
        <v>4955</v>
      </c>
      <c r="K1719">
        <v>49550</v>
      </c>
      <c r="L1719">
        <v>0</v>
      </c>
      <c r="M1719">
        <v>0</v>
      </c>
      <c r="N1719">
        <v>0</v>
      </c>
      <c r="O1719">
        <v>0</v>
      </c>
      <c r="P1719">
        <v>49550</v>
      </c>
      <c r="Q1719" s="5">
        <f t="shared" si="101"/>
        <v>49550</v>
      </c>
      <c r="R1719" s="5">
        <v>49550</v>
      </c>
      <c r="S1719" s="5">
        <v>55000.5</v>
      </c>
      <c r="T1719" t="s">
        <v>1637</v>
      </c>
      <c r="U1719" t="s">
        <v>1638</v>
      </c>
      <c r="V1719" t="s">
        <v>1639</v>
      </c>
      <c r="AB1719" t="s">
        <v>32</v>
      </c>
      <c r="AC1719" t="s">
        <v>2027</v>
      </c>
      <c r="AD1719" t="s">
        <v>33</v>
      </c>
      <c r="AE1719" s="2">
        <v>45647</v>
      </c>
      <c r="AF1719" t="s">
        <v>52</v>
      </c>
      <c r="AG1719" t="s">
        <v>2022</v>
      </c>
      <c r="AH1719" t="s">
        <v>2023</v>
      </c>
      <c r="AI1719" t="s">
        <v>2025</v>
      </c>
    </row>
    <row r="1720" spans="1:35" x14ac:dyDescent="0.25">
      <c r="A1720" t="s">
        <v>1636</v>
      </c>
      <c r="B1720" s="4">
        <v>45635.378784722219</v>
      </c>
      <c r="C1720" t="s">
        <v>1636</v>
      </c>
      <c r="D1720" s="4">
        <v>45635.378784722219</v>
      </c>
      <c r="E1720" t="s">
        <v>126</v>
      </c>
      <c r="F1720" t="s">
        <v>127</v>
      </c>
      <c r="G1720">
        <v>1</v>
      </c>
      <c r="H1720" t="s">
        <v>28</v>
      </c>
      <c r="I1720">
        <f>VLOOKUP(E1720,[1]Sheet1!$A$2:$G$148,7,0)*G1720</f>
        <v>120</v>
      </c>
      <c r="J1720">
        <f>VLOOKUP(E1720,[1]Sheet1!$A$2:$K$148,11,0)</f>
        <v>379</v>
      </c>
      <c r="K1720">
        <v>45495</v>
      </c>
      <c r="L1720">
        <v>0</v>
      </c>
      <c r="M1720">
        <v>0</v>
      </c>
      <c r="N1720">
        <v>0</v>
      </c>
      <c r="O1720">
        <v>0</v>
      </c>
      <c r="P1720">
        <v>45495</v>
      </c>
      <c r="Q1720" s="5">
        <f t="shared" si="101"/>
        <v>45480</v>
      </c>
      <c r="R1720" s="5">
        <v>45495</v>
      </c>
      <c r="S1720" s="5">
        <v>50499.45</v>
      </c>
      <c r="T1720" t="s">
        <v>1637</v>
      </c>
      <c r="U1720" t="s">
        <v>1638</v>
      </c>
      <c r="V1720" t="s">
        <v>1639</v>
      </c>
      <c r="AB1720" t="s">
        <v>32</v>
      </c>
      <c r="AC1720" t="s">
        <v>2027</v>
      </c>
      <c r="AD1720" t="s">
        <v>33</v>
      </c>
      <c r="AE1720" s="2">
        <v>45647</v>
      </c>
      <c r="AF1720" t="s">
        <v>52</v>
      </c>
      <c r="AG1720" t="s">
        <v>2022</v>
      </c>
      <c r="AH1720" t="s">
        <v>2023</v>
      </c>
      <c r="AI1720" t="s">
        <v>2025</v>
      </c>
    </row>
    <row r="1721" spans="1:35" x14ac:dyDescent="0.25">
      <c r="A1721" t="s">
        <v>1636</v>
      </c>
      <c r="B1721" s="4">
        <v>45635.378784722219</v>
      </c>
      <c r="C1721" t="s">
        <v>1636</v>
      </c>
      <c r="D1721" s="4">
        <v>45635.378784722219</v>
      </c>
      <c r="E1721" t="s">
        <v>106</v>
      </c>
      <c r="F1721" t="s">
        <v>107</v>
      </c>
      <c r="G1721">
        <v>1</v>
      </c>
      <c r="H1721" t="s">
        <v>28</v>
      </c>
      <c r="I1721">
        <f>VLOOKUP(E1721,[1]Sheet1!$A$2:$G$148,7,0)*G1721</f>
        <v>100</v>
      </c>
      <c r="J1721">
        <f>VLOOKUP(E1721,[1]Sheet1!$A$2:$K$148,11,0)</f>
        <v>721</v>
      </c>
      <c r="K1721">
        <v>72072</v>
      </c>
      <c r="L1721">
        <v>25</v>
      </c>
      <c r="M1721">
        <v>0</v>
      </c>
      <c r="N1721">
        <v>0</v>
      </c>
      <c r="O1721">
        <v>0</v>
      </c>
      <c r="P1721">
        <v>54054</v>
      </c>
      <c r="Q1721" s="5">
        <f t="shared" si="101"/>
        <v>72100</v>
      </c>
      <c r="R1721" s="5">
        <v>54054</v>
      </c>
      <c r="S1721" s="5">
        <v>59999.94</v>
      </c>
      <c r="T1721" t="s">
        <v>1637</v>
      </c>
      <c r="U1721" t="s">
        <v>1638</v>
      </c>
      <c r="V1721" t="s">
        <v>1639</v>
      </c>
      <c r="AB1721" t="s">
        <v>32</v>
      </c>
      <c r="AC1721" t="s">
        <v>2027</v>
      </c>
      <c r="AD1721" t="s">
        <v>33</v>
      </c>
      <c r="AE1721" s="2">
        <v>45647</v>
      </c>
      <c r="AF1721" t="s">
        <v>52</v>
      </c>
      <c r="AG1721" t="s">
        <v>2022</v>
      </c>
      <c r="AH1721" t="s">
        <v>2023</v>
      </c>
      <c r="AI1721" t="s">
        <v>2025</v>
      </c>
    </row>
    <row r="1722" spans="1:35" x14ac:dyDescent="0.25">
      <c r="A1722" t="s">
        <v>1636</v>
      </c>
      <c r="B1722" s="4">
        <v>45635.378784722219</v>
      </c>
      <c r="C1722" t="s">
        <v>1636</v>
      </c>
      <c r="D1722" s="4">
        <v>45635.378784722219</v>
      </c>
      <c r="E1722" t="s">
        <v>192</v>
      </c>
      <c r="F1722" t="s">
        <v>193</v>
      </c>
      <c r="G1722">
        <v>10</v>
      </c>
      <c r="H1722" t="s">
        <v>100</v>
      </c>
      <c r="I1722">
        <f t="shared" ref="I1722:I1724" si="103">G1722</f>
        <v>10</v>
      </c>
      <c r="J1722">
        <f>VLOOKUP(E1722,[1]Sheet1!$A$2:$K$148,11,0)</f>
        <v>2523</v>
      </c>
      <c r="K1722">
        <v>2523</v>
      </c>
      <c r="L1722">
        <v>0</v>
      </c>
      <c r="M1722">
        <v>0</v>
      </c>
      <c r="N1722">
        <v>0</v>
      </c>
      <c r="O1722">
        <v>0</v>
      </c>
      <c r="P1722">
        <v>2523</v>
      </c>
      <c r="Q1722" s="5">
        <f t="shared" si="101"/>
        <v>25230</v>
      </c>
      <c r="R1722" s="5">
        <v>25230</v>
      </c>
      <c r="S1722" s="5">
        <v>28005.3</v>
      </c>
      <c r="T1722" t="s">
        <v>1637</v>
      </c>
      <c r="U1722" t="s">
        <v>1638</v>
      </c>
      <c r="V1722" t="s">
        <v>1639</v>
      </c>
      <c r="AB1722" t="s">
        <v>32</v>
      </c>
      <c r="AC1722" t="s">
        <v>2027</v>
      </c>
      <c r="AD1722" t="s">
        <v>33</v>
      </c>
      <c r="AE1722" s="2">
        <v>45647</v>
      </c>
      <c r="AF1722" t="s">
        <v>52</v>
      </c>
      <c r="AG1722" t="s">
        <v>2022</v>
      </c>
      <c r="AH1722" t="s">
        <v>2023</v>
      </c>
      <c r="AI1722" t="s">
        <v>2025</v>
      </c>
    </row>
    <row r="1723" spans="1:35" x14ac:dyDescent="0.25">
      <c r="A1723" t="s">
        <v>1636</v>
      </c>
      <c r="B1723" s="4">
        <v>45635.378784722219</v>
      </c>
      <c r="C1723" t="s">
        <v>1636</v>
      </c>
      <c r="D1723" s="4">
        <v>45635.378784722219</v>
      </c>
      <c r="E1723" t="s">
        <v>75</v>
      </c>
      <c r="F1723" t="s">
        <v>76</v>
      </c>
      <c r="G1723">
        <v>12</v>
      </c>
      <c r="H1723" t="s">
        <v>100</v>
      </c>
      <c r="I1723">
        <f t="shared" si="103"/>
        <v>12</v>
      </c>
      <c r="J1723">
        <f>VLOOKUP(E1723,[1]Sheet1!$A$2:$K$148,11,0)</f>
        <v>2502</v>
      </c>
      <c r="K1723">
        <v>2502</v>
      </c>
      <c r="L1723">
        <v>0</v>
      </c>
      <c r="M1723">
        <v>0</v>
      </c>
      <c r="N1723">
        <v>0</v>
      </c>
      <c r="O1723">
        <v>0</v>
      </c>
      <c r="P1723">
        <v>2502</v>
      </c>
      <c r="Q1723" s="5">
        <f t="shared" si="101"/>
        <v>30024</v>
      </c>
      <c r="R1723" s="5">
        <v>30024</v>
      </c>
      <c r="S1723" s="5">
        <v>33326.639999999999</v>
      </c>
      <c r="T1723" t="s">
        <v>1637</v>
      </c>
      <c r="U1723" t="s">
        <v>1638</v>
      </c>
      <c r="V1723" t="s">
        <v>1639</v>
      </c>
      <c r="AB1723" t="s">
        <v>32</v>
      </c>
      <c r="AC1723" t="s">
        <v>2027</v>
      </c>
      <c r="AD1723" t="s">
        <v>33</v>
      </c>
      <c r="AE1723" s="2">
        <v>45647</v>
      </c>
      <c r="AF1723" t="s">
        <v>52</v>
      </c>
      <c r="AG1723" t="s">
        <v>2022</v>
      </c>
      <c r="AH1723" t="s">
        <v>2023</v>
      </c>
      <c r="AI1723" t="s">
        <v>2025</v>
      </c>
    </row>
    <row r="1724" spans="1:35" x14ac:dyDescent="0.25">
      <c r="A1724" t="s">
        <v>1636</v>
      </c>
      <c r="B1724" s="4">
        <v>45635.378784722219</v>
      </c>
      <c r="C1724" t="s">
        <v>1636</v>
      </c>
      <c r="D1724" s="4">
        <v>45635.378784722219</v>
      </c>
      <c r="E1724" t="s">
        <v>495</v>
      </c>
      <c r="F1724" t="s">
        <v>496</v>
      </c>
      <c r="G1724">
        <v>12</v>
      </c>
      <c r="H1724" t="s">
        <v>100</v>
      </c>
      <c r="I1724">
        <f t="shared" si="103"/>
        <v>12</v>
      </c>
      <c r="J1724">
        <f>VLOOKUP(E1724,[1]Sheet1!$A$2:$K$148,11,0)</f>
        <v>2502</v>
      </c>
      <c r="K1724">
        <v>2502</v>
      </c>
      <c r="L1724">
        <v>0</v>
      </c>
      <c r="M1724">
        <v>0</v>
      </c>
      <c r="N1724">
        <v>0</v>
      </c>
      <c r="O1724">
        <v>0</v>
      </c>
      <c r="P1724">
        <v>2502</v>
      </c>
      <c r="Q1724" s="5">
        <f t="shared" si="101"/>
        <v>30024</v>
      </c>
      <c r="R1724" s="5">
        <v>30024</v>
      </c>
      <c r="S1724" s="5">
        <v>33326.639999999999</v>
      </c>
      <c r="T1724" t="s">
        <v>1637</v>
      </c>
      <c r="U1724" t="s">
        <v>1638</v>
      </c>
      <c r="V1724" t="s">
        <v>1639</v>
      </c>
      <c r="AB1724" t="s">
        <v>32</v>
      </c>
      <c r="AC1724" t="s">
        <v>2027</v>
      </c>
      <c r="AD1724" t="s">
        <v>33</v>
      </c>
      <c r="AE1724" s="2">
        <v>45647</v>
      </c>
      <c r="AF1724" t="s">
        <v>52</v>
      </c>
      <c r="AG1724" t="s">
        <v>2022</v>
      </c>
      <c r="AH1724" t="s">
        <v>2023</v>
      </c>
      <c r="AI1724" t="s">
        <v>2025</v>
      </c>
    </row>
    <row r="1725" spans="1:35" x14ac:dyDescent="0.25">
      <c r="A1725" t="s">
        <v>1640</v>
      </c>
      <c r="B1725" s="4">
        <v>45635.366493055553</v>
      </c>
      <c r="C1725" t="s">
        <v>1640</v>
      </c>
      <c r="D1725" s="4">
        <v>45635.366493055553</v>
      </c>
      <c r="E1725" t="s">
        <v>98</v>
      </c>
      <c r="F1725" t="s">
        <v>99</v>
      </c>
      <c r="G1725">
        <v>1</v>
      </c>
      <c r="H1725" t="s">
        <v>28</v>
      </c>
      <c r="I1725">
        <f>VLOOKUP(E1725,[1]Sheet1!$A$2:$G$148,7,0)*G1725</f>
        <v>120</v>
      </c>
      <c r="J1725">
        <f>VLOOKUP(E1725,[1]Sheet1!$A$2:$K$148,11,0)</f>
        <v>379</v>
      </c>
      <c r="K1725">
        <v>45495</v>
      </c>
      <c r="L1725">
        <v>0</v>
      </c>
      <c r="M1725">
        <v>0</v>
      </c>
      <c r="N1725">
        <v>0</v>
      </c>
      <c r="O1725">
        <v>0</v>
      </c>
      <c r="P1725">
        <v>45495</v>
      </c>
      <c r="Q1725" s="5">
        <f t="shared" si="101"/>
        <v>45480</v>
      </c>
      <c r="R1725" s="5">
        <v>45495</v>
      </c>
      <c r="S1725" s="5">
        <v>50499.45</v>
      </c>
      <c r="T1725" t="s">
        <v>768</v>
      </c>
      <c r="U1725" t="s">
        <v>769</v>
      </c>
      <c r="V1725" t="s">
        <v>770</v>
      </c>
      <c r="AB1725" t="s">
        <v>32</v>
      </c>
      <c r="AC1725" t="s">
        <v>2027</v>
      </c>
      <c r="AD1725" t="s">
        <v>33</v>
      </c>
      <c r="AE1725" s="2">
        <v>45647</v>
      </c>
      <c r="AF1725" t="s">
        <v>52</v>
      </c>
      <c r="AG1725" t="s">
        <v>2022</v>
      </c>
      <c r="AH1725" t="s">
        <v>2023</v>
      </c>
      <c r="AI1725" t="s">
        <v>2025</v>
      </c>
    </row>
    <row r="1726" spans="1:35" x14ac:dyDescent="0.25">
      <c r="A1726" t="s">
        <v>1640</v>
      </c>
      <c r="B1726" s="4">
        <v>45635.366493055553</v>
      </c>
      <c r="C1726" t="s">
        <v>1640</v>
      </c>
      <c r="D1726" s="4">
        <v>45635.366493055553</v>
      </c>
      <c r="E1726" t="s">
        <v>112</v>
      </c>
      <c r="F1726" t="s">
        <v>113</v>
      </c>
      <c r="G1726">
        <v>1</v>
      </c>
      <c r="H1726" t="s">
        <v>28</v>
      </c>
      <c r="I1726">
        <f>VLOOKUP(E1726,[1]Sheet1!$A$2:$G$148,7,0)*G1726</f>
        <v>120</v>
      </c>
      <c r="J1726">
        <f>VLOOKUP(E1726,[1]Sheet1!$A$2:$K$148,11,0)</f>
        <v>379</v>
      </c>
      <c r="K1726">
        <v>45495</v>
      </c>
      <c r="L1726">
        <v>0</v>
      </c>
      <c r="M1726">
        <v>0</v>
      </c>
      <c r="N1726">
        <v>0</v>
      </c>
      <c r="O1726">
        <v>0</v>
      </c>
      <c r="P1726">
        <v>45495</v>
      </c>
      <c r="Q1726" s="5">
        <f t="shared" si="101"/>
        <v>45480</v>
      </c>
      <c r="R1726" s="5">
        <v>45495</v>
      </c>
      <c r="S1726" s="5">
        <v>50499.45</v>
      </c>
      <c r="T1726" t="s">
        <v>768</v>
      </c>
      <c r="U1726" t="s">
        <v>769</v>
      </c>
      <c r="V1726" t="s">
        <v>770</v>
      </c>
      <c r="AB1726" t="s">
        <v>32</v>
      </c>
      <c r="AC1726" t="s">
        <v>2027</v>
      </c>
      <c r="AD1726" t="s">
        <v>33</v>
      </c>
      <c r="AE1726" s="2">
        <v>45647</v>
      </c>
      <c r="AF1726" t="s">
        <v>52</v>
      </c>
      <c r="AG1726" t="s">
        <v>2022</v>
      </c>
      <c r="AH1726" t="s">
        <v>2023</v>
      </c>
      <c r="AI1726" t="s">
        <v>2025</v>
      </c>
    </row>
    <row r="1727" spans="1:35" x14ac:dyDescent="0.25">
      <c r="A1727" t="s">
        <v>1640</v>
      </c>
      <c r="B1727" s="4">
        <v>45635.366493055553</v>
      </c>
      <c r="C1727" t="s">
        <v>1640</v>
      </c>
      <c r="D1727" s="4">
        <v>45635.366493055553</v>
      </c>
      <c r="E1727" t="s">
        <v>61</v>
      </c>
      <c r="F1727" t="s">
        <v>62</v>
      </c>
      <c r="G1727">
        <v>1</v>
      </c>
      <c r="H1727" t="s">
        <v>28</v>
      </c>
      <c r="I1727">
        <f>VLOOKUP(E1727,[1]Sheet1!$A$2:$G$148,7,0)*G1727</f>
        <v>120</v>
      </c>
      <c r="J1727">
        <f>VLOOKUP(E1727,[1]Sheet1!$A$2:$K$148,11,0)</f>
        <v>379</v>
      </c>
      <c r="K1727">
        <v>45495</v>
      </c>
      <c r="L1727">
        <v>0</v>
      </c>
      <c r="M1727">
        <v>0</v>
      </c>
      <c r="N1727">
        <v>0</v>
      </c>
      <c r="O1727">
        <v>0</v>
      </c>
      <c r="P1727">
        <v>45495</v>
      </c>
      <c r="Q1727" s="5">
        <f t="shared" si="101"/>
        <v>45480</v>
      </c>
      <c r="R1727" s="5">
        <v>45495</v>
      </c>
      <c r="S1727" s="5">
        <v>50499.45</v>
      </c>
      <c r="T1727" t="s">
        <v>768</v>
      </c>
      <c r="U1727" t="s">
        <v>769</v>
      </c>
      <c r="V1727" t="s">
        <v>770</v>
      </c>
      <c r="AB1727" t="s">
        <v>32</v>
      </c>
      <c r="AC1727" t="s">
        <v>2027</v>
      </c>
      <c r="AD1727" t="s">
        <v>33</v>
      </c>
      <c r="AE1727" s="2">
        <v>45647</v>
      </c>
      <c r="AF1727" t="s">
        <v>52</v>
      </c>
      <c r="AG1727" t="s">
        <v>2022</v>
      </c>
      <c r="AH1727" t="s">
        <v>2023</v>
      </c>
      <c r="AI1727" t="s">
        <v>2025</v>
      </c>
    </row>
    <row r="1728" spans="1:35" x14ac:dyDescent="0.25">
      <c r="A1728" t="s">
        <v>1640</v>
      </c>
      <c r="B1728" s="4">
        <v>45635.366493055553</v>
      </c>
      <c r="C1728" t="s">
        <v>1640</v>
      </c>
      <c r="D1728" s="4">
        <v>45635.366493055553</v>
      </c>
      <c r="E1728" t="s">
        <v>59</v>
      </c>
      <c r="F1728" t="s">
        <v>60</v>
      </c>
      <c r="G1728">
        <v>1</v>
      </c>
      <c r="H1728" t="s">
        <v>28</v>
      </c>
      <c r="I1728">
        <f>VLOOKUP(E1728,[1]Sheet1!$A$2:$G$148,7,0)*G1728</f>
        <v>120</v>
      </c>
      <c r="J1728">
        <f>VLOOKUP(E1728,[1]Sheet1!$A$2:$K$148,11,0)</f>
        <v>379</v>
      </c>
      <c r="K1728">
        <v>45495</v>
      </c>
      <c r="L1728">
        <v>0</v>
      </c>
      <c r="M1728">
        <v>0</v>
      </c>
      <c r="N1728">
        <v>0</v>
      </c>
      <c r="O1728">
        <v>0</v>
      </c>
      <c r="P1728">
        <v>45495</v>
      </c>
      <c r="Q1728" s="5">
        <f t="shared" si="101"/>
        <v>45480</v>
      </c>
      <c r="R1728" s="5">
        <v>45495</v>
      </c>
      <c r="S1728" s="5">
        <v>50499.45</v>
      </c>
      <c r="T1728" t="s">
        <v>768</v>
      </c>
      <c r="U1728" t="s">
        <v>769</v>
      </c>
      <c r="V1728" t="s">
        <v>770</v>
      </c>
      <c r="AB1728" t="s">
        <v>32</v>
      </c>
      <c r="AC1728" t="s">
        <v>2027</v>
      </c>
      <c r="AD1728" t="s">
        <v>33</v>
      </c>
      <c r="AE1728" s="2">
        <v>45647</v>
      </c>
      <c r="AF1728" t="s">
        <v>52</v>
      </c>
      <c r="AG1728" t="s">
        <v>2022</v>
      </c>
      <c r="AH1728" t="s">
        <v>2023</v>
      </c>
      <c r="AI1728" t="s">
        <v>2025</v>
      </c>
    </row>
    <row r="1729" spans="1:35" x14ac:dyDescent="0.25">
      <c r="A1729" t="s">
        <v>1640</v>
      </c>
      <c r="B1729" s="4">
        <v>45635.366493055553</v>
      </c>
      <c r="C1729" t="s">
        <v>1640</v>
      </c>
      <c r="D1729" s="4">
        <v>45635.366493055553</v>
      </c>
      <c r="E1729" t="s">
        <v>95</v>
      </c>
      <c r="F1729" t="s">
        <v>96</v>
      </c>
      <c r="G1729">
        <v>1</v>
      </c>
      <c r="H1729" t="s">
        <v>28</v>
      </c>
      <c r="I1729">
        <f>VLOOKUP(E1729,[1]Sheet1!$A$2:$G$148,7,0)*G1729</f>
        <v>120</v>
      </c>
      <c r="J1729">
        <f>VLOOKUP(E1729,[1]Sheet1!$A$2:$K$148,11,0)</f>
        <v>379</v>
      </c>
      <c r="K1729">
        <v>45495</v>
      </c>
      <c r="L1729">
        <v>0</v>
      </c>
      <c r="M1729">
        <v>0</v>
      </c>
      <c r="N1729">
        <v>0</v>
      </c>
      <c r="O1729">
        <v>0</v>
      </c>
      <c r="P1729">
        <v>45495</v>
      </c>
      <c r="Q1729" s="5">
        <f t="shared" si="101"/>
        <v>45480</v>
      </c>
      <c r="R1729" s="5">
        <v>45495</v>
      </c>
      <c r="S1729" s="5">
        <v>50499.45</v>
      </c>
      <c r="T1729" t="s">
        <v>768</v>
      </c>
      <c r="U1729" t="s">
        <v>769</v>
      </c>
      <c r="V1729" t="s">
        <v>770</v>
      </c>
      <c r="AB1729" t="s">
        <v>32</v>
      </c>
      <c r="AC1729" t="s">
        <v>2027</v>
      </c>
      <c r="AD1729" t="s">
        <v>33</v>
      </c>
      <c r="AE1729" s="2">
        <v>45647</v>
      </c>
      <c r="AF1729" t="s">
        <v>52</v>
      </c>
      <c r="AG1729" t="s">
        <v>2022</v>
      </c>
      <c r="AH1729" t="s">
        <v>2023</v>
      </c>
      <c r="AI1729" t="s">
        <v>2025</v>
      </c>
    </row>
    <row r="1730" spans="1:35" x14ac:dyDescent="0.25">
      <c r="A1730" t="s">
        <v>1640</v>
      </c>
      <c r="B1730" s="4">
        <v>45635.366493055553</v>
      </c>
      <c r="C1730" t="s">
        <v>1640</v>
      </c>
      <c r="D1730" s="4">
        <v>45635.366493055553</v>
      </c>
      <c r="E1730" t="s">
        <v>126</v>
      </c>
      <c r="F1730" t="s">
        <v>127</v>
      </c>
      <c r="G1730">
        <v>1</v>
      </c>
      <c r="H1730" t="s">
        <v>28</v>
      </c>
      <c r="I1730">
        <f>VLOOKUP(E1730,[1]Sheet1!$A$2:$G$148,7,0)*G1730</f>
        <v>120</v>
      </c>
      <c r="J1730">
        <f>VLOOKUP(E1730,[1]Sheet1!$A$2:$K$148,11,0)</f>
        <v>379</v>
      </c>
      <c r="K1730">
        <v>45495</v>
      </c>
      <c r="L1730">
        <v>0</v>
      </c>
      <c r="M1730">
        <v>0</v>
      </c>
      <c r="N1730">
        <v>0</v>
      </c>
      <c r="O1730">
        <v>0</v>
      </c>
      <c r="P1730">
        <v>45495</v>
      </c>
      <c r="Q1730" s="5">
        <f t="shared" si="101"/>
        <v>45480</v>
      </c>
      <c r="R1730" s="5">
        <v>45495</v>
      </c>
      <c r="S1730" s="5">
        <v>50499.45</v>
      </c>
      <c r="T1730" t="s">
        <v>768</v>
      </c>
      <c r="U1730" t="s">
        <v>769</v>
      </c>
      <c r="V1730" t="s">
        <v>770</v>
      </c>
      <c r="AB1730" t="s">
        <v>32</v>
      </c>
      <c r="AC1730" t="s">
        <v>2027</v>
      </c>
      <c r="AD1730" t="s">
        <v>33</v>
      </c>
      <c r="AE1730" s="2">
        <v>45647</v>
      </c>
      <c r="AF1730" t="s">
        <v>52</v>
      </c>
      <c r="AG1730" t="s">
        <v>2022</v>
      </c>
      <c r="AH1730" t="s">
        <v>2023</v>
      </c>
      <c r="AI1730" t="s">
        <v>2025</v>
      </c>
    </row>
    <row r="1731" spans="1:35" x14ac:dyDescent="0.25">
      <c r="A1731" t="s">
        <v>1641</v>
      </c>
      <c r="B1731" s="4">
        <v>45634.389502314814</v>
      </c>
      <c r="C1731" t="s">
        <v>1641</v>
      </c>
      <c r="D1731" s="4">
        <v>45634.389502314814</v>
      </c>
      <c r="E1731" t="s">
        <v>98</v>
      </c>
      <c r="F1731" t="s">
        <v>99</v>
      </c>
      <c r="G1731">
        <v>1</v>
      </c>
      <c r="H1731" t="s">
        <v>28</v>
      </c>
      <c r="I1731">
        <f>VLOOKUP(E1731,[1]Sheet1!$A$2:$G$148,7,0)*G1731</f>
        <v>120</v>
      </c>
      <c r="J1731">
        <f>VLOOKUP(E1731,[1]Sheet1!$A$2:$K$148,11,0)</f>
        <v>379</v>
      </c>
      <c r="K1731">
        <v>45495</v>
      </c>
      <c r="L1731">
        <v>0</v>
      </c>
      <c r="M1731">
        <v>0</v>
      </c>
      <c r="N1731">
        <v>0</v>
      </c>
      <c r="O1731">
        <v>0</v>
      </c>
      <c r="P1731">
        <v>45495</v>
      </c>
      <c r="Q1731" s="5">
        <f t="shared" ref="Q1731:Q1794" si="104">J1731*I1731</f>
        <v>45480</v>
      </c>
      <c r="R1731" s="5">
        <v>45495</v>
      </c>
      <c r="S1731" s="5">
        <v>50499.45</v>
      </c>
      <c r="T1731" t="s">
        <v>1642</v>
      </c>
      <c r="U1731" t="s">
        <v>1643</v>
      </c>
      <c r="V1731" t="s">
        <v>1644</v>
      </c>
      <c r="AB1731" t="s">
        <v>32</v>
      </c>
      <c r="AC1731" t="s">
        <v>2027</v>
      </c>
      <c r="AD1731" t="s">
        <v>33</v>
      </c>
      <c r="AE1731" s="2">
        <v>45634</v>
      </c>
      <c r="AF1731" t="s">
        <v>52</v>
      </c>
      <c r="AG1731" t="s">
        <v>2022</v>
      </c>
      <c r="AH1731" t="s">
        <v>2023</v>
      </c>
      <c r="AI1731" t="s">
        <v>2025</v>
      </c>
    </row>
    <row r="1732" spans="1:35" x14ac:dyDescent="0.25">
      <c r="A1732" t="s">
        <v>1645</v>
      </c>
      <c r="B1732" s="4">
        <v>45633.797152777777</v>
      </c>
      <c r="C1732" t="s">
        <v>1645</v>
      </c>
      <c r="D1732" s="4">
        <v>45633.797152777777</v>
      </c>
      <c r="E1732" t="s">
        <v>126</v>
      </c>
      <c r="F1732" t="s">
        <v>127</v>
      </c>
      <c r="G1732">
        <v>1</v>
      </c>
      <c r="H1732" t="s">
        <v>28</v>
      </c>
      <c r="I1732">
        <f>VLOOKUP(E1732,[1]Sheet1!$A$2:$G$148,7,0)*G1732</f>
        <v>120</v>
      </c>
      <c r="J1732">
        <f>VLOOKUP(E1732,[1]Sheet1!$A$2:$K$148,11,0)</f>
        <v>379</v>
      </c>
      <c r="K1732">
        <v>45495</v>
      </c>
      <c r="L1732">
        <v>0</v>
      </c>
      <c r="M1732">
        <v>0</v>
      </c>
      <c r="N1732">
        <v>0</v>
      </c>
      <c r="O1732">
        <v>0</v>
      </c>
      <c r="P1732">
        <v>45495</v>
      </c>
      <c r="Q1732" s="5">
        <f t="shared" si="104"/>
        <v>45480</v>
      </c>
      <c r="R1732" s="5">
        <v>45495</v>
      </c>
      <c r="S1732" s="5">
        <v>50499.45</v>
      </c>
      <c r="T1732" t="s">
        <v>835</v>
      </c>
      <c r="U1732" t="s">
        <v>836</v>
      </c>
      <c r="V1732" t="s">
        <v>837</v>
      </c>
      <c r="AB1732" t="s">
        <v>32</v>
      </c>
      <c r="AC1732" t="s">
        <v>2027</v>
      </c>
      <c r="AD1732" t="s">
        <v>33</v>
      </c>
      <c r="AE1732" s="2">
        <v>45645</v>
      </c>
      <c r="AF1732" t="s">
        <v>392</v>
      </c>
      <c r="AG1732" t="s">
        <v>2022</v>
      </c>
      <c r="AH1732" t="s">
        <v>2023</v>
      </c>
      <c r="AI1732" t="s">
        <v>2025</v>
      </c>
    </row>
    <row r="1733" spans="1:35" x14ac:dyDescent="0.25">
      <c r="A1733" t="s">
        <v>1645</v>
      </c>
      <c r="B1733" s="4">
        <v>45633.797152777777</v>
      </c>
      <c r="C1733" t="s">
        <v>1645</v>
      </c>
      <c r="D1733" s="4">
        <v>45633.797152777777</v>
      </c>
      <c r="E1733" t="s">
        <v>104</v>
      </c>
      <c r="F1733" t="s">
        <v>105</v>
      </c>
      <c r="G1733">
        <v>1</v>
      </c>
      <c r="H1733" t="s">
        <v>28</v>
      </c>
      <c r="I1733">
        <f>VLOOKUP(E1733,[1]Sheet1!$A$2:$G$148,7,0)*G1733</f>
        <v>100</v>
      </c>
      <c r="J1733">
        <f>VLOOKUP(E1733,[1]Sheet1!$A$2:$K$148,11,0)</f>
        <v>721</v>
      </c>
      <c r="K1733">
        <v>54054</v>
      </c>
      <c r="L1733">
        <v>25</v>
      </c>
      <c r="M1733">
        <v>0</v>
      </c>
      <c r="N1733">
        <v>0</v>
      </c>
      <c r="O1733">
        <v>0</v>
      </c>
      <c r="P1733">
        <v>54054</v>
      </c>
      <c r="Q1733" s="5">
        <f t="shared" si="104"/>
        <v>72100</v>
      </c>
      <c r="R1733" s="5">
        <v>54054</v>
      </c>
      <c r="S1733" s="5">
        <v>59999.94</v>
      </c>
      <c r="T1733" t="s">
        <v>835</v>
      </c>
      <c r="U1733" t="s">
        <v>836</v>
      </c>
      <c r="V1733" t="s">
        <v>837</v>
      </c>
      <c r="AB1733" t="s">
        <v>32</v>
      </c>
      <c r="AC1733" t="s">
        <v>2027</v>
      </c>
      <c r="AD1733" t="s">
        <v>33</v>
      </c>
      <c r="AE1733" s="2">
        <v>45645</v>
      </c>
      <c r="AF1733" t="s">
        <v>392</v>
      </c>
      <c r="AG1733" t="s">
        <v>2022</v>
      </c>
      <c r="AH1733" t="s">
        <v>2023</v>
      </c>
      <c r="AI1733" t="s">
        <v>2025</v>
      </c>
    </row>
    <row r="1734" spans="1:35" x14ac:dyDescent="0.25">
      <c r="A1734" t="s">
        <v>1645</v>
      </c>
      <c r="B1734" s="4">
        <v>45633.797152777777</v>
      </c>
      <c r="C1734" t="s">
        <v>1645</v>
      </c>
      <c r="D1734" s="4">
        <v>45633.797152777777</v>
      </c>
      <c r="E1734" t="s">
        <v>106</v>
      </c>
      <c r="F1734" t="s">
        <v>107</v>
      </c>
      <c r="G1734">
        <v>1</v>
      </c>
      <c r="H1734" t="s">
        <v>28</v>
      </c>
      <c r="I1734">
        <f>VLOOKUP(E1734,[1]Sheet1!$A$2:$G$148,7,0)*G1734</f>
        <v>100</v>
      </c>
      <c r="J1734">
        <f>VLOOKUP(E1734,[1]Sheet1!$A$2:$K$148,11,0)</f>
        <v>721</v>
      </c>
      <c r="K1734">
        <v>54054</v>
      </c>
      <c r="L1734">
        <v>25</v>
      </c>
      <c r="M1734">
        <v>0</v>
      </c>
      <c r="N1734">
        <v>0</v>
      </c>
      <c r="O1734">
        <v>0</v>
      </c>
      <c r="P1734">
        <v>54054</v>
      </c>
      <c r="Q1734" s="5">
        <f t="shared" si="104"/>
        <v>72100</v>
      </c>
      <c r="R1734" s="5">
        <v>54054</v>
      </c>
      <c r="S1734" s="5">
        <v>59999.94</v>
      </c>
      <c r="T1734" t="s">
        <v>835</v>
      </c>
      <c r="U1734" t="s">
        <v>836</v>
      </c>
      <c r="V1734" t="s">
        <v>837</v>
      </c>
      <c r="AB1734" t="s">
        <v>32</v>
      </c>
      <c r="AC1734" t="s">
        <v>2027</v>
      </c>
      <c r="AD1734" t="s">
        <v>33</v>
      </c>
      <c r="AE1734" s="2">
        <v>45645</v>
      </c>
      <c r="AF1734" t="s">
        <v>392</v>
      </c>
      <c r="AG1734" t="s">
        <v>2022</v>
      </c>
      <c r="AH1734" t="s">
        <v>2023</v>
      </c>
      <c r="AI1734" t="s">
        <v>2025</v>
      </c>
    </row>
    <row r="1735" spans="1:35" x14ac:dyDescent="0.25">
      <c r="A1735" t="s">
        <v>1646</v>
      </c>
      <c r="B1735" s="4">
        <v>45633.752708333333</v>
      </c>
      <c r="C1735" t="s">
        <v>1646</v>
      </c>
      <c r="D1735" s="4">
        <v>45633.752708333333</v>
      </c>
      <c r="E1735" t="s">
        <v>106</v>
      </c>
      <c r="F1735" t="s">
        <v>107</v>
      </c>
      <c r="G1735">
        <v>2</v>
      </c>
      <c r="H1735" t="s">
        <v>28</v>
      </c>
      <c r="I1735">
        <f>VLOOKUP(E1735,[1]Sheet1!$A$2:$G$148,7,0)*G1735</f>
        <v>200</v>
      </c>
      <c r="J1735">
        <f>VLOOKUP(E1735,[1]Sheet1!$A$2:$K$148,11,0)</f>
        <v>721</v>
      </c>
      <c r="K1735">
        <v>72072</v>
      </c>
      <c r="L1735">
        <v>25</v>
      </c>
      <c r="M1735">
        <v>0</v>
      </c>
      <c r="N1735">
        <v>0</v>
      </c>
      <c r="O1735">
        <v>0</v>
      </c>
      <c r="P1735">
        <v>54054</v>
      </c>
      <c r="Q1735" s="5">
        <f t="shared" si="104"/>
        <v>144200</v>
      </c>
      <c r="R1735" s="5">
        <v>108108</v>
      </c>
      <c r="S1735" s="5">
        <v>119999.88</v>
      </c>
      <c r="T1735" t="s">
        <v>613</v>
      </c>
      <c r="U1735" t="s">
        <v>614</v>
      </c>
      <c r="V1735" t="s">
        <v>615</v>
      </c>
      <c r="AB1735" t="s">
        <v>32</v>
      </c>
      <c r="AC1735" t="s">
        <v>2027</v>
      </c>
      <c r="AD1735" t="s">
        <v>33</v>
      </c>
      <c r="AE1735" s="2">
        <v>45633</v>
      </c>
      <c r="AF1735" t="s">
        <v>52</v>
      </c>
      <c r="AG1735" t="s">
        <v>2022</v>
      </c>
      <c r="AH1735" t="s">
        <v>2023</v>
      </c>
      <c r="AI1735" t="s">
        <v>2025</v>
      </c>
    </row>
    <row r="1736" spans="1:35" x14ac:dyDescent="0.25">
      <c r="A1736" t="s">
        <v>1647</v>
      </c>
      <c r="B1736" s="4">
        <v>45633.752199074072</v>
      </c>
      <c r="C1736" t="s">
        <v>1647</v>
      </c>
      <c r="D1736" s="4">
        <v>45633.752199074072</v>
      </c>
      <c r="E1736" t="s">
        <v>104</v>
      </c>
      <c r="F1736" t="s">
        <v>105</v>
      </c>
      <c r="G1736">
        <v>3</v>
      </c>
      <c r="H1736" t="s">
        <v>28</v>
      </c>
      <c r="I1736">
        <f>VLOOKUP(E1736,[1]Sheet1!$A$2:$G$148,7,0)*G1736</f>
        <v>300</v>
      </c>
      <c r="J1736">
        <f>VLOOKUP(E1736,[1]Sheet1!$A$2:$K$148,11,0)</f>
        <v>721</v>
      </c>
      <c r="K1736">
        <v>72072</v>
      </c>
      <c r="L1736">
        <v>25</v>
      </c>
      <c r="M1736">
        <v>0</v>
      </c>
      <c r="N1736">
        <v>0</v>
      </c>
      <c r="O1736">
        <v>0</v>
      </c>
      <c r="P1736">
        <v>54054</v>
      </c>
      <c r="Q1736" s="5">
        <f t="shared" si="104"/>
        <v>216300</v>
      </c>
      <c r="R1736" s="5">
        <v>162162</v>
      </c>
      <c r="S1736" s="5">
        <v>179999.82</v>
      </c>
      <c r="T1736" t="s">
        <v>1463</v>
      </c>
      <c r="U1736" t="s">
        <v>1464</v>
      </c>
      <c r="V1736" t="s">
        <v>1465</v>
      </c>
      <c r="AB1736" t="s">
        <v>32</v>
      </c>
      <c r="AC1736" t="s">
        <v>2027</v>
      </c>
      <c r="AD1736" t="s">
        <v>33</v>
      </c>
      <c r="AE1736" s="2">
        <v>45633</v>
      </c>
      <c r="AF1736" t="s">
        <v>52</v>
      </c>
      <c r="AG1736" t="s">
        <v>2022</v>
      </c>
      <c r="AH1736" t="s">
        <v>2023</v>
      </c>
      <c r="AI1736" t="s">
        <v>2025</v>
      </c>
    </row>
    <row r="1737" spans="1:35" x14ac:dyDescent="0.25">
      <c r="A1737" t="s">
        <v>1648</v>
      </c>
      <c r="B1737" s="4">
        <v>45633.663449074076</v>
      </c>
      <c r="C1737" t="s">
        <v>1648</v>
      </c>
      <c r="D1737" s="4">
        <v>45633.663449074076</v>
      </c>
      <c r="E1737" t="s">
        <v>104</v>
      </c>
      <c r="F1737" t="s">
        <v>105</v>
      </c>
      <c r="G1737">
        <v>7</v>
      </c>
      <c r="H1737" t="s">
        <v>28</v>
      </c>
      <c r="I1737">
        <f>VLOOKUP(E1737,[1]Sheet1!$A$2:$G$148,7,0)*G1737</f>
        <v>700</v>
      </c>
      <c r="J1737">
        <f>VLOOKUP(E1737,[1]Sheet1!$A$2:$K$148,11,0)</f>
        <v>721</v>
      </c>
      <c r="K1737">
        <v>72072</v>
      </c>
      <c r="L1737">
        <v>25</v>
      </c>
      <c r="M1737">
        <v>0</v>
      </c>
      <c r="N1737">
        <v>0</v>
      </c>
      <c r="O1737">
        <v>0</v>
      </c>
      <c r="P1737">
        <v>54054</v>
      </c>
      <c r="Q1737" s="5">
        <f t="shared" si="104"/>
        <v>504700</v>
      </c>
      <c r="R1737" s="5">
        <v>378378</v>
      </c>
      <c r="S1737" s="5">
        <v>419999.58</v>
      </c>
      <c r="T1737" t="s">
        <v>1649</v>
      </c>
      <c r="U1737" t="s">
        <v>1650</v>
      </c>
      <c r="V1737" t="s">
        <v>1651</v>
      </c>
      <c r="AB1737" t="s">
        <v>32</v>
      </c>
      <c r="AC1737" t="s">
        <v>2028</v>
      </c>
      <c r="AD1737" t="s">
        <v>51</v>
      </c>
      <c r="AE1737" s="2">
        <v>45645</v>
      </c>
      <c r="AF1737" t="s">
        <v>52</v>
      </c>
      <c r="AG1737" t="s">
        <v>2022</v>
      </c>
      <c r="AH1737" t="s">
        <v>2023</v>
      </c>
      <c r="AI1737" t="s">
        <v>2025</v>
      </c>
    </row>
    <row r="1738" spans="1:35" x14ac:dyDescent="0.25">
      <c r="A1738" t="s">
        <v>1648</v>
      </c>
      <c r="B1738" s="4">
        <v>45633.663449074076</v>
      </c>
      <c r="C1738" t="s">
        <v>1648</v>
      </c>
      <c r="D1738" s="4">
        <v>45633.663449074076</v>
      </c>
      <c r="E1738" t="s">
        <v>106</v>
      </c>
      <c r="F1738" t="s">
        <v>107</v>
      </c>
      <c r="G1738">
        <v>2</v>
      </c>
      <c r="H1738" t="s">
        <v>28</v>
      </c>
      <c r="I1738">
        <f>VLOOKUP(E1738,[1]Sheet1!$A$2:$G$148,7,0)*G1738</f>
        <v>200</v>
      </c>
      <c r="J1738">
        <f>VLOOKUP(E1738,[1]Sheet1!$A$2:$K$148,11,0)</f>
        <v>721</v>
      </c>
      <c r="K1738">
        <v>72072</v>
      </c>
      <c r="L1738">
        <v>25</v>
      </c>
      <c r="M1738">
        <v>0</v>
      </c>
      <c r="N1738">
        <v>0</v>
      </c>
      <c r="O1738">
        <v>0</v>
      </c>
      <c r="P1738">
        <v>54054</v>
      </c>
      <c r="Q1738" s="5">
        <f t="shared" si="104"/>
        <v>144200</v>
      </c>
      <c r="R1738" s="5">
        <v>108108</v>
      </c>
      <c r="S1738" s="5">
        <v>119999.88</v>
      </c>
      <c r="T1738" t="s">
        <v>1649</v>
      </c>
      <c r="U1738" t="s">
        <v>1650</v>
      </c>
      <c r="V1738" t="s">
        <v>1651</v>
      </c>
      <c r="AB1738" t="s">
        <v>32</v>
      </c>
      <c r="AC1738" t="s">
        <v>2028</v>
      </c>
      <c r="AD1738" t="s">
        <v>51</v>
      </c>
      <c r="AE1738" s="2">
        <v>45645</v>
      </c>
      <c r="AF1738" t="s">
        <v>52</v>
      </c>
      <c r="AG1738" t="s">
        <v>2022</v>
      </c>
      <c r="AH1738" t="s">
        <v>2023</v>
      </c>
      <c r="AI1738" t="s">
        <v>2025</v>
      </c>
    </row>
    <row r="1739" spans="1:35" x14ac:dyDescent="0.25">
      <c r="A1739" t="s">
        <v>1648</v>
      </c>
      <c r="B1739" s="4">
        <v>45633.663449074076</v>
      </c>
      <c r="C1739" t="s">
        <v>1648</v>
      </c>
      <c r="D1739" s="4">
        <v>45633.663449074076</v>
      </c>
      <c r="E1739" t="s">
        <v>98</v>
      </c>
      <c r="F1739" t="s">
        <v>99</v>
      </c>
      <c r="G1739">
        <v>1</v>
      </c>
      <c r="H1739" t="s">
        <v>28</v>
      </c>
      <c r="I1739">
        <f>VLOOKUP(E1739,[1]Sheet1!$A$2:$G$148,7,0)*G1739</f>
        <v>120</v>
      </c>
      <c r="J1739">
        <f>VLOOKUP(E1739,[1]Sheet1!$A$2:$K$148,11,0)</f>
        <v>379</v>
      </c>
      <c r="K1739">
        <v>45495</v>
      </c>
      <c r="L1739">
        <v>0</v>
      </c>
      <c r="M1739">
        <v>0</v>
      </c>
      <c r="N1739">
        <v>0</v>
      </c>
      <c r="O1739">
        <v>0</v>
      </c>
      <c r="P1739">
        <v>45495</v>
      </c>
      <c r="Q1739" s="5">
        <f t="shared" si="104"/>
        <v>45480</v>
      </c>
      <c r="R1739" s="5">
        <v>45495</v>
      </c>
      <c r="S1739" s="5">
        <v>50499.45</v>
      </c>
      <c r="T1739" t="s">
        <v>1649</v>
      </c>
      <c r="U1739" t="s">
        <v>1650</v>
      </c>
      <c r="V1739" t="s">
        <v>1651</v>
      </c>
      <c r="AB1739" t="s">
        <v>32</v>
      </c>
      <c r="AC1739" t="s">
        <v>2028</v>
      </c>
      <c r="AD1739" t="s">
        <v>51</v>
      </c>
      <c r="AE1739" s="2">
        <v>45645</v>
      </c>
      <c r="AF1739" t="s">
        <v>52</v>
      </c>
      <c r="AG1739" t="s">
        <v>2022</v>
      </c>
      <c r="AH1739" t="s">
        <v>2023</v>
      </c>
      <c r="AI1739" t="s">
        <v>2025</v>
      </c>
    </row>
    <row r="1740" spans="1:35" x14ac:dyDescent="0.25">
      <c r="A1740" t="s">
        <v>1648</v>
      </c>
      <c r="B1740" s="4">
        <v>45633.663449074076</v>
      </c>
      <c r="C1740" t="s">
        <v>1648</v>
      </c>
      <c r="D1740" s="4">
        <v>45633.663449074076</v>
      </c>
      <c r="E1740" t="s">
        <v>59</v>
      </c>
      <c r="F1740" t="s">
        <v>60</v>
      </c>
      <c r="G1740">
        <v>1</v>
      </c>
      <c r="H1740" t="s">
        <v>28</v>
      </c>
      <c r="I1740">
        <f>VLOOKUP(E1740,[1]Sheet1!$A$2:$G$148,7,0)*G1740</f>
        <v>120</v>
      </c>
      <c r="J1740">
        <f>VLOOKUP(E1740,[1]Sheet1!$A$2:$K$148,11,0)</f>
        <v>379</v>
      </c>
      <c r="K1740">
        <v>45495</v>
      </c>
      <c r="L1740">
        <v>0</v>
      </c>
      <c r="M1740">
        <v>0</v>
      </c>
      <c r="N1740">
        <v>0</v>
      </c>
      <c r="O1740">
        <v>0</v>
      </c>
      <c r="P1740">
        <v>45495</v>
      </c>
      <c r="Q1740" s="5">
        <f t="shared" si="104"/>
        <v>45480</v>
      </c>
      <c r="R1740" s="5">
        <v>45495</v>
      </c>
      <c r="S1740" s="5">
        <v>50499.45</v>
      </c>
      <c r="T1740" t="s">
        <v>1649</v>
      </c>
      <c r="U1740" t="s">
        <v>1650</v>
      </c>
      <c r="V1740" t="s">
        <v>1651</v>
      </c>
      <c r="AB1740" t="s">
        <v>32</v>
      </c>
      <c r="AC1740" t="s">
        <v>2028</v>
      </c>
      <c r="AD1740" t="s">
        <v>51</v>
      </c>
      <c r="AE1740" s="2">
        <v>45645</v>
      </c>
      <c r="AF1740" t="s">
        <v>52</v>
      </c>
      <c r="AG1740" t="s">
        <v>2022</v>
      </c>
      <c r="AH1740" t="s">
        <v>2023</v>
      </c>
      <c r="AI1740" t="s">
        <v>2025</v>
      </c>
    </row>
    <row r="1741" spans="1:35" x14ac:dyDescent="0.25">
      <c r="A1741" t="s">
        <v>1648</v>
      </c>
      <c r="B1741" s="4">
        <v>45633.663449074076</v>
      </c>
      <c r="C1741" t="s">
        <v>1648</v>
      </c>
      <c r="D1741" s="4">
        <v>45633.663449074076</v>
      </c>
      <c r="E1741" t="s">
        <v>112</v>
      </c>
      <c r="F1741" t="s">
        <v>113</v>
      </c>
      <c r="G1741">
        <v>1</v>
      </c>
      <c r="H1741" t="s">
        <v>28</v>
      </c>
      <c r="I1741">
        <f>VLOOKUP(E1741,[1]Sheet1!$A$2:$G$148,7,0)*G1741</f>
        <v>120</v>
      </c>
      <c r="J1741">
        <f>VLOOKUP(E1741,[1]Sheet1!$A$2:$K$148,11,0)</f>
        <v>379</v>
      </c>
      <c r="K1741">
        <v>45495</v>
      </c>
      <c r="L1741">
        <v>0</v>
      </c>
      <c r="M1741">
        <v>0</v>
      </c>
      <c r="N1741">
        <v>0</v>
      </c>
      <c r="O1741">
        <v>0</v>
      </c>
      <c r="P1741">
        <v>45495</v>
      </c>
      <c r="Q1741" s="5">
        <f t="shared" si="104"/>
        <v>45480</v>
      </c>
      <c r="R1741" s="5">
        <v>45495</v>
      </c>
      <c r="S1741" s="5">
        <v>50499.45</v>
      </c>
      <c r="T1741" t="s">
        <v>1649</v>
      </c>
      <c r="U1741" t="s">
        <v>1650</v>
      </c>
      <c r="V1741" t="s">
        <v>1651</v>
      </c>
      <c r="AB1741" t="s">
        <v>32</v>
      </c>
      <c r="AC1741" t="s">
        <v>2028</v>
      </c>
      <c r="AD1741" t="s">
        <v>51</v>
      </c>
      <c r="AE1741" s="2">
        <v>45645</v>
      </c>
      <c r="AF1741" t="s">
        <v>52</v>
      </c>
      <c r="AG1741" t="s">
        <v>2022</v>
      </c>
      <c r="AH1741" t="s">
        <v>2023</v>
      </c>
      <c r="AI1741" t="s">
        <v>2025</v>
      </c>
    </row>
    <row r="1742" spans="1:35" x14ac:dyDescent="0.25">
      <c r="A1742" t="s">
        <v>1648</v>
      </c>
      <c r="B1742" s="4">
        <v>45633.663449074076</v>
      </c>
      <c r="C1742" t="s">
        <v>1648</v>
      </c>
      <c r="D1742" s="4">
        <v>45633.663449074076</v>
      </c>
      <c r="E1742" t="s">
        <v>158</v>
      </c>
      <c r="F1742" t="s">
        <v>159</v>
      </c>
      <c r="G1742">
        <v>3</v>
      </c>
      <c r="H1742" t="s">
        <v>28</v>
      </c>
      <c r="I1742">
        <f>VLOOKUP(E1742,[1]Sheet1!$A$2:$G$148,7,0)*G1742</f>
        <v>360</v>
      </c>
      <c r="J1742">
        <f>VLOOKUP(E1742,[1]Sheet1!$A$2:$K$148,11,0)</f>
        <v>766</v>
      </c>
      <c r="K1742">
        <v>91892</v>
      </c>
      <c r="L1742">
        <v>0</v>
      </c>
      <c r="M1742">
        <v>0</v>
      </c>
      <c r="N1742">
        <v>0</v>
      </c>
      <c r="O1742">
        <v>0</v>
      </c>
      <c r="P1742">
        <v>91892</v>
      </c>
      <c r="Q1742" s="5">
        <f t="shared" si="104"/>
        <v>275760</v>
      </c>
      <c r="R1742" s="5">
        <v>275676</v>
      </c>
      <c r="S1742" s="5">
        <v>306000.36</v>
      </c>
      <c r="T1742" t="s">
        <v>1649</v>
      </c>
      <c r="U1742" t="s">
        <v>1650</v>
      </c>
      <c r="V1742" t="s">
        <v>1651</v>
      </c>
      <c r="AB1742" t="s">
        <v>32</v>
      </c>
      <c r="AC1742" t="s">
        <v>2028</v>
      </c>
      <c r="AD1742" t="s">
        <v>51</v>
      </c>
      <c r="AE1742" s="2">
        <v>45645</v>
      </c>
      <c r="AF1742" t="s">
        <v>52</v>
      </c>
      <c r="AG1742" t="s">
        <v>2022</v>
      </c>
      <c r="AH1742" t="s">
        <v>2023</v>
      </c>
      <c r="AI1742" t="s">
        <v>2025</v>
      </c>
    </row>
    <row r="1743" spans="1:35" x14ac:dyDescent="0.25">
      <c r="A1743" t="s">
        <v>1652</v>
      </c>
      <c r="B1743" s="4">
        <v>45633.661249999997</v>
      </c>
      <c r="C1743" t="s">
        <v>1652</v>
      </c>
      <c r="D1743" s="4">
        <v>45633.661249999997</v>
      </c>
      <c r="E1743" t="s">
        <v>98</v>
      </c>
      <c r="F1743" t="s">
        <v>99</v>
      </c>
      <c r="G1743">
        <v>60</v>
      </c>
      <c r="H1743" t="s">
        <v>100</v>
      </c>
      <c r="I1743">
        <f t="shared" ref="I1743:I1746" si="105">G1743</f>
        <v>60</v>
      </c>
      <c r="J1743">
        <f>VLOOKUP(E1743,[1]Sheet1!$A$2:$K$148,11,0)</f>
        <v>379</v>
      </c>
      <c r="K1743">
        <v>379</v>
      </c>
      <c r="L1743">
        <v>0</v>
      </c>
      <c r="M1743">
        <v>0</v>
      </c>
      <c r="N1743">
        <v>0</v>
      </c>
      <c r="O1743">
        <v>0</v>
      </c>
      <c r="P1743">
        <v>379</v>
      </c>
      <c r="Q1743" s="5">
        <f t="shared" si="104"/>
        <v>22740</v>
      </c>
      <c r="R1743" s="5">
        <v>22740</v>
      </c>
      <c r="S1743" s="5">
        <v>25241.4</v>
      </c>
      <c r="T1743" t="s">
        <v>1653</v>
      </c>
      <c r="U1743" t="s">
        <v>1654</v>
      </c>
      <c r="V1743" t="s">
        <v>1655</v>
      </c>
      <c r="AB1743" t="s">
        <v>32</v>
      </c>
      <c r="AC1743" t="s">
        <v>2028</v>
      </c>
      <c r="AD1743" t="s">
        <v>51</v>
      </c>
      <c r="AE1743" s="2">
        <v>45645</v>
      </c>
      <c r="AF1743" t="s">
        <v>52</v>
      </c>
      <c r="AG1743" t="s">
        <v>2022</v>
      </c>
      <c r="AH1743" t="s">
        <v>2023</v>
      </c>
      <c r="AI1743" t="s">
        <v>2025</v>
      </c>
    </row>
    <row r="1744" spans="1:35" x14ac:dyDescent="0.25">
      <c r="A1744" t="s">
        <v>1652</v>
      </c>
      <c r="B1744" s="4">
        <v>45633.661249999997</v>
      </c>
      <c r="C1744" t="s">
        <v>1652</v>
      </c>
      <c r="D1744" s="4">
        <v>45633.661249999997</v>
      </c>
      <c r="E1744" t="s">
        <v>112</v>
      </c>
      <c r="F1744" t="s">
        <v>113</v>
      </c>
      <c r="G1744">
        <v>60</v>
      </c>
      <c r="H1744" t="s">
        <v>100</v>
      </c>
      <c r="I1744">
        <f t="shared" si="105"/>
        <v>60</v>
      </c>
      <c r="J1744">
        <f>VLOOKUP(E1744,[1]Sheet1!$A$2:$K$148,11,0)</f>
        <v>379</v>
      </c>
      <c r="K1744">
        <v>379</v>
      </c>
      <c r="L1744">
        <v>0</v>
      </c>
      <c r="M1744">
        <v>0</v>
      </c>
      <c r="N1744">
        <v>0</v>
      </c>
      <c r="O1744">
        <v>0</v>
      </c>
      <c r="P1744">
        <v>379</v>
      </c>
      <c r="Q1744" s="5">
        <f t="shared" si="104"/>
        <v>22740</v>
      </c>
      <c r="R1744" s="5">
        <v>22740</v>
      </c>
      <c r="S1744" s="5">
        <v>25241.4</v>
      </c>
      <c r="T1744" t="s">
        <v>1653</v>
      </c>
      <c r="U1744" t="s">
        <v>1654</v>
      </c>
      <c r="V1744" t="s">
        <v>1655</v>
      </c>
      <c r="AB1744" t="s">
        <v>32</v>
      </c>
      <c r="AC1744" t="s">
        <v>2028</v>
      </c>
      <c r="AD1744" t="s">
        <v>51</v>
      </c>
      <c r="AE1744" s="2">
        <v>45645</v>
      </c>
      <c r="AF1744" t="s">
        <v>52</v>
      </c>
      <c r="AG1744" t="s">
        <v>2022</v>
      </c>
      <c r="AH1744" t="s">
        <v>2023</v>
      </c>
      <c r="AI1744" t="s">
        <v>2025</v>
      </c>
    </row>
    <row r="1745" spans="1:35" x14ac:dyDescent="0.25">
      <c r="A1745" t="s">
        <v>1652</v>
      </c>
      <c r="B1745" s="4">
        <v>45633.661249999997</v>
      </c>
      <c r="C1745" t="s">
        <v>1652</v>
      </c>
      <c r="D1745" s="4">
        <v>45633.661249999997</v>
      </c>
      <c r="E1745" t="s">
        <v>59</v>
      </c>
      <c r="F1745" t="s">
        <v>60</v>
      </c>
      <c r="G1745">
        <v>60</v>
      </c>
      <c r="H1745" t="s">
        <v>100</v>
      </c>
      <c r="I1745">
        <f t="shared" si="105"/>
        <v>60</v>
      </c>
      <c r="J1745">
        <f>VLOOKUP(E1745,[1]Sheet1!$A$2:$K$148,11,0)</f>
        <v>379</v>
      </c>
      <c r="K1745">
        <v>379</v>
      </c>
      <c r="L1745">
        <v>0</v>
      </c>
      <c r="M1745">
        <v>0</v>
      </c>
      <c r="N1745">
        <v>0</v>
      </c>
      <c r="O1745">
        <v>0</v>
      </c>
      <c r="P1745">
        <v>379</v>
      </c>
      <c r="Q1745" s="5">
        <f t="shared" si="104"/>
        <v>22740</v>
      </c>
      <c r="R1745" s="5">
        <v>22740</v>
      </c>
      <c r="S1745" s="5">
        <v>25241.4</v>
      </c>
      <c r="T1745" t="s">
        <v>1653</v>
      </c>
      <c r="U1745" t="s">
        <v>1654</v>
      </c>
      <c r="V1745" t="s">
        <v>1655</v>
      </c>
      <c r="AB1745" t="s">
        <v>32</v>
      </c>
      <c r="AC1745" t="s">
        <v>2028</v>
      </c>
      <c r="AD1745" t="s">
        <v>51</v>
      </c>
      <c r="AE1745" s="2">
        <v>45645</v>
      </c>
      <c r="AF1745" t="s">
        <v>52</v>
      </c>
      <c r="AG1745" t="s">
        <v>2022</v>
      </c>
      <c r="AH1745" t="s">
        <v>2023</v>
      </c>
      <c r="AI1745" t="s">
        <v>2025</v>
      </c>
    </row>
    <row r="1746" spans="1:35" x14ac:dyDescent="0.25">
      <c r="A1746" t="s">
        <v>1652</v>
      </c>
      <c r="B1746" s="4">
        <v>45633.661249999997</v>
      </c>
      <c r="C1746" t="s">
        <v>1652</v>
      </c>
      <c r="D1746" s="4">
        <v>45633.661249999997</v>
      </c>
      <c r="E1746" t="s">
        <v>95</v>
      </c>
      <c r="F1746" t="s">
        <v>96</v>
      </c>
      <c r="G1746">
        <v>60</v>
      </c>
      <c r="H1746" t="s">
        <v>100</v>
      </c>
      <c r="I1746">
        <f t="shared" si="105"/>
        <v>60</v>
      </c>
      <c r="J1746">
        <f>VLOOKUP(E1746,[1]Sheet1!$A$2:$K$148,11,0)</f>
        <v>379</v>
      </c>
      <c r="K1746">
        <v>379</v>
      </c>
      <c r="L1746">
        <v>0</v>
      </c>
      <c r="M1746">
        <v>0</v>
      </c>
      <c r="N1746">
        <v>0</v>
      </c>
      <c r="O1746">
        <v>0</v>
      </c>
      <c r="P1746">
        <v>379</v>
      </c>
      <c r="Q1746" s="5">
        <f t="shared" si="104"/>
        <v>22740</v>
      </c>
      <c r="R1746" s="5">
        <v>22740</v>
      </c>
      <c r="S1746" s="5">
        <v>25241.4</v>
      </c>
      <c r="T1746" t="s">
        <v>1653</v>
      </c>
      <c r="U1746" t="s">
        <v>1654</v>
      </c>
      <c r="V1746" t="s">
        <v>1655</v>
      </c>
      <c r="AB1746" t="s">
        <v>32</v>
      </c>
      <c r="AC1746" t="s">
        <v>2028</v>
      </c>
      <c r="AD1746" t="s">
        <v>51</v>
      </c>
      <c r="AE1746" s="2">
        <v>45645</v>
      </c>
      <c r="AF1746" t="s">
        <v>52</v>
      </c>
      <c r="AG1746" t="s">
        <v>2022</v>
      </c>
      <c r="AH1746" t="s">
        <v>2023</v>
      </c>
      <c r="AI1746" t="s">
        <v>2025</v>
      </c>
    </row>
    <row r="1747" spans="1:35" x14ac:dyDescent="0.25">
      <c r="A1747" t="s">
        <v>1656</v>
      </c>
      <c r="B1747" s="4">
        <v>45633.66028935185</v>
      </c>
      <c r="C1747" t="s">
        <v>1656</v>
      </c>
      <c r="D1747" s="4">
        <v>45633.66028935185</v>
      </c>
      <c r="E1747" t="s">
        <v>104</v>
      </c>
      <c r="F1747" t="s">
        <v>105</v>
      </c>
      <c r="G1747">
        <v>5</v>
      </c>
      <c r="H1747" t="s">
        <v>28</v>
      </c>
      <c r="I1747">
        <f>VLOOKUP(E1747,[1]Sheet1!$A$2:$G$148,7,0)*G1747</f>
        <v>500</v>
      </c>
      <c r="J1747">
        <f>VLOOKUP(E1747,[1]Sheet1!$A$2:$K$148,11,0)</f>
        <v>721</v>
      </c>
      <c r="K1747">
        <v>72072</v>
      </c>
      <c r="L1747">
        <v>25</v>
      </c>
      <c r="M1747">
        <v>0</v>
      </c>
      <c r="N1747">
        <v>0</v>
      </c>
      <c r="O1747">
        <v>0</v>
      </c>
      <c r="P1747">
        <v>54054</v>
      </c>
      <c r="Q1747" s="5">
        <f t="shared" si="104"/>
        <v>360500</v>
      </c>
      <c r="R1747" s="5">
        <v>270270</v>
      </c>
      <c r="S1747" s="5">
        <v>299999.7</v>
      </c>
      <c r="T1747" t="s">
        <v>1657</v>
      </c>
      <c r="U1747" t="s">
        <v>1658</v>
      </c>
      <c r="V1747" t="s">
        <v>1659</v>
      </c>
      <c r="AB1747" t="s">
        <v>32</v>
      </c>
      <c r="AC1747" t="s">
        <v>2028</v>
      </c>
      <c r="AD1747" t="s">
        <v>51</v>
      </c>
      <c r="AE1747" s="2">
        <v>45645</v>
      </c>
      <c r="AF1747" t="s">
        <v>52</v>
      </c>
      <c r="AG1747" t="s">
        <v>2022</v>
      </c>
      <c r="AH1747" t="s">
        <v>2023</v>
      </c>
      <c r="AI1747" t="s">
        <v>2025</v>
      </c>
    </row>
    <row r="1748" spans="1:35" x14ac:dyDescent="0.25">
      <c r="A1748" t="s">
        <v>1656</v>
      </c>
      <c r="B1748" s="4">
        <v>45633.66028935185</v>
      </c>
      <c r="C1748" t="s">
        <v>1656</v>
      </c>
      <c r="D1748" s="4">
        <v>45633.66028935185</v>
      </c>
      <c r="E1748" t="s">
        <v>98</v>
      </c>
      <c r="F1748" t="s">
        <v>99</v>
      </c>
      <c r="G1748">
        <v>1</v>
      </c>
      <c r="H1748" t="s">
        <v>28</v>
      </c>
      <c r="I1748">
        <f>VLOOKUP(E1748,[1]Sheet1!$A$2:$G$148,7,0)*G1748</f>
        <v>120</v>
      </c>
      <c r="J1748">
        <f>VLOOKUP(E1748,[1]Sheet1!$A$2:$K$148,11,0)</f>
        <v>379</v>
      </c>
      <c r="K1748">
        <v>45495</v>
      </c>
      <c r="L1748">
        <v>0</v>
      </c>
      <c r="M1748">
        <v>0</v>
      </c>
      <c r="N1748">
        <v>0</v>
      </c>
      <c r="O1748">
        <v>0</v>
      </c>
      <c r="P1748">
        <v>45495</v>
      </c>
      <c r="Q1748" s="5">
        <f t="shared" si="104"/>
        <v>45480</v>
      </c>
      <c r="R1748" s="5">
        <v>45495</v>
      </c>
      <c r="S1748" s="5">
        <v>50499.45</v>
      </c>
      <c r="T1748" t="s">
        <v>1657</v>
      </c>
      <c r="U1748" t="s">
        <v>1658</v>
      </c>
      <c r="V1748" t="s">
        <v>1659</v>
      </c>
      <c r="AB1748" t="s">
        <v>32</v>
      </c>
      <c r="AC1748" t="s">
        <v>2028</v>
      </c>
      <c r="AD1748" t="s">
        <v>51</v>
      </c>
      <c r="AE1748" s="2">
        <v>45645</v>
      </c>
      <c r="AF1748" t="s">
        <v>52</v>
      </c>
      <c r="AG1748" t="s">
        <v>2022</v>
      </c>
      <c r="AH1748" t="s">
        <v>2023</v>
      </c>
      <c r="AI1748" t="s">
        <v>2025</v>
      </c>
    </row>
    <row r="1749" spans="1:35" x14ac:dyDescent="0.25">
      <c r="A1749" t="s">
        <v>1656</v>
      </c>
      <c r="B1749" s="4">
        <v>45633.66028935185</v>
      </c>
      <c r="C1749" t="s">
        <v>1656</v>
      </c>
      <c r="D1749" s="4">
        <v>45633.66028935185</v>
      </c>
      <c r="E1749" t="s">
        <v>112</v>
      </c>
      <c r="F1749" t="s">
        <v>113</v>
      </c>
      <c r="G1749">
        <v>1</v>
      </c>
      <c r="H1749" t="s">
        <v>28</v>
      </c>
      <c r="I1749">
        <f>VLOOKUP(E1749,[1]Sheet1!$A$2:$G$148,7,0)*G1749</f>
        <v>120</v>
      </c>
      <c r="J1749">
        <f>VLOOKUP(E1749,[1]Sheet1!$A$2:$K$148,11,0)</f>
        <v>379</v>
      </c>
      <c r="K1749">
        <v>45495</v>
      </c>
      <c r="L1749">
        <v>0</v>
      </c>
      <c r="M1749">
        <v>0</v>
      </c>
      <c r="N1749">
        <v>0</v>
      </c>
      <c r="O1749">
        <v>0</v>
      </c>
      <c r="P1749">
        <v>45495</v>
      </c>
      <c r="Q1749" s="5">
        <f t="shared" si="104"/>
        <v>45480</v>
      </c>
      <c r="R1749" s="5">
        <v>45495</v>
      </c>
      <c r="S1749" s="5">
        <v>50499.45</v>
      </c>
      <c r="T1749" t="s">
        <v>1657</v>
      </c>
      <c r="U1749" t="s">
        <v>1658</v>
      </c>
      <c r="V1749" t="s">
        <v>1659</v>
      </c>
      <c r="AB1749" t="s">
        <v>32</v>
      </c>
      <c r="AC1749" t="s">
        <v>2028</v>
      </c>
      <c r="AD1749" t="s">
        <v>51</v>
      </c>
      <c r="AE1749" s="2">
        <v>45645</v>
      </c>
      <c r="AF1749" t="s">
        <v>52</v>
      </c>
      <c r="AG1749" t="s">
        <v>2022</v>
      </c>
      <c r="AH1749" t="s">
        <v>2023</v>
      </c>
      <c r="AI1749" t="s">
        <v>2025</v>
      </c>
    </row>
    <row r="1750" spans="1:35" x14ac:dyDescent="0.25">
      <c r="A1750" t="s">
        <v>1656</v>
      </c>
      <c r="B1750" s="4">
        <v>45633.66028935185</v>
      </c>
      <c r="C1750" t="s">
        <v>1656</v>
      </c>
      <c r="D1750" s="4">
        <v>45633.66028935185</v>
      </c>
      <c r="E1750" t="s">
        <v>61</v>
      </c>
      <c r="F1750" t="s">
        <v>62</v>
      </c>
      <c r="G1750">
        <v>1</v>
      </c>
      <c r="H1750" t="s">
        <v>28</v>
      </c>
      <c r="I1750">
        <f>VLOOKUP(E1750,[1]Sheet1!$A$2:$G$148,7,0)*G1750</f>
        <v>120</v>
      </c>
      <c r="J1750">
        <f>VLOOKUP(E1750,[1]Sheet1!$A$2:$K$148,11,0)</f>
        <v>379</v>
      </c>
      <c r="K1750">
        <v>45495</v>
      </c>
      <c r="L1750">
        <v>0</v>
      </c>
      <c r="M1750">
        <v>0</v>
      </c>
      <c r="N1750">
        <v>0</v>
      </c>
      <c r="O1750">
        <v>0</v>
      </c>
      <c r="P1750">
        <v>45495</v>
      </c>
      <c r="Q1750" s="5">
        <f t="shared" si="104"/>
        <v>45480</v>
      </c>
      <c r="R1750" s="5">
        <v>45495</v>
      </c>
      <c r="S1750" s="5">
        <v>50499.45</v>
      </c>
      <c r="T1750" t="s">
        <v>1657</v>
      </c>
      <c r="U1750" t="s">
        <v>1658</v>
      </c>
      <c r="V1750" t="s">
        <v>1659</v>
      </c>
      <c r="AB1750" t="s">
        <v>32</v>
      </c>
      <c r="AC1750" t="s">
        <v>2028</v>
      </c>
      <c r="AD1750" t="s">
        <v>51</v>
      </c>
      <c r="AE1750" s="2">
        <v>45645</v>
      </c>
      <c r="AF1750" t="s">
        <v>52</v>
      </c>
      <c r="AG1750" t="s">
        <v>2022</v>
      </c>
      <c r="AH1750" t="s">
        <v>2023</v>
      </c>
      <c r="AI1750" t="s">
        <v>2025</v>
      </c>
    </row>
    <row r="1751" spans="1:35" x14ac:dyDescent="0.25">
      <c r="A1751" t="s">
        <v>1656</v>
      </c>
      <c r="B1751" s="4">
        <v>45633.66028935185</v>
      </c>
      <c r="C1751" t="s">
        <v>1656</v>
      </c>
      <c r="D1751" s="4">
        <v>45633.66028935185</v>
      </c>
      <c r="E1751" t="s">
        <v>59</v>
      </c>
      <c r="F1751" t="s">
        <v>60</v>
      </c>
      <c r="G1751">
        <v>1</v>
      </c>
      <c r="H1751" t="s">
        <v>28</v>
      </c>
      <c r="I1751">
        <f>VLOOKUP(E1751,[1]Sheet1!$A$2:$G$148,7,0)*G1751</f>
        <v>120</v>
      </c>
      <c r="J1751">
        <f>VLOOKUP(E1751,[1]Sheet1!$A$2:$K$148,11,0)</f>
        <v>379</v>
      </c>
      <c r="K1751">
        <v>45495</v>
      </c>
      <c r="L1751">
        <v>0</v>
      </c>
      <c r="M1751">
        <v>0</v>
      </c>
      <c r="N1751">
        <v>0</v>
      </c>
      <c r="O1751">
        <v>0</v>
      </c>
      <c r="P1751">
        <v>45495</v>
      </c>
      <c r="Q1751" s="5">
        <f t="shared" si="104"/>
        <v>45480</v>
      </c>
      <c r="R1751" s="5">
        <v>45495</v>
      </c>
      <c r="S1751" s="5">
        <v>50499.45</v>
      </c>
      <c r="T1751" t="s">
        <v>1657</v>
      </c>
      <c r="U1751" t="s">
        <v>1658</v>
      </c>
      <c r="V1751" t="s">
        <v>1659</v>
      </c>
      <c r="AB1751" t="s">
        <v>32</v>
      </c>
      <c r="AC1751" t="s">
        <v>2028</v>
      </c>
      <c r="AD1751" t="s">
        <v>51</v>
      </c>
      <c r="AE1751" s="2">
        <v>45645</v>
      </c>
      <c r="AF1751" t="s">
        <v>52</v>
      </c>
      <c r="AG1751" t="s">
        <v>2022</v>
      </c>
      <c r="AH1751" t="s">
        <v>2023</v>
      </c>
      <c r="AI1751" t="s">
        <v>2025</v>
      </c>
    </row>
    <row r="1752" spans="1:35" x14ac:dyDescent="0.25">
      <c r="A1752" t="s">
        <v>1656</v>
      </c>
      <c r="B1752" s="4">
        <v>45633.66028935185</v>
      </c>
      <c r="C1752" t="s">
        <v>1656</v>
      </c>
      <c r="D1752" s="4">
        <v>45633.66028935185</v>
      </c>
      <c r="E1752" t="s">
        <v>95</v>
      </c>
      <c r="F1752" t="s">
        <v>96</v>
      </c>
      <c r="G1752">
        <v>1</v>
      </c>
      <c r="H1752" t="s">
        <v>28</v>
      </c>
      <c r="I1752">
        <f>VLOOKUP(E1752,[1]Sheet1!$A$2:$G$148,7,0)*G1752</f>
        <v>120</v>
      </c>
      <c r="J1752">
        <f>VLOOKUP(E1752,[1]Sheet1!$A$2:$K$148,11,0)</f>
        <v>379</v>
      </c>
      <c r="K1752">
        <v>45495</v>
      </c>
      <c r="L1752">
        <v>0</v>
      </c>
      <c r="M1752">
        <v>0</v>
      </c>
      <c r="N1752">
        <v>0</v>
      </c>
      <c r="O1752">
        <v>0</v>
      </c>
      <c r="P1752">
        <v>45495</v>
      </c>
      <c r="Q1752" s="5">
        <f t="shared" si="104"/>
        <v>45480</v>
      </c>
      <c r="R1752" s="5">
        <v>45495</v>
      </c>
      <c r="S1752" s="5">
        <v>50499.45</v>
      </c>
      <c r="T1752" t="s">
        <v>1657</v>
      </c>
      <c r="U1752" t="s">
        <v>1658</v>
      </c>
      <c r="V1752" t="s">
        <v>1659</v>
      </c>
      <c r="AB1752" t="s">
        <v>32</v>
      </c>
      <c r="AC1752" t="s">
        <v>2028</v>
      </c>
      <c r="AD1752" t="s">
        <v>51</v>
      </c>
      <c r="AE1752" s="2">
        <v>45645</v>
      </c>
      <c r="AF1752" t="s">
        <v>52</v>
      </c>
      <c r="AG1752" t="s">
        <v>2022</v>
      </c>
      <c r="AH1752" t="s">
        <v>2023</v>
      </c>
      <c r="AI1752" t="s">
        <v>2025</v>
      </c>
    </row>
    <row r="1753" spans="1:35" x14ac:dyDescent="0.25">
      <c r="A1753" t="s">
        <v>1660</v>
      </c>
      <c r="B1753" s="4">
        <v>45633.659236111111</v>
      </c>
      <c r="C1753" t="s">
        <v>1660</v>
      </c>
      <c r="D1753" s="4">
        <v>45633.659236111111</v>
      </c>
      <c r="E1753" t="s">
        <v>98</v>
      </c>
      <c r="F1753" t="s">
        <v>99</v>
      </c>
      <c r="G1753">
        <v>1</v>
      </c>
      <c r="H1753" t="s">
        <v>28</v>
      </c>
      <c r="I1753">
        <f>VLOOKUP(E1753,[1]Sheet1!$A$2:$G$148,7,0)*G1753</f>
        <v>120</v>
      </c>
      <c r="J1753">
        <f>VLOOKUP(E1753,[1]Sheet1!$A$2:$K$148,11,0)</f>
        <v>379</v>
      </c>
      <c r="K1753">
        <v>45495</v>
      </c>
      <c r="L1753">
        <v>0</v>
      </c>
      <c r="M1753">
        <v>0</v>
      </c>
      <c r="N1753">
        <v>0</v>
      </c>
      <c r="O1753">
        <v>0</v>
      </c>
      <c r="P1753">
        <v>45495</v>
      </c>
      <c r="Q1753" s="5">
        <f t="shared" si="104"/>
        <v>45480</v>
      </c>
      <c r="R1753" s="5">
        <v>45495</v>
      </c>
      <c r="S1753" s="5">
        <v>50499.45</v>
      </c>
      <c r="T1753" t="s">
        <v>653</v>
      </c>
      <c r="U1753" t="s">
        <v>654</v>
      </c>
      <c r="V1753" t="s">
        <v>655</v>
      </c>
      <c r="AB1753" t="s">
        <v>32</v>
      </c>
      <c r="AC1753" t="s">
        <v>2028</v>
      </c>
      <c r="AD1753" t="s">
        <v>51</v>
      </c>
      <c r="AE1753" s="2">
        <v>45645</v>
      </c>
      <c r="AF1753" t="s">
        <v>52</v>
      </c>
      <c r="AG1753" t="s">
        <v>2022</v>
      </c>
      <c r="AH1753" t="s">
        <v>2023</v>
      </c>
      <c r="AI1753" t="s">
        <v>2025</v>
      </c>
    </row>
    <row r="1754" spans="1:35" x14ac:dyDescent="0.25">
      <c r="A1754" t="s">
        <v>1660</v>
      </c>
      <c r="B1754" s="4">
        <v>45633.659236111111</v>
      </c>
      <c r="C1754" t="s">
        <v>1660</v>
      </c>
      <c r="D1754" s="4">
        <v>45633.659236111111</v>
      </c>
      <c r="E1754" t="s">
        <v>59</v>
      </c>
      <c r="F1754" t="s">
        <v>60</v>
      </c>
      <c r="G1754">
        <v>1</v>
      </c>
      <c r="H1754" t="s">
        <v>28</v>
      </c>
      <c r="I1754">
        <f>VLOOKUP(E1754,[1]Sheet1!$A$2:$G$148,7,0)*G1754</f>
        <v>120</v>
      </c>
      <c r="J1754">
        <f>VLOOKUP(E1754,[1]Sheet1!$A$2:$K$148,11,0)</f>
        <v>379</v>
      </c>
      <c r="K1754">
        <v>45495</v>
      </c>
      <c r="L1754">
        <v>0</v>
      </c>
      <c r="M1754">
        <v>0</v>
      </c>
      <c r="N1754">
        <v>0</v>
      </c>
      <c r="O1754">
        <v>0</v>
      </c>
      <c r="P1754">
        <v>45495</v>
      </c>
      <c r="Q1754" s="5">
        <f t="shared" si="104"/>
        <v>45480</v>
      </c>
      <c r="R1754" s="5">
        <v>45495</v>
      </c>
      <c r="S1754" s="5">
        <v>50499.45</v>
      </c>
      <c r="T1754" t="s">
        <v>653</v>
      </c>
      <c r="U1754" t="s">
        <v>654</v>
      </c>
      <c r="V1754" t="s">
        <v>655</v>
      </c>
      <c r="AB1754" t="s">
        <v>32</v>
      </c>
      <c r="AC1754" t="s">
        <v>2028</v>
      </c>
      <c r="AD1754" t="s">
        <v>51</v>
      </c>
      <c r="AE1754" s="2">
        <v>45645</v>
      </c>
      <c r="AF1754" t="s">
        <v>52</v>
      </c>
      <c r="AG1754" t="s">
        <v>2022</v>
      </c>
      <c r="AH1754" t="s">
        <v>2023</v>
      </c>
      <c r="AI1754" t="s">
        <v>2025</v>
      </c>
    </row>
    <row r="1755" spans="1:35" x14ac:dyDescent="0.25">
      <c r="A1755" t="s">
        <v>1660</v>
      </c>
      <c r="B1755" s="4">
        <v>45633.659236111111</v>
      </c>
      <c r="C1755" t="s">
        <v>1660</v>
      </c>
      <c r="D1755" s="4">
        <v>45633.659236111111</v>
      </c>
      <c r="E1755" t="s">
        <v>112</v>
      </c>
      <c r="F1755" t="s">
        <v>113</v>
      </c>
      <c r="G1755">
        <v>1</v>
      </c>
      <c r="H1755" t="s">
        <v>28</v>
      </c>
      <c r="I1755">
        <f>VLOOKUP(E1755,[1]Sheet1!$A$2:$G$148,7,0)*G1755</f>
        <v>120</v>
      </c>
      <c r="J1755">
        <f>VLOOKUP(E1755,[1]Sheet1!$A$2:$K$148,11,0)</f>
        <v>379</v>
      </c>
      <c r="K1755">
        <v>45495</v>
      </c>
      <c r="L1755">
        <v>0</v>
      </c>
      <c r="M1755">
        <v>0</v>
      </c>
      <c r="N1755">
        <v>0</v>
      </c>
      <c r="O1755">
        <v>0</v>
      </c>
      <c r="P1755">
        <v>45495</v>
      </c>
      <c r="Q1755" s="5">
        <f t="shared" si="104"/>
        <v>45480</v>
      </c>
      <c r="R1755" s="5">
        <v>45495</v>
      </c>
      <c r="S1755" s="5">
        <v>50499.45</v>
      </c>
      <c r="T1755" t="s">
        <v>653</v>
      </c>
      <c r="U1755" t="s">
        <v>654</v>
      </c>
      <c r="V1755" t="s">
        <v>655</v>
      </c>
      <c r="AB1755" t="s">
        <v>32</v>
      </c>
      <c r="AC1755" t="s">
        <v>2028</v>
      </c>
      <c r="AD1755" t="s">
        <v>51</v>
      </c>
      <c r="AE1755" s="2">
        <v>45645</v>
      </c>
      <c r="AF1755" t="s">
        <v>52</v>
      </c>
      <c r="AG1755" t="s">
        <v>2022</v>
      </c>
      <c r="AH1755" t="s">
        <v>2023</v>
      </c>
      <c r="AI1755" t="s">
        <v>2025</v>
      </c>
    </row>
    <row r="1756" spans="1:35" x14ac:dyDescent="0.25">
      <c r="A1756" t="s">
        <v>1660</v>
      </c>
      <c r="B1756" s="4">
        <v>45633.659236111111</v>
      </c>
      <c r="C1756" t="s">
        <v>1660</v>
      </c>
      <c r="D1756" s="4">
        <v>45633.659236111111</v>
      </c>
      <c r="E1756" t="s">
        <v>95</v>
      </c>
      <c r="F1756" t="s">
        <v>96</v>
      </c>
      <c r="G1756">
        <v>1</v>
      </c>
      <c r="H1756" t="s">
        <v>28</v>
      </c>
      <c r="I1756">
        <f>VLOOKUP(E1756,[1]Sheet1!$A$2:$G$148,7,0)*G1756</f>
        <v>120</v>
      </c>
      <c r="J1756">
        <f>VLOOKUP(E1756,[1]Sheet1!$A$2:$K$148,11,0)</f>
        <v>379</v>
      </c>
      <c r="K1756">
        <v>45495</v>
      </c>
      <c r="L1756">
        <v>0</v>
      </c>
      <c r="M1756">
        <v>0</v>
      </c>
      <c r="N1756">
        <v>0</v>
      </c>
      <c r="O1756">
        <v>0</v>
      </c>
      <c r="P1756">
        <v>45495</v>
      </c>
      <c r="Q1756" s="5">
        <f t="shared" si="104"/>
        <v>45480</v>
      </c>
      <c r="R1756" s="5">
        <v>45495</v>
      </c>
      <c r="S1756" s="5">
        <v>50499.45</v>
      </c>
      <c r="T1756" t="s">
        <v>653</v>
      </c>
      <c r="U1756" t="s">
        <v>654</v>
      </c>
      <c r="V1756" t="s">
        <v>655</v>
      </c>
      <c r="AB1756" t="s">
        <v>32</v>
      </c>
      <c r="AC1756" t="s">
        <v>2028</v>
      </c>
      <c r="AD1756" t="s">
        <v>51</v>
      </c>
      <c r="AE1756" s="2">
        <v>45645</v>
      </c>
      <c r="AF1756" t="s">
        <v>52</v>
      </c>
      <c r="AG1756" t="s">
        <v>2022</v>
      </c>
      <c r="AH1756" t="s">
        <v>2023</v>
      </c>
      <c r="AI1756" t="s">
        <v>2025</v>
      </c>
    </row>
    <row r="1757" spans="1:35" x14ac:dyDescent="0.25">
      <c r="A1757" t="s">
        <v>1660</v>
      </c>
      <c r="B1757" s="4">
        <v>45633.659236111111</v>
      </c>
      <c r="C1757" t="s">
        <v>1660</v>
      </c>
      <c r="D1757" s="4">
        <v>45633.659236111111</v>
      </c>
      <c r="E1757" t="s">
        <v>126</v>
      </c>
      <c r="F1757" t="s">
        <v>127</v>
      </c>
      <c r="G1757">
        <v>1</v>
      </c>
      <c r="H1757" t="s">
        <v>28</v>
      </c>
      <c r="I1757">
        <f>VLOOKUP(E1757,[1]Sheet1!$A$2:$G$148,7,0)*G1757</f>
        <v>120</v>
      </c>
      <c r="J1757">
        <f>VLOOKUP(E1757,[1]Sheet1!$A$2:$K$148,11,0)</f>
        <v>379</v>
      </c>
      <c r="K1757">
        <v>45495</v>
      </c>
      <c r="L1757">
        <v>0</v>
      </c>
      <c r="M1757">
        <v>0</v>
      </c>
      <c r="N1757">
        <v>0</v>
      </c>
      <c r="O1757">
        <v>0</v>
      </c>
      <c r="P1757">
        <v>45495</v>
      </c>
      <c r="Q1757" s="5">
        <f t="shared" si="104"/>
        <v>45480</v>
      </c>
      <c r="R1757" s="5">
        <v>45495</v>
      </c>
      <c r="S1757" s="5">
        <v>50499.45</v>
      </c>
      <c r="T1757" t="s">
        <v>653</v>
      </c>
      <c r="U1757" t="s">
        <v>654</v>
      </c>
      <c r="V1757" t="s">
        <v>655</v>
      </c>
      <c r="AB1757" t="s">
        <v>32</v>
      </c>
      <c r="AC1757" t="s">
        <v>2028</v>
      </c>
      <c r="AD1757" t="s">
        <v>51</v>
      </c>
      <c r="AE1757" s="2">
        <v>45645</v>
      </c>
      <c r="AF1757" t="s">
        <v>52</v>
      </c>
      <c r="AG1757" t="s">
        <v>2022</v>
      </c>
      <c r="AH1757" t="s">
        <v>2023</v>
      </c>
      <c r="AI1757" t="s">
        <v>2025</v>
      </c>
    </row>
    <row r="1758" spans="1:35" x14ac:dyDescent="0.25">
      <c r="A1758" t="s">
        <v>1661</v>
      </c>
      <c r="B1758" s="4">
        <v>45633.658229166664</v>
      </c>
      <c r="C1758" t="s">
        <v>1661</v>
      </c>
      <c r="D1758" s="4">
        <v>45633.658229166664</v>
      </c>
      <c r="E1758" t="s">
        <v>98</v>
      </c>
      <c r="F1758" t="s">
        <v>99</v>
      </c>
      <c r="G1758">
        <v>1</v>
      </c>
      <c r="H1758" t="s">
        <v>28</v>
      </c>
      <c r="I1758">
        <f>VLOOKUP(E1758,[1]Sheet1!$A$2:$G$148,7,0)*G1758</f>
        <v>120</v>
      </c>
      <c r="J1758">
        <f>VLOOKUP(E1758,[1]Sheet1!$A$2:$K$148,11,0)</f>
        <v>379</v>
      </c>
      <c r="K1758">
        <v>45495</v>
      </c>
      <c r="L1758">
        <v>0</v>
      </c>
      <c r="M1758">
        <v>0</v>
      </c>
      <c r="N1758">
        <v>0</v>
      </c>
      <c r="O1758">
        <v>0</v>
      </c>
      <c r="P1758">
        <v>45495</v>
      </c>
      <c r="Q1758" s="5">
        <f t="shared" si="104"/>
        <v>45480</v>
      </c>
      <c r="R1758" s="5">
        <v>45495</v>
      </c>
      <c r="S1758" s="5">
        <v>50499.45</v>
      </c>
      <c r="T1758" t="s">
        <v>852</v>
      </c>
      <c r="U1758" t="s">
        <v>853</v>
      </c>
      <c r="V1758" t="s">
        <v>854</v>
      </c>
      <c r="AB1758" t="s">
        <v>32</v>
      </c>
      <c r="AC1758" t="s">
        <v>2028</v>
      </c>
      <c r="AD1758" t="s">
        <v>51</v>
      </c>
      <c r="AE1758" s="2">
        <v>45645</v>
      </c>
      <c r="AF1758" t="s">
        <v>52</v>
      </c>
      <c r="AG1758" t="s">
        <v>2022</v>
      </c>
      <c r="AH1758" t="s">
        <v>2023</v>
      </c>
      <c r="AI1758" t="s">
        <v>2025</v>
      </c>
    </row>
    <row r="1759" spans="1:35" x14ac:dyDescent="0.25">
      <c r="A1759" t="s">
        <v>1661</v>
      </c>
      <c r="B1759" s="4">
        <v>45633.658229166664</v>
      </c>
      <c r="C1759" t="s">
        <v>1661</v>
      </c>
      <c r="D1759" s="4">
        <v>45633.658229166664</v>
      </c>
      <c r="E1759" t="s">
        <v>112</v>
      </c>
      <c r="F1759" t="s">
        <v>113</v>
      </c>
      <c r="G1759">
        <v>1</v>
      </c>
      <c r="H1759" t="s">
        <v>28</v>
      </c>
      <c r="I1759">
        <f>VLOOKUP(E1759,[1]Sheet1!$A$2:$G$148,7,0)*G1759</f>
        <v>120</v>
      </c>
      <c r="J1759">
        <f>VLOOKUP(E1759,[1]Sheet1!$A$2:$K$148,11,0)</f>
        <v>379</v>
      </c>
      <c r="K1759">
        <v>45495</v>
      </c>
      <c r="L1759">
        <v>0</v>
      </c>
      <c r="M1759">
        <v>0</v>
      </c>
      <c r="N1759">
        <v>0</v>
      </c>
      <c r="O1759">
        <v>0</v>
      </c>
      <c r="P1759">
        <v>45495</v>
      </c>
      <c r="Q1759" s="5">
        <f t="shared" si="104"/>
        <v>45480</v>
      </c>
      <c r="R1759" s="5">
        <v>45495</v>
      </c>
      <c r="S1759" s="5">
        <v>50499.45</v>
      </c>
      <c r="T1759" t="s">
        <v>852</v>
      </c>
      <c r="U1759" t="s">
        <v>853</v>
      </c>
      <c r="V1759" t="s">
        <v>854</v>
      </c>
      <c r="AB1759" t="s">
        <v>32</v>
      </c>
      <c r="AC1759" t="s">
        <v>2028</v>
      </c>
      <c r="AD1759" t="s">
        <v>51</v>
      </c>
      <c r="AE1759" s="2">
        <v>45645</v>
      </c>
      <c r="AF1759" t="s">
        <v>52</v>
      </c>
      <c r="AG1759" t="s">
        <v>2022</v>
      </c>
      <c r="AH1759" t="s">
        <v>2023</v>
      </c>
      <c r="AI1759" t="s">
        <v>2025</v>
      </c>
    </row>
    <row r="1760" spans="1:35" x14ac:dyDescent="0.25">
      <c r="A1760" t="s">
        <v>1661</v>
      </c>
      <c r="B1760" s="4">
        <v>45633.658229166664</v>
      </c>
      <c r="C1760" t="s">
        <v>1661</v>
      </c>
      <c r="D1760" s="4">
        <v>45633.658229166664</v>
      </c>
      <c r="E1760" t="s">
        <v>59</v>
      </c>
      <c r="F1760" t="s">
        <v>60</v>
      </c>
      <c r="G1760">
        <v>1</v>
      </c>
      <c r="H1760" t="s">
        <v>28</v>
      </c>
      <c r="I1760">
        <f>VLOOKUP(E1760,[1]Sheet1!$A$2:$G$148,7,0)*G1760</f>
        <v>120</v>
      </c>
      <c r="J1760">
        <f>VLOOKUP(E1760,[1]Sheet1!$A$2:$K$148,11,0)</f>
        <v>379</v>
      </c>
      <c r="K1760">
        <v>45495</v>
      </c>
      <c r="L1760">
        <v>0</v>
      </c>
      <c r="M1760">
        <v>0</v>
      </c>
      <c r="N1760">
        <v>0</v>
      </c>
      <c r="O1760">
        <v>0</v>
      </c>
      <c r="P1760">
        <v>45495</v>
      </c>
      <c r="Q1760" s="5">
        <f t="shared" si="104"/>
        <v>45480</v>
      </c>
      <c r="R1760" s="5">
        <v>45495</v>
      </c>
      <c r="S1760" s="5">
        <v>50499.45</v>
      </c>
      <c r="T1760" t="s">
        <v>852</v>
      </c>
      <c r="U1760" t="s">
        <v>853</v>
      </c>
      <c r="V1760" t="s">
        <v>854</v>
      </c>
      <c r="AB1760" t="s">
        <v>32</v>
      </c>
      <c r="AC1760" t="s">
        <v>2028</v>
      </c>
      <c r="AD1760" t="s">
        <v>51</v>
      </c>
      <c r="AE1760" s="2">
        <v>45645</v>
      </c>
      <c r="AF1760" t="s">
        <v>52</v>
      </c>
      <c r="AG1760" t="s">
        <v>2022</v>
      </c>
      <c r="AH1760" t="s">
        <v>2023</v>
      </c>
      <c r="AI1760" t="s">
        <v>2025</v>
      </c>
    </row>
    <row r="1761" spans="1:35" x14ac:dyDescent="0.25">
      <c r="A1761" t="s">
        <v>1661</v>
      </c>
      <c r="B1761" s="4">
        <v>45633.658229166664</v>
      </c>
      <c r="C1761" t="s">
        <v>1661</v>
      </c>
      <c r="D1761" s="4">
        <v>45633.658229166664</v>
      </c>
      <c r="E1761" t="s">
        <v>95</v>
      </c>
      <c r="F1761" t="s">
        <v>96</v>
      </c>
      <c r="G1761">
        <v>1</v>
      </c>
      <c r="H1761" t="s">
        <v>28</v>
      </c>
      <c r="I1761">
        <f>VLOOKUP(E1761,[1]Sheet1!$A$2:$G$148,7,0)*G1761</f>
        <v>120</v>
      </c>
      <c r="J1761">
        <f>VLOOKUP(E1761,[1]Sheet1!$A$2:$K$148,11,0)</f>
        <v>379</v>
      </c>
      <c r="K1761">
        <v>45495</v>
      </c>
      <c r="L1761">
        <v>0</v>
      </c>
      <c r="M1761">
        <v>0</v>
      </c>
      <c r="N1761">
        <v>0</v>
      </c>
      <c r="O1761">
        <v>0</v>
      </c>
      <c r="P1761">
        <v>45495</v>
      </c>
      <c r="Q1761" s="5">
        <f t="shared" si="104"/>
        <v>45480</v>
      </c>
      <c r="R1761" s="5">
        <v>45495</v>
      </c>
      <c r="S1761" s="5">
        <v>50499.45</v>
      </c>
      <c r="T1761" t="s">
        <v>852</v>
      </c>
      <c r="U1761" t="s">
        <v>853</v>
      </c>
      <c r="V1761" t="s">
        <v>854</v>
      </c>
      <c r="AB1761" t="s">
        <v>32</v>
      </c>
      <c r="AC1761" t="s">
        <v>2028</v>
      </c>
      <c r="AD1761" t="s">
        <v>51</v>
      </c>
      <c r="AE1761" s="2">
        <v>45645</v>
      </c>
      <c r="AF1761" t="s">
        <v>52</v>
      </c>
      <c r="AG1761" t="s">
        <v>2022</v>
      </c>
      <c r="AH1761" t="s">
        <v>2023</v>
      </c>
      <c r="AI1761" t="s">
        <v>2025</v>
      </c>
    </row>
    <row r="1762" spans="1:35" x14ac:dyDescent="0.25">
      <c r="A1762" t="s">
        <v>1662</v>
      </c>
      <c r="B1762" s="4">
        <v>45633.656990740739</v>
      </c>
      <c r="C1762" t="s">
        <v>1662</v>
      </c>
      <c r="D1762" s="4">
        <v>45633.656990740739</v>
      </c>
      <c r="E1762" t="s">
        <v>104</v>
      </c>
      <c r="F1762" t="s">
        <v>105</v>
      </c>
      <c r="G1762">
        <v>1</v>
      </c>
      <c r="H1762" t="s">
        <v>28</v>
      </c>
      <c r="I1762">
        <f>VLOOKUP(E1762,[1]Sheet1!$A$2:$G$148,7,0)*G1762</f>
        <v>100</v>
      </c>
      <c r="J1762">
        <f>VLOOKUP(E1762,[1]Sheet1!$A$2:$K$148,11,0)</f>
        <v>721</v>
      </c>
      <c r="K1762">
        <v>72072</v>
      </c>
      <c r="L1762">
        <v>25</v>
      </c>
      <c r="M1762">
        <v>0</v>
      </c>
      <c r="N1762">
        <v>0</v>
      </c>
      <c r="O1762">
        <v>0</v>
      </c>
      <c r="P1762">
        <v>54054</v>
      </c>
      <c r="Q1762" s="5">
        <f t="shared" si="104"/>
        <v>72100</v>
      </c>
      <c r="R1762" s="5">
        <v>54054</v>
      </c>
      <c r="S1762" s="5">
        <v>59999.94</v>
      </c>
      <c r="T1762" t="s">
        <v>666</v>
      </c>
      <c r="U1762" t="s">
        <v>667</v>
      </c>
      <c r="V1762" t="s">
        <v>668</v>
      </c>
      <c r="AB1762" t="s">
        <v>32</v>
      </c>
      <c r="AC1762" t="s">
        <v>2028</v>
      </c>
      <c r="AD1762" t="s">
        <v>51</v>
      </c>
      <c r="AE1762" s="2">
        <v>45645</v>
      </c>
      <c r="AF1762" t="s">
        <v>52</v>
      </c>
      <c r="AG1762" t="s">
        <v>2022</v>
      </c>
      <c r="AH1762" t="s">
        <v>2023</v>
      </c>
      <c r="AI1762" t="s">
        <v>2025</v>
      </c>
    </row>
    <row r="1763" spans="1:35" x14ac:dyDescent="0.25">
      <c r="A1763" t="s">
        <v>1662</v>
      </c>
      <c r="B1763" s="4">
        <v>45633.656990740739</v>
      </c>
      <c r="C1763" t="s">
        <v>1662</v>
      </c>
      <c r="D1763" s="4">
        <v>45633.656990740739</v>
      </c>
      <c r="E1763" t="s">
        <v>106</v>
      </c>
      <c r="F1763" t="s">
        <v>107</v>
      </c>
      <c r="G1763">
        <v>1</v>
      </c>
      <c r="H1763" t="s">
        <v>28</v>
      </c>
      <c r="I1763">
        <f>VLOOKUP(E1763,[1]Sheet1!$A$2:$G$148,7,0)*G1763</f>
        <v>100</v>
      </c>
      <c r="J1763">
        <f>VLOOKUP(E1763,[1]Sheet1!$A$2:$K$148,11,0)</f>
        <v>721</v>
      </c>
      <c r="K1763">
        <v>72072</v>
      </c>
      <c r="L1763">
        <v>25</v>
      </c>
      <c r="M1763">
        <v>0</v>
      </c>
      <c r="N1763">
        <v>0</v>
      </c>
      <c r="O1763">
        <v>0</v>
      </c>
      <c r="P1763">
        <v>54054</v>
      </c>
      <c r="Q1763" s="5">
        <f t="shared" si="104"/>
        <v>72100</v>
      </c>
      <c r="R1763" s="5">
        <v>54054</v>
      </c>
      <c r="S1763" s="5">
        <v>59999.94</v>
      </c>
      <c r="T1763" t="s">
        <v>666</v>
      </c>
      <c r="U1763" t="s">
        <v>667</v>
      </c>
      <c r="V1763" t="s">
        <v>668</v>
      </c>
      <c r="AB1763" t="s">
        <v>32</v>
      </c>
      <c r="AC1763" t="s">
        <v>2028</v>
      </c>
      <c r="AD1763" t="s">
        <v>51</v>
      </c>
      <c r="AE1763" s="2">
        <v>45645</v>
      </c>
      <c r="AF1763" t="s">
        <v>52</v>
      </c>
      <c r="AG1763" t="s">
        <v>2022</v>
      </c>
      <c r="AH1763" t="s">
        <v>2023</v>
      </c>
      <c r="AI1763" t="s">
        <v>2025</v>
      </c>
    </row>
    <row r="1764" spans="1:35" x14ac:dyDescent="0.25">
      <c r="A1764" t="s">
        <v>1662</v>
      </c>
      <c r="B1764" s="4">
        <v>45633.656990740739</v>
      </c>
      <c r="C1764" t="s">
        <v>1662</v>
      </c>
      <c r="D1764" s="4">
        <v>45633.656990740739</v>
      </c>
      <c r="E1764" t="s">
        <v>158</v>
      </c>
      <c r="F1764" t="s">
        <v>159</v>
      </c>
      <c r="G1764">
        <v>1</v>
      </c>
      <c r="H1764" t="s">
        <v>28</v>
      </c>
      <c r="I1764">
        <f>VLOOKUP(E1764,[1]Sheet1!$A$2:$G$148,7,0)*G1764</f>
        <v>120</v>
      </c>
      <c r="J1764">
        <f>VLOOKUP(E1764,[1]Sheet1!$A$2:$K$148,11,0)</f>
        <v>766</v>
      </c>
      <c r="K1764">
        <v>91892</v>
      </c>
      <c r="L1764">
        <v>0</v>
      </c>
      <c r="M1764">
        <v>0</v>
      </c>
      <c r="N1764">
        <v>0</v>
      </c>
      <c r="O1764">
        <v>0</v>
      </c>
      <c r="P1764">
        <v>91892</v>
      </c>
      <c r="Q1764" s="5">
        <f t="shared" si="104"/>
        <v>91920</v>
      </c>
      <c r="R1764" s="5">
        <v>91892</v>
      </c>
      <c r="S1764" s="5">
        <v>102000.12</v>
      </c>
      <c r="T1764" t="s">
        <v>666</v>
      </c>
      <c r="U1764" t="s">
        <v>667</v>
      </c>
      <c r="V1764" t="s">
        <v>668</v>
      </c>
      <c r="AB1764" t="s">
        <v>32</v>
      </c>
      <c r="AC1764" t="s">
        <v>2028</v>
      </c>
      <c r="AD1764" t="s">
        <v>51</v>
      </c>
      <c r="AE1764" s="2">
        <v>45645</v>
      </c>
      <c r="AF1764" t="s">
        <v>52</v>
      </c>
      <c r="AG1764" t="s">
        <v>2022</v>
      </c>
      <c r="AH1764" t="s">
        <v>2023</v>
      </c>
      <c r="AI1764" t="s">
        <v>2025</v>
      </c>
    </row>
    <row r="1765" spans="1:35" x14ac:dyDescent="0.25">
      <c r="A1765" t="s">
        <v>1663</v>
      </c>
      <c r="B1765" s="4">
        <v>45633.656365740739</v>
      </c>
      <c r="C1765" t="s">
        <v>1663</v>
      </c>
      <c r="D1765" s="4">
        <v>45633.656365740739</v>
      </c>
      <c r="E1765" t="s">
        <v>104</v>
      </c>
      <c r="F1765" t="s">
        <v>105</v>
      </c>
      <c r="G1765">
        <v>5</v>
      </c>
      <c r="H1765" t="s">
        <v>28</v>
      </c>
      <c r="I1765">
        <f>VLOOKUP(E1765,[1]Sheet1!$A$2:$G$148,7,0)*G1765</f>
        <v>500</v>
      </c>
      <c r="J1765">
        <f>VLOOKUP(E1765,[1]Sheet1!$A$2:$K$148,11,0)</f>
        <v>721</v>
      </c>
      <c r="K1765">
        <v>72072</v>
      </c>
      <c r="L1765">
        <v>25</v>
      </c>
      <c r="M1765">
        <v>0</v>
      </c>
      <c r="N1765">
        <v>0</v>
      </c>
      <c r="O1765">
        <v>0</v>
      </c>
      <c r="P1765">
        <v>54054</v>
      </c>
      <c r="Q1765" s="5">
        <f t="shared" si="104"/>
        <v>360500</v>
      </c>
      <c r="R1765" s="5">
        <v>270270</v>
      </c>
      <c r="S1765" s="5">
        <v>299999.7</v>
      </c>
      <c r="T1765" t="s">
        <v>856</v>
      </c>
      <c r="U1765" t="s">
        <v>857</v>
      </c>
      <c r="V1765" t="s">
        <v>858</v>
      </c>
      <c r="AB1765" t="s">
        <v>32</v>
      </c>
      <c r="AC1765" t="s">
        <v>2027</v>
      </c>
      <c r="AD1765" t="s">
        <v>33</v>
      </c>
      <c r="AE1765" s="2">
        <v>45645</v>
      </c>
      <c r="AF1765" t="s">
        <v>52</v>
      </c>
      <c r="AG1765" t="s">
        <v>2022</v>
      </c>
      <c r="AH1765" t="s">
        <v>2023</v>
      </c>
      <c r="AI1765" t="s">
        <v>2025</v>
      </c>
    </row>
    <row r="1766" spans="1:35" x14ac:dyDescent="0.25">
      <c r="A1766" t="s">
        <v>1663</v>
      </c>
      <c r="B1766" s="4">
        <v>45633.656365740739</v>
      </c>
      <c r="C1766" t="s">
        <v>1663</v>
      </c>
      <c r="D1766" s="4">
        <v>45633.656365740739</v>
      </c>
      <c r="E1766" t="s">
        <v>98</v>
      </c>
      <c r="F1766" t="s">
        <v>99</v>
      </c>
      <c r="G1766">
        <v>1</v>
      </c>
      <c r="H1766" t="s">
        <v>28</v>
      </c>
      <c r="I1766">
        <f>VLOOKUP(E1766,[1]Sheet1!$A$2:$G$148,7,0)*G1766</f>
        <v>120</v>
      </c>
      <c r="J1766">
        <f>VLOOKUP(E1766,[1]Sheet1!$A$2:$K$148,11,0)</f>
        <v>379</v>
      </c>
      <c r="K1766">
        <v>45495</v>
      </c>
      <c r="L1766">
        <v>0</v>
      </c>
      <c r="M1766">
        <v>0</v>
      </c>
      <c r="N1766">
        <v>0</v>
      </c>
      <c r="O1766">
        <v>0</v>
      </c>
      <c r="P1766">
        <v>45495</v>
      </c>
      <c r="Q1766" s="5">
        <f t="shared" si="104"/>
        <v>45480</v>
      </c>
      <c r="R1766" s="5">
        <v>45495</v>
      </c>
      <c r="S1766" s="5">
        <v>50499.45</v>
      </c>
      <c r="T1766" t="s">
        <v>856</v>
      </c>
      <c r="U1766" t="s">
        <v>857</v>
      </c>
      <c r="V1766" t="s">
        <v>858</v>
      </c>
      <c r="AB1766" t="s">
        <v>32</v>
      </c>
      <c r="AC1766" t="s">
        <v>2027</v>
      </c>
      <c r="AD1766" t="s">
        <v>33</v>
      </c>
      <c r="AE1766" s="2">
        <v>45645</v>
      </c>
      <c r="AF1766" t="s">
        <v>52</v>
      </c>
      <c r="AG1766" t="s">
        <v>2022</v>
      </c>
      <c r="AH1766" t="s">
        <v>2023</v>
      </c>
      <c r="AI1766" t="s">
        <v>2025</v>
      </c>
    </row>
    <row r="1767" spans="1:35" x14ac:dyDescent="0.25">
      <c r="A1767" t="s">
        <v>1663</v>
      </c>
      <c r="B1767" s="4">
        <v>45633.656365740739</v>
      </c>
      <c r="C1767" t="s">
        <v>1663</v>
      </c>
      <c r="D1767" s="4">
        <v>45633.656365740739</v>
      </c>
      <c r="E1767" t="s">
        <v>112</v>
      </c>
      <c r="F1767" t="s">
        <v>113</v>
      </c>
      <c r="G1767">
        <v>1</v>
      </c>
      <c r="H1767" t="s">
        <v>28</v>
      </c>
      <c r="I1767">
        <f>VLOOKUP(E1767,[1]Sheet1!$A$2:$G$148,7,0)*G1767</f>
        <v>120</v>
      </c>
      <c r="J1767">
        <f>VLOOKUP(E1767,[1]Sheet1!$A$2:$K$148,11,0)</f>
        <v>379</v>
      </c>
      <c r="K1767">
        <v>45495</v>
      </c>
      <c r="L1767">
        <v>0</v>
      </c>
      <c r="M1767">
        <v>0</v>
      </c>
      <c r="N1767">
        <v>0</v>
      </c>
      <c r="O1767">
        <v>0</v>
      </c>
      <c r="P1767">
        <v>45495</v>
      </c>
      <c r="Q1767" s="5">
        <f t="shared" si="104"/>
        <v>45480</v>
      </c>
      <c r="R1767" s="5">
        <v>45495</v>
      </c>
      <c r="S1767" s="5">
        <v>50499.45</v>
      </c>
      <c r="T1767" t="s">
        <v>856</v>
      </c>
      <c r="U1767" t="s">
        <v>857</v>
      </c>
      <c r="V1767" t="s">
        <v>858</v>
      </c>
      <c r="AB1767" t="s">
        <v>32</v>
      </c>
      <c r="AC1767" t="s">
        <v>2027</v>
      </c>
      <c r="AD1767" t="s">
        <v>33</v>
      </c>
      <c r="AE1767" s="2">
        <v>45645</v>
      </c>
      <c r="AF1767" t="s">
        <v>52</v>
      </c>
      <c r="AG1767" t="s">
        <v>2022</v>
      </c>
      <c r="AH1767" t="s">
        <v>2023</v>
      </c>
      <c r="AI1767" t="s">
        <v>2025</v>
      </c>
    </row>
    <row r="1768" spans="1:35" x14ac:dyDescent="0.25">
      <c r="A1768" t="s">
        <v>1663</v>
      </c>
      <c r="B1768" s="4">
        <v>45633.656365740739</v>
      </c>
      <c r="C1768" t="s">
        <v>1663</v>
      </c>
      <c r="D1768" s="4">
        <v>45633.656365740739</v>
      </c>
      <c r="E1768" t="s">
        <v>59</v>
      </c>
      <c r="F1768" t="s">
        <v>60</v>
      </c>
      <c r="G1768">
        <v>1</v>
      </c>
      <c r="H1768" t="s">
        <v>28</v>
      </c>
      <c r="I1768">
        <f>VLOOKUP(E1768,[1]Sheet1!$A$2:$G$148,7,0)*G1768</f>
        <v>120</v>
      </c>
      <c r="J1768">
        <f>VLOOKUP(E1768,[1]Sheet1!$A$2:$K$148,11,0)</f>
        <v>379</v>
      </c>
      <c r="K1768">
        <v>45495</v>
      </c>
      <c r="L1768">
        <v>0</v>
      </c>
      <c r="M1768">
        <v>0</v>
      </c>
      <c r="N1768">
        <v>0</v>
      </c>
      <c r="O1768">
        <v>0</v>
      </c>
      <c r="P1768">
        <v>45495</v>
      </c>
      <c r="Q1768" s="5">
        <f t="shared" si="104"/>
        <v>45480</v>
      </c>
      <c r="R1768" s="5">
        <v>45495</v>
      </c>
      <c r="S1768" s="5">
        <v>50499.45</v>
      </c>
      <c r="T1768" t="s">
        <v>856</v>
      </c>
      <c r="U1768" t="s">
        <v>857</v>
      </c>
      <c r="V1768" t="s">
        <v>858</v>
      </c>
      <c r="AB1768" t="s">
        <v>32</v>
      </c>
      <c r="AC1768" t="s">
        <v>2027</v>
      </c>
      <c r="AD1768" t="s">
        <v>33</v>
      </c>
      <c r="AE1768" s="2">
        <v>45645</v>
      </c>
      <c r="AF1768" t="s">
        <v>52</v>
      </c>
      <c r="AG1768" t="s">
        <v>2022</v>
      </c>
      <c r="AH1768" t="s">
        <v>2023</v>
      </c>
      <c r="AI1768" t="s">
        <v>2025</v>
      </c>
    </row>
    <row r="1769" spans="1:35" x14ac:dyDescent="0.25">
      <c r="A1769" t="s">
        <v>1663</v>
      </c>
      <c r="B1769" s="4">
        <v>45633.656365740739</v>
      </c>
      <c r="C1769" t="s">
        <v>1663</v>
      </c>
      <c r="D1769" s="4">
        <v>45633.656365740739</v>
      </c>
      <c r="E1769" t="s">
        <v>158</v>
      </c>
      <c r="F1769" t="s">
        <v>159</v>
      </c>
      <c r="G1769">
        <v>3</v>
      </c>
      <c r="H1769" t="s">
        <v>28</v>
      </c>
      <c r="I1769">
        <f>VLOOKUP(E1769,[1]Sheet1!$A$2:$G$148,7,0)*G1769</f>
        <v>360</v>
      </c>
      <c r="J1769">
        <f>VLOOKUP(E1769,[1]Sheet1!$A$2:$K$148,11,0)</f>
        <v>766</v>
      </c>
      <c r="K1769">
        <v>91892</v>
      </c>
      <c r="L1769">
        <v>0</v>
      </c>
      <c r="M1769">
        <v>0</v>
      </c>
      <c r="N1769">
        <v>0</v>
      </c>
      <c r="O1769">
        <v>0</v>
      </c>
      <c r="P1769">
        <v>91892</v>
      </c>
      <c r="Q1769" s="5">
        <f t="shared" si="104"/>
        <v>275760</v>
      </c>
      <c r="R1769" s="5">
        <v>275676</v>
      </c>
      <c r="S1769" s="5">
        <v>306000.36</v>
      </c>
      <c r="T1769" t="s">
        <v>856</v>
      </c>
      <c r="U1769" t="s">
        <v>857</v>
      </c>
      <c r="V1769" t="s">
        <v>858</v>
      </c>
      <c r="AB1769" t="s">
        <v>32</v>
      </c>
      <c r="AC1769" t="s">
        <v>2027</v>
      </c>
      <c r="AD1769" t="s">
        <v>33</v>
      </c>
      <c r="AE1769" s="2">
        <v>45645</v>
      </c>
      <c r="AF1769" t="s">
        <v>52</v>
      </c>
      <c r="AG1769" t="s">
        <v>2022</v>
      </c>
      <c r="AH1769" t="s">
        <v>2023</v>
      </c>
      <c r="AI1769" t="s">
        <v>2025</v>
      </c>
    </row>
    <row r="1770" spans="1:35" x14ac:dyDescent="0.25">
      <c r="A1770" t="s">
        <v>1664</v>
      </c>
      <c r="B1770" s="4">
        <v>45633.650196759256</v>
      </c>
      <c r="C1770" t="s">
        <v>1664</v>
      </c>
      <c r="D1770" s="4">
        <v>45633.650196759256</v>
      </c>
      <c r="E1770" t="s">
        <v>104</v>
      </c>
      <c r="F1770" t="s">
        <v>105</v>
      </c>
      <c r="G1770">
        <v>1</v>
      </c>
      <c r="H1770" t="s">
        <v>28</v>
      </c>
      <c r="I1770">
        <f>VLOOKUP(E1770,[1]Sheet1!$A$2:$G$148,7,0)*G1770</f>
        <v>100</v>
      </c>
      <c r="J1770">
        <f>VLOOKUP(E1770,[1]Sheet1!$A$2:$K$148,11,0)</f>
        <v>721</v>
      </c>
      <c r="K1770">
        <v>72072</v>
      </c>
      <c r="L1770">
        <v>25</v>
      </c>
      <c r="M1770">
        <v>0</v>
      </c>
      <c r="N1770">
        <v>0</v>
      </c>
      <c r="O1770">
        <v>0</v>
      </c>
      <c r="P1770">
        <v>54054</v>
      </c>
      <c r="Q1770" s="5">
        <f t="shared" si="104"/>
        <v>72100</v>
      </c>
      <c r="R1770" s="5">
        <v>54054</v>
      </c>
      <c r="S1770" s="5">
        <v>59999.94</v>
      </c>
      <c r="T1770" t="s">
        <v>867</v>
      </c>
      <c r="U1770" t="s">
        <v>868</v>
      </c>
      <c r="V1770" t="s">
        <v>869</v>
      </c>
      <c r="AB1770" t="s">
        <v>32</v>
      </c>
      <c r="AC1770" t="s">
        <v>2028</v>
      </c>
      <c r="AD1770" t="s">
        <v>51</v>
      </c>
      <c r="AE1770" s="2">
        <v>45645</v>
      </c>
      <c r="AF1770" t="s">
        <v>52</v>
      </c>
      <c r="AG1770" t="s">
        <v>2022</v>
      </c>
      <c r="AH1770" t="s">
        <v>2023</v>
      </c>
      <c r="AI1770" t="s">
        <v>2025</v>
      </c>
    </row>
    <row r="1771" spans="1:35" x14ac:dyDescent="0.25">
      <c r="A1771" t="s">
        <v>1664</v>
      </c>
      <c r="B1771" s="4">
        <v>45633.650196759256</v>
      </c>
      <c r="C1771" t="s">
        <v>1664</v>
      </c>
      <c r="D1771" s="4">
        <v>45633.650196759256</v>
      </c>
      <c r="E1771" t="s">
        <v>106</v>
      </c>
      <c r="F1771" t="s">
        <v>107</v>
      </c>
      <c r="G1771">
        <v>1</v>
      </c>
      <c r="H1771" t="s">
        <v>28</v>
      </c>
      <c r="I1771">
        <f>VLOOKUP(E1771,[1]Sheet1!$A$2:$G$148,7,0)*G1771</f>
        <v>100</v>
      </c>
      <c r="J1771">
        <f>VLOOKUP(E1771,[1]Sheet1!$A$2:$K$148,11,0)</f>
        <v>721</v>
      </c>
      <c r="K1771">
        <v>72072</v>
      </c>
      <c r="L1771">
        <v>25</v>
      </c>
      <c r="M1771">
        <v>0</v>
      </c>
      <c r="N1771">
        <v>0</v>
      </c>
      <c r="O1771">
        <v>0</v>
      </c>
      <c r="P1771">
        <v>54054</v>
      </c>
      <c r="Q1771" s="5">
        <f t="shared" si="104"/>
        <v>72100</v>
      </c>
      <c r="R1771" s="5">
        <v>54054</v>
      </c>
      <c r="S1771" s="5">
        <v>59999.94</v>
      </c>
      <c r="T1771" t="s">
        <v>867</v>
      </c>
      <c r="U1771" t="s">
        <v>868</v>
      </c>
      <c r="V1771" t="s">
        <v>869</v>
      </c>
      <c r="AB1771" t="s">
        <v>32</v>
      </c>
      <c r="AC1771" t="s">
        <v>2028</v>
      </c>
      <c r="AD1771" t="s">
        <v>51</v>
      </c>
      <c r="AE1771" s="2">
        <v>45645</v>
      </c>
      <c r="AF1771" t="s">
        <v>52</v>
      </c>
      <c r="AG1771" t="s">
        <v>2022</v>
      </c>
      <c r="AH1771" t="s">
        <v>2023</v>
      </c>
      <c r="AI1771" t="s">
        <v>2025</v>
      </c>
    </row>
    <row r="1772" spans="1:35" x14ac:dyDescent="0.25">
      <c r="A1772" t="s">
        <v>1664</v>
      </c>
      <c r="B1772" s="4">
        <v>45633.650196759256</v>
      </c>
      <c r="C1772" t="s">
        <v>1664</v>
      </c>
      <c r="D1772" s="4">
        <v>45633.650196759256</v>
      </c>
      <c r="E1772" t="s">
        <v>98</v>
      </c>
      <c r="F1772" t="s">
        <v>99</v>
      </c>
      <c r="G1772">
        <v>1</v>
      </c>
      <c r="H1772" t="s">
        <v>28</v>
      </c>
      <c r="I1772">
        <f>VLOOKUP(E1772,[1]Sheet1!$A$2:$G$148,7,0)*G1772</f>
        <v>120</v>
      </c>
      <c r="J1772">
        <f>VLOOKUP(E1772,[1]Sheet1!$A$2:$K$148,11,0)</f>
        <v>379</v>
      </c>
      <c r="K1772">
        <v>45495</v>
      </c>
      <c r="L1772">
        <v>0</v>
      </c>
      <c r="M1772">
        <v>0</v>
      </c>
      <c r="N1772">
        <v>0</v>
      </c>
      <c r="O1772">
        <v>0</v>
      </c>
      <c r="P1772">
        <v>45495</v>
      </c>
      <c r="Q1772" s="5">
        <f t="shared" si="104"/>
        <v>45480</v>
      </c>
      <c r="R1772" s="5">
        <v>45495</v>
      </c>
      <c r="S1772" s="5">
        <v>50499.45</v>
      </c>
      <c r="T1772" t="s">
        <v>867</v>
      </c>
      <c r="U1772" t="s">
        <v>868</v>
      </c>
      <c r="V1772" t="s">
        <v>869</v>
      </c>
      <c r="AB1772" t="s">
        <v>32</v>
      </c>
      <c r="AC1772" t="s">
        <v>2028</v>
      </c>
      <c r="AD1772" t="s">
        <v>51</v>
      </c>
      <c r="AE1772" s="2">
        <v>45645</v>
      </c>
      <c r="AF1772" t="s">
        <v>52</v>
      </c>
      <c r="AG1772" t="s">
        <v>2022</v>
      </c>
      <c r="AH1772" t="s">
        <v>2023</v>
      </c>
      <c r="AI1772" t="s">
        <v>2025</v>
      </c>
    </row>
    <row r="1773" spans="1:35" x14ac:dyDescent="0.25">
      <c r="A1773" t="s">
        <v>1664</v>
      </c>
      <c r="B1773" s="4">
        <v>45633.650196759256</v>
      </c>
      <c r="C1773" t="s">
        <v>1664</v>
      </c>
      <c r="D1773" s="4">
        <v>45633.650196759256</v>
      </c>
      <c r="E1773" t="s">
        <v>112</v>
      </c>
      <c r="F1773" t="s">
        <v>113</v>
      </c>
      <c r="G1773">
        <v>1</v>
      </c>
      <c r="H1773" t="s">
        <v>28</v>
      </c>
      <c r="I1773">
        <f>VLOOKUP(E1773,[1]Sheet1!$A$2:$G$148,7,0)*G1773</f>
        <v>120</v>
      </c>
      <c r="J1773">
        <f>VLOOKUP(E1773,[1]Sheet1!$A$2:$K$148,11,0)</f>
        <v>379</v>
      </c>
      <c r="K1773">
        <v>45495</v>
      </c>
      <c r="L1773">
        <v>0</v>
      </c>
      <c r="M1773">
        <v>0</v>
      </c>
      <c r="N1773">
        <v>0</v>
      </c>
      <c r="O1773">
        <v>0</v>
      </c>
      <c r="P1773">
        <v>45495</v>
      </c>
      <c r="Q1773" s="5">
        <f t="shared" si="104"/>
        <v>45480</v>
      </c>
      <c r="R1773" s="5">
        <v>45495</v>
      </c>
      <c r="S1773" s="5">
        <v>50499.45</v>
      </c>
      <c r="T1773" t="s">
        <v>867</v>
      </c>
      <c r="U1773" t="s">
        <v>868</v>
      </c>
      <c r="V1773" t="s">
        <v>869</v>
      </c>
      <c r="AB1773" t="s">
        <v>32</v>
      </c>
      <c r="AC1773" t="s">
        <v>2028</v>
      </c>
      <c r="AD1773" t="s">
        <v>51</v>
      </c>
      <c r="AE1773" s="2">
        <v>45645</v>
      </c>
      <c r="AF1773" t="s">
        <v>52</v>
      </c>
      <c r="AG1773" t="s">
        <v>2022</v>
      </c>
      <c r="AH1773" t="s">
        <v>2023</v>
      </c>
      <c r="AI1773" t="s">
        <v>2025</v>
      </c>
    </row>
    <row r="1774" spans="1:35" x14ac:dyDescent="0.25">
      <c r="A1774" t="s">
        <v>1664</v>
      </c>
      <c r="B1774" s="4">
        <v>45633.650196759256</v>
      </c>
      <c r="C1774" t="s">
        <v>1664</v>
      </c>
      <c r="D1774" s="4">
        <v>45633.650196759256</v>
      </c>
      <c r="E1774" t="s">
        <v>59</v>
      </c>
      <c r="F1774" t="s">
        <v>60</v>
      </c>
      <c r="G1774">
        <v>1</v>
      </c>
      <c r="H1774" t="s">
        <v>28</v>
      </c>
      <c r="I1774">
        <f>VLOOKUP(E1774,[1]Sheet1!$A$2:$G$148,7,0)*G1774</f>
        <v>120</v>
      </c>
      <c r="J1774">
        <f>VLOOKUP(E1774,[1]Sheet1!$A$2:$K$148,11,0)</f>
        <v>379</v>
      </c>
      <c r="K1774">
        <v>45495</v>
      </c>
      <c r="L1774">
        <v>0</v>
      </c>
      <c r="M1774">
        <v>0</v>
      </c>
      <c r="N1774">
        <v>0</v>
      </c>
      <c r="O1774">
        <v>0</v>
      </c>
      <c r="P1774">
        <v>45495</v>
      </c>
      <c r="Q1774" s="5">
        <f t="shared" si="104"/>
        <v>45480</v>
      </c>
      <c r="R1774" s="5">
        <v>45495</v>
      </c>
      <c r="S1774" s="5">
        <v>50499.45</v>
      </c>
      <c r="T1774" t="s">
        <v>867</v>
      </c>
      <c r="U1774" t="s">
        <v>868</v>
      </c>
      <c r="V1774" t="s">
        <v>869</v>
      </c>
      <c r="AB1774" t="s">
        <v>32</v>
      </c>
      <c r="AC1774" t="s">
        <v>2028</v>
      </c>
      <c r="AD1774" t="s">
        <v>51</v>
      </c>
      <c r="AE1774" s="2">
        <v>45645</v>
      </c>
      <c r="AF1774" t="s">
        <v>52</v>
      </c>
      <c r="AG1774" t="s">
        <v>2022</v>
      </c>
      <c r="AH1774" t="s">
        <v>2023</v>
      </c>
      <c r="AI1774" t="s">
        <v>2025</v>
      </c>
    </row>
    <row r="1775" spans="1:35" x14ac:dyDescent="0.25">
      <c r="A1775" t="s">
        <v>1664</v>
      </c>
      <c r="B1775" s="4">
        <v>45633.650196759256</v>
      </c>
      <c r="C1775" t="s">
        <v>1664</v>
      </c>
      <c r="D1775" s="4">
        <v>45633.650196759256</v>
      </c>
      <c r="E1775" t="s">
        <v>61</v>
      </c>
      <c r="F1775" t="s">
        <v>62</v>
      </c>
      <c r="G1775">
        <v>1</v>
      </c>
      <c r="H1775" t="s">
        <v>28</v>
      </c>
      <c r="I1775">
        <f>VLOOKUP(E1775,[1]Sheet1!$A$2:$G$148,7,0)*G1775</f>
        <v>120</v>
      </c>
      <c r="J1775">
        <f>VLOOKUP(E1775,[1]Sheet1!$A$2:$K$148,11,0)</f>
        <v>379</v>
      </c>
      <c r="K1775">
        <v>45495</v>
      </c>
      <c r="L1775">
        <v>0</v>
      </c>
      <c r="M1775">
        <v>0</v>
      </c>
      <c r="N1775">
        <v>0</v>
      </c>
      <c r="O1775">
        <v>0</v>
      </c>
      <c r="P1775">
        <v>45495</v>
      </c>
      <c r="Q1775" s="5">
        <f t="shared" si="104"/>
        <v>45480</v>
      </c>
      <c r="R1775" s="5">
        <v>45495</v>
      </c>
      <c r="S1775" s="5">
        <v>50499.45</v>
      </c>
      <c r="T1775" t="s">
        <v>867</v>
      </c>
      <c r="U1775" t="s">
        <v>868</v>
      </c>
      <c r="V1775" t="s">
        <v>869</v>
      </c>
      <c r="AB1775" t="s">
        <v>32</v>
      </c>
      <c r="AC1775" t="s">
        <v>2028</v>
      </c>
      <c r="AD1775" t="s">
        <v>51</v>
      </c>
      <c r="AE1775" s="2">
        <v>45645</v>
      </c>
      <c r="AF1775" t="s">
        <v>52</v>
      </c>
      <c r="AG1775" t="s">
        <v>2022</v>
      </c>
      <c r="AH1775" t="s">
        <v>2023</v>
      </c>
      <c r="AI1775" t="s">
        <v>2025</v>
      </c>
    </row>
    <row r="1776" spans="1:35" x14ac:dyDescent="0.25">
      <c r="A1776" t="s">
        <v>1665</v>
      </c>
      <c r="B1776" s="4">
        <v>45633.63784722222</v>
      </c>
      <c r="C1776" t="s">
        <v>1665</v>
      </c>
      <c r="D1776" s="4">
        <v>45633.63784722222</v>
      </c>
      <c r="E1776" t="s">
        <v>98</v>
      </c>
      <c r="F1776" t="s">
        <v>99</v>
      </c>
      <c r="G1776">
        <v>1</v>
      </c>
      <c r="H1776" t="s">
        <v>28</v>
      </c>
      <c r="I1776">
        <f>VLOOKUP(E1776,[1]Sheet1!$A$2:$G$148,7,0)*G1776</f>
        <v>120</v>
      </c>
      <c r="J1776">
        <f>VLOOKUP(E1776,[1]Sheet1!$A$2:$K$148,11,0)</f>
        <v>379</v>
      </c>
      <c r="K1776">
        <v>45495</v>
      </c>
      <c r="L1776">
        <v>0</v>
      </c>
      <c r="M1776">
        <v>0</v>
      </c>
      <c r="N1776">
        <v>0</v>
      </c>
      <c r="O1776">
        <v>0</v>
      </c>
      <c r="P1776">
        <v>45495</v>
      </c>
      <c r="Q1776" s="5">
        <f t="shared" si="104"/>
        <v>45480</v>
      </c>
      <c r="R1776" s="5">
        <v>45495</v>
      </c>
      <c r="S1776" s="5">
        <v>50499.45</v>
      </c>
      <c r="T1776" t="s">
        <v>813</v>
      </c>
      <c r="U1776" t="s">
        <v>814</v>
      </c>
      <c r="V1776" t="s">
        <v>815</v>
      </c>
      <c r="AB1776" t="s">
        <v>32</v>
      </c>
      <c r="AC1776" t="s">
        <v>2027</v>
      </c>
      <c r="AD1776" t="s">
        <v>33</v>
      </c>
      <c r="AE1776" s="2">
        <v>45633</v>
      </c>
      <c r="AF1776" t="s">
        <v>52</v>
      </c>
      <c r="AG1776" t="s">
        <v>2022</v>
      </c>
      <c r="AH1776" t="s">
        <v>2023</v>
      </c>
      <c r="AI1776" t="s">
        <v>2025</v>
      </c>
    </row>
    <row r="1777" spans="1:35" x14ac:dyDescent="0.25">
      <c r="A1777" t="s">
        <v>1665</v>
      </c>
      <c r="B1777" s="4">
        <v>45633.63784722222</v>
      </c>
      <c r="C1777" t="s">
        <v>1665</v>
      </c>
      <c r="D1777" s="4">
        <v>45633.63784722222</v>
      </c>
      <c r="E1777" t="s">
        <v>112</v>
      </c>
      <c r="F1777" t="s">
        <v>113</v>
      </c>
      <c r="G1777">
        <v>1</v>
      </c>
      <c r="H1777" t="s">
        <v>28</v>
      </c>
      <c r="I1777">
        <f>VLOOKUP(E1777,[1]Sheet1!$A$2:$G$148,7,0)*G1777</f>
        <v>120</v>
      </c>
      <c r="J1777">
        <f>VLOOKUP(E1777,[1]Sheet1!$A$2:$K$148,11,0)</f>
        <v>379</v>
      </c>
      <c r="K1777">
        <v>45495</v>
      </c>
      <c r="L1777">
        <v>0</v>
      </c>
      <c r="M1777">
        <v>0</v>
      </c>
      <c r="N1777">
        <v>0</v>
      </c>
      <c r="O1777">
        <v>0</v>
      </c>
      <c r="P1777">
        <v>45495</v>
      </c>
      <c r="Q1777" s="5">
        <f t="shared" si="104"/>
        <v>45480</v>
      </c>
      <c r="R1777" s="5">
        <v>45495</v>
      </c>
      <c r="S1777" s="5">
        <v>50499.45</v>
      </c>
      <c r="T1777" t="s">
        <v>813</v>
      </c>
      <c r="U1777" t="s">
        <v>814</v>
      </c>
      <c r="V1777" t="s">
        <v>815</v>
      </c>
      <c r="AB1777" t="s">
        <v>32</v>
      </c>
      <c r="AC1777" t="s">
        <v>2027</v>
      </c>
      <c r="AD1777" t="s">
        <v>33</v>
      </c>
      <c r="AE1777" s="2">
        <v>45633</v>
      </c>
      <c r="AF1777" t="s">
        <v>52</v>
      </c>
      <c r="AG1777" t="s">
        <v>2022</v>
      </c>
      <c r="AH1777" t="s">
        <v>2023</v>
      </c>
      <c r="AI1777" t="s">
        <v>2025</v>
      </c>
    </row>
    <row r="1778" spans="1:35" x14ac:dyDescent="0.25">
      <c r="A1778" t="s">
        <v>1665</v>
      </c>
      <c r="B1778" s="4">
        <v>45633.63784722222</v>
      </c>
      <c r="C1778" t="s">
        <v>1665</v>
      </c>
      <c r="D1778" s="4">
        <v>45633.63784722222</v>
      </c>
      <c r="E1778" t="s">
        <v>61</v>
      </c>
      <c r="F1778" t="s">
        <v>62</v>
      </c>
      <c r="G1778">
        <v>1</v>
      </c>
      <c r="H1778" t="s">
        <v>28</v>
      </c>
      <c r="I1778">
        <f>VLOOKUP(E1778,[1]Sheet1!$A$2:$G$148,7,0)*G1778</f>
        <v>120</v>
      </c>
      <c r="J1778">
        <f>VLOOKUP(E1778,[1]Sheet1!$A$2:$K$148,11,0)</f>
        <v>379</v>
      </c>
      <c r="K1778">
        <v>45495</v>
      </c>
      <c r="L1778">
        <v>0</v>
      </c>
      <c r="M1778">
        <v>0</v>
      </c>
      <c r="N1778">
        <v>0</v>
      </c>
      <c r="O1778">
        <v>0</v>
      </c>
      <c r="P1778">
        <v>45495</v>
      </c>
      <c r="Q1778" s="5">
        <f t="shared" si="104"/>
        <v>45480</v>
      </c>
      <c r="R1778" s="5">
        <v>45495</v>
      </c>
      <c r="S1778" s="5">
        <v>50499.45</v>
      </c>
      <c r="T1778" t="s">
        <v>813</v>
      </c>
      <c r="U1778" t="s">
        <v>814</v>
      </c>
      <c r="V1778" t="s">
        <v>815</v>
      </c>
      <c r="AB1778" t="s">
        <v>32</v>
      </c>
      <c r="AC1778" t="s">
        <v>2027</v>
      </c>
      <c r="AD1778" t="s">
        <v>33</v>
      </c>
      <c r="AE1778" s="2">
        <v>45633</v>
      </c>
      <c r="AF1778" t="s">
        <v>52</v>
      </c>
      <c r="AG1778" t="s">
        <v>2022</v>
      </c>
      <c r="AH1778" t="s">
        <v>2023</v>
      </c>
      <c r="AI1778" t="s">
        <v>2025</v>
      </c>
    </row>
    <row r="1779" spans="1:35" x14ac:dyDescent="0.25">
      <c r="A1779" t="s">
        <v>1665</v>
      </c>
      <c r="B1779" s="4">
        <v>45633.63784722222</v>
      </c>
      <c r="C1779" t="s">
        <v>1665</v>
      </c>
      <c r="D1779" s="4">
        <v>45633.63784722222</v>
      </c>
      <c r="E1779" t="s">
        <v>59</v>
      </c>
      <c r="F1779" t="s">
        <v>60</v>
      </c>
      <c r="G1779">
        <v>1</v>
      </c>
      <c r="H1779" t="s">
        <v>28</v>
      </c>
      <c r="I1779">
        <f>VLOOKUP(E1779,[1]Sheet1!$A$2:$G$148,7,0)*G1779</f>
        <v>120</v>
      </c>
      <c r="J1779">
        <f>VLOOKUP(E1779,[1]Sheet1!$A$2:$K$148,11,0)</f>
        <v>379</v>
      </c>
      <c r="K1779">
        <v>45495</v>
      </c>
      <c r="L1779">
        <v>0</v>
      </c>
      <c r="M1779">
        <v>0</v>
      </c>
      <c r="N1779">
        <v>0</v>
      </c>
      <c r="O1779">
        <v>0</v>
      </c>
      <c r="P1779">
        <v>45495</v>
      </c>
      <c r="Q1779" s="5">
        <f t="shared" si="104"/>
        <v>45480</v>
      </c>
      <c r="R1779" s="5">
        <v>45495</v>
      </c>
      <c r="S1779" s="5">
        <v>50499.45</v>
      </c>
      <c r="T1779" t="s">
        <v>813</v>
      </c>
      <c r="U1779" t="s">
        <v>814</v>
      </c>
      <c r="V1779" t="s">
        <v>815</v>
      </c>
      <c r="AB1779" t="s">
        <v>32</v>
      </c>
      <c r="AC1779" t="s">
        <v>2027</v>
      </c>
      <c r="AD1779" t="s">
        <v>33</v>
      </c>
      <c r="AE1779" s="2">
        <v>45633</v>
      </c>
      <c r="AF1779" t="s">
        <v>52</v>
      </c>
      <c r="AG1779" t="s">
        <v>2022</v>
      </c>
      <c r="AH1779" t="s">
        <v>2023</v>
      </c>
      <c r="AI1779" t="s">
        <v>2025</v>
      </c>
    </row>
    <row r="1780" spans="1:35" x14ac:dyDescent="0.25">
      <c r="A1780" t="s">
        <v>1665</v>
      </c>
      <c r="B1780" s="4">
        <v>45633.63784722222</v>
      </c>
      <c r="C1780" t="s">
        <v>1665</v>
      </c>
      <c r="D1780" s="4">
        <v>45633.63784722222</v>
      </c>
      <c r="E1780" t="s">
        <v>95</v>
      </c>
      <c r="F1780" t="s">
        <v>96</v>
      </c>
      <c r="G1780">
        <v>1</v>
      </c>
      <c r="H1780" t="s">
        <v>28</v>
      </c>
      <c r="I1780">
        <f>VLOOKUP(E1780,[1]Sheet1!$A$2:$G$148,7,0)*G1780</f>
        <v>120</v>
      </c>
      <c r="J1780">
        <f>VLOOKUP(E1780,[1]Sheet1!$A$2:$K$148,11,0)</f>
        <v>379</v>
      </c>
      <c r="K1780">
        <v>45495</v>
      </c>
      <c r="L1780">
        <v>0</v>
      </c>
      <c r="M1780">
        <v>0</v>
      </c>
      <c r="N1780">
        <v>0</v>
      </c>
      <c r="O1780">
        <v>0</v>
      </c>
      <c r="P1780">
        <v>45495</v>
      </c>
      <c r="Q1780" s="5">
        <f t="shared" si="104"/>
        <v>45480</v>
      </c>
      <c r="R1780" s="5">
        <v>45495</v>
      </c>
      <c r="S1780" s="5">
        <v>50499.45</v>
      </c>
      <c r="T1780" t="s">
        <v>813</v>
      </c>
      <c r="U1780" t="s">
        <v>814</v>
      </c>
      <c r="V1780" t="s">
        <v>815</v>
      </c>
      <c r="AB1780" t="s">
        <v>32</v>
      </c>
      <c r="AC1780" t="s">
        <v>2027</v>
      </c>
      <c r="AD1780" t="s">
        <v>33</v>
      </c>
      <c r="AE1780" s="2">
        <v>45633</v>
      </c>
      <c r="AF1780" t="s">
        <v>52</v>
      </c>
      <c r="AG1780" t="s">
        <v>2022</v>
      </c>
      <c r="AH1780" t="s">
        <v>2023</v>
      </c>
      <c r="AI1780" t="s">
        <v>2025</v>
      </c>
    </row>
    <row r="1781" spans="1:35" x14ac:dyDescent="0.25">
      <c r="A1781" t="s">
        <v>1666</v>
      </c>
      <c r="B1781" s="4">
        <v>45633.635694444441</v>
      </c>
      <c r="C1781" t="s">
        <v>1666</v>
      </c>
      <c r="D1781" s="4">
        <v>45633.635694444441</v>
      </c>
      <c r="E1781" t="s">
        <v>700</v>
      </c>
      <c r="F1781" t="s">
        <v>701</v>
      </c>
      <c r="G1781">
        <v>10</v>
      </c>
      <c r="H1781" t="s">
        <v>100</v>
      </c>
      <c r="I1781">
        <f t="shared" ref="I1781:I1785" si="106">G1781</f>
        <v>10</v>
      </c>
      <c r="J1781">
        <f>VLOOKUP(E1781,[1]Sheet1!$A$2:$K$148,11,0)</f>
        <v>2102</v>
      </c>
      <c r="K1781">
        <v>2102</v>
      </c>
      <c r="L1781">
        <v>0</v>
      </c>
      <c r="M1781">
        <v>0</v>
      </c>
      <c r="N1781">
        <v>0</v>
      </c>
      <c r="O1781">
        <v>0</v>
      </c>
      <c r="P1781">
        <v>2102</v>
      </c>
      <c r="Q1781" s="5">
        <f t="shared" si="104"/>
        <v>21020</v>
      </c>
      <c r="R1781" s="5">
        <v>21020</v>
      </c>
      <c r="S1781" s="5">
        <v>23332.2</v>
      </c>
      <c r="T1781" t="s">
        <v>1667</v>
      </c>
      <c r="U1781" t="s">
        <v>1668</v>
      </c>
      <c r="V1781" t="s">
        <v>1669</v>
      </c>
      <c r="AB1781" t="s">
        <v>32</v>
      </c>
      <c r="AC1781" t="s">
        <v>2027</v>
      </c>
      <c r="AD1781" t="s">
        <v>33</v>
      </c>
      <c r="AE1781" s="2">
        <v>45645</v>
      </c>
      <c r="AF1781" t="s">
        <v>52</v>
      </c>
      <c r="AG1781" t="s">
        <v>2022</v>
      </c>
      <c r="AH1781" t="s">
        <v>2023</v>
      </c>
      <c r="AI1781" t="s">
        <v>2025</v>
      </c>
    </row>
    <row r="1782" spans="1:35" x14ac:dyDescent="0.25">
      <c r="A1782" t="s">
        <v>1666</v>
      </c>
      <c r="B1782" s="4">
        <v>45633.635694444441</v>
      </c>
      <c r="C1782" t="s">
        <v>1666</v>
      </c>
      <c r="D1782" s="4">
        <v>45633.635694444441</v>
      </c>
      <c r="E1782" t="s">
        <v>469</v>
      </c>
      <c r="F1782" t="s">
        <v>470</v>
      </c>
      <c r="G1782">
        <v>10</v>
      </c>
      <c r="H1782" t="s">
        <v>100</v>
      </c>
      <c r="I1782">
        <f t="shared" si="106"/>
        <v>10</v>
      </c>
      <c r="J1782">
        <f>VLOOKUP(E1782,[1]Sheet1!$A$2:$K$148,11,0)</f>
        <v>2102</v>
      </c>
      <c r="K1782">
        <v>2102</v>
      </c>
      <c r="L1782">
        <v>0</v>
      </c>
      <c r="M1782">
        <v>0</v>
      </c>
      <c r="N1782">
        <v>0</v>
      </c>
      <c r="O1782">
        <v>0</v>
      </c>
      <c r="P1782">
        <v>2102</v>
      </c>
      <c r="Q1782" s="5">
        <f t="shared" si="104"/>
        <v>21020</v>
      </c>
      <c r="R1782" s="5">
        <v>21020</v>
      </c>
      <c r="S1782" s="5">
        <v>23332.2</v>
      </c>
      <c r="T1782" t="s">
        <v>1667</v>
      </c>
      <c r="U1782" t="s">
        <v>1668</v>
      </c>
      <c r="V1782" t="s">
        <v>1669</v>
      </c>
      <c r="AB1782" t="s">
        <v>32</v>
      </c>
      <c r="AC1782" t="s">
        <v>2027</v>
      </c>
      <c r="AD1782" t="s">
        <v>33</v>
      </c>
      <c r="AE1782" s="2">
        <v>45645</v>
      </c>
      <c r="AF1782" t="s">
        <v>52</v>
      </c>
      <c r="AG1782" t="s">
        <v>2022</v>
      </c>
      <c r="AH1782" t="s">
        <v>2023</v>
      </c>
      <c r="AI1782" t="s">
        <v>2025</v>
      </c>
    </row>
    <row r="1783" spans="1:35" x14ac:dyDescent="0.25">
      <c r="A1783" t="s">
        <v>1666</v>
      </c>
      <c r="B1783" s="4">
        <v>45633.635694444441</v>
      </c>
      <c r="C1783" t="s">
        <v>1666</v>
      </c>
      <c r="D1783" s="4">
        <v>45633.635694444441</v>
      </c>
      <c r="E1783" t="s">
        <v>73</v>
      </c>
      <c r="F1783" t="s">
        <v>74</v>
      </c>
      <c r="G1783">
        <v>7</v>
      </c>
      <c r="H1783" t="s">
        <v>100</v>
      </c>
      <c r="I1783">
        <f t="shared" si="106"/>
        <v>7</v>
      </c>
      <c r="J1783">
        <f>VLOOKUP(E1783,[1]Sheet1!$A$2:$K$148,11,0)</f>
        <v>6789</v>
      </c>
      <c r="K1783">
        <v>6789</v>
      </c>
      <c r="L1783">
        <v>0</v>
      </c>
      <c r="M1783">
        <v>0</v>
      </c>
      <c r="N1783">
        <v>0</v>
      </c>
      <c r="O1783">
        <v>0</v>
      </c>
      <c r="P1783">
        <v>6789</v>
      </c>
      <c r="Q1783" s="5">
        <f t="shared" si="104"/>
        <v>47523</v>
      </c>
      <c r="R1783" s="5">
        <v>47523</v>
      </c>
      <c r="S1783" s="5">
        <v>52750.53</v>
      </c>
      <c r="T1783" t="s">
        <v>1667</v>
      </c>
      <c r="U1783" t="s">
        <v>1668</v>
      </c>
      <c r="V1783" t="s">
        <v>1669</v>
      </c>
      <c r="AB1783" t="s">
        <v>32</v>
      </c>
      <c r="AC1783" t="s">
        <v>2027</v>
      </c>
      <c r="AD1783" t="s">
        <v>33</v>
      </c>
      <c r="AE1783" s="2">
        <v>45645</v>
      </c>
      <c r="AF1783" t="s">
        <v>52</v>
      </c>
      <c r="AG1783" t="s">
        <v>2022</v>
      </c>
      <c r="AH1783" t="s">
        <v>2023</v>
      </c>
      <c r="AI1783" t="s">
        <v>2025</v>
      </c>
    </row>
    <row r="1784" spans="1:35" x14ac:dyDescent="0.25">
      <c r="A1784" t="s">
        <v>1666</v>
      </c>
      <c r="B1784" s="4">
        <v>45633.635694444441</v>
      </c>
      <c r="C1784" t="s">
        <v>1666</v>
      </c>
      <c r="D1784" s="4">
        <v>45633.635694444441</v>
      </c>
      <c r="E1784" t="s">
        <v>150</v>
      </c>
      <c r="F1784" t="s">
        <v>151</v>
      </c>
      <c r="G1784">
        <v>7</v>
      </c>
      <c r="H1784" t="s">
        <v>100</v>
      </c>
      <c r="I1784">
        <f t="shared" si="106"/>
        <v>7</v>
      </c>
      <c r="J1784">
        <f>VLOOKUP(E1784,[1]Sheet1!$A$2:$K$148,11,0)</f>
        <v>4054</v>
      </c>
      <c r="K1784">
        <v>4054</v>
      </c>
      <c r="L1784">
        <v>0</v>
      </c>
      <c r="M1784">
        <v>0</v>
      </c>
      <c r="N1784">
        <v>0</v>
      </c>
      <c r="O1784">
        <v>0</v>
      </c>
      <c r="P1784">
        <v>4054</v>
      </c>
      <c r="Q1784" s="5">
        <f t="shared" si="104"/>
        <v>28378</v>
      </c>
      <c r="R1784" s="5">
        <v>28378</v>
      </c>
      <c r="S1784" s="5">
        <v>31499.58</v>
      </c>
      <c r="T1784" t="s">
        <v>1667</v>
      </c>
      <c r="U1784" t="s">
        <v>1668</v>
      </c>
      <c r="V1784" t="s">
        <v>1669</v>
      </c>
      <c r="AB1784" t="s">
        <v>32</v>
      </c>
      <c r="AC1784" t="s">
        <v>2027</v>
      </c>
      <c r="AD1784" t="s">
        <v>33</v>
      </c>
      <c r="AE1784" s="2">
        <v>45645</v>
      </c>
      <c r="AF1784" t="s">
        <v>52</v>
      </c>
      <c r="AG1784" t="s">
        <v>2022</v>
      </c>
      <c r="AH1784" t="s">
        <v>2023</v>
      </c>
      <c r="AI1784" t="s">
        <v>2025</v>
      </c>
    </row>
    <row r="1785" spans="1:35" x14ac:dyDescent="0.25">
      <c r="A1785" t="s">
        <v>1666</v>
      </c>
      <c r="B1785" s="4">
        <v>45633.635694444441</v>
      </c>
      <c r="C1785" t="s">
        <v>1666</v>
      </c>
      <c r="D1785" s="4">
        <v>45633.635694444441</v>
      </c>
      <c r="E1785" t="s">
        <v>152</v>
      </c>
      <c r="F1785" t="s">
        <v>153</v>
      </c>
      <c r="G1785">
        <v>7</v>
      </c>
      <c r="H1785" t="s">
        <v>100</v>
      </c>
      <c r="I1785">
        <f t="shared" si="106"/>
        <v>7</v>
      </c>
      <c r="J1785">
        <f>VLOOKUP(E1785,[1]Sheet1!$A$2:$K$148,11,0)</f>
        <v>4054</v>
      </c>
      <c r="K1785">
        <v>4054</v>
      </c>
      <c r="L1785">
        <v>0</v>
      </c>
      <c r="M1785">
        <v>0</v>
      </c>
      <c r="N1785">
        <v>0</v>
      </c>
      <c r="O1785">
        <v>0</v>
      </c>
      <c r="P1785">
        <v>4054</v>
      </c>
      <c r="Q1785" s="5">
        <f t="shared" si="104"/>
        <v>28378</v>
      </c>
      <c r="R1785" s="5">
        <v>28378</v>
      </c>
      <c r="S1785" s="5">
        <v>31499.58</v>
      </c>
      <c r="T1785" t="s">
        <v>1667</v>
      </c>
      <c r="U1785" t="s">
        <v>1668</v>
      </c>
      <c r="V1785" t="s">
        <v>1669</v>
      </c>
      <c r="AB1785" t="s">
        <v>32</v>
      </c>
      <c r="AC1785" t="s">
        <v>2027</v>
      </c>
      <c r="AD1785" t="s">
        <v>33</v>
      </c>
      <c r="AE1785" s="2">
        <v>45645</v>
      </c>
      <c r="AF1785" t="s">
        <v>52</v>
      </c>
      <c r="AG1785" t="s">
        <v>2022</v>
      </c>
      <c r="AH1785" t="s">
        <v>2023</v>
      </c>
      <c r="AI1785" t="s">
        <v>2025</v>
      </c>
    </row>
    <row r="1786" spans="1:35" x14ac:dyDescent="0.25">
      <c r="A1786" t="s">
        <v>1670</v>
      </c>
      <c r="B1786" s="4">
        <v>45633.561574074076</v>
      </c>
      <c r="C1786" t="s">
        <v>1670</v>
      </c>
      <c r="D1786" s="4">
        <v>45633.561574074076</v>
      </c>
      <c r="E1786" t="s">
        <v>469</v>
      </c>
      <c r="F1786" t="s">
        <v>470</v>
      </c>
      <c r="G1786">
        <v>2</v>
      </c>
      <c r="H1786" t="s">
        <v>28</v>
      </c>
      <c r="I1786">
        <f>VLOOKUP(E1786,[1]Sheet1!$A$2:$G$148,7,0)*G1786</f>
        <v>60</v>
      </c>
      <c r="J1786">
        <f>VLOOKUP(E1786,[1]Sheet1!$A$2:$K$148,11,0)</f>
        <v>2102</v>
      </c>
      <c r="K1786">
        <v>63063</v>
      </c>
      <c r="L1786">
        <v>0</v>
      </c>
      <c r="M1786">
        <v>0</v>
      </c>
      <c r="N1786">
        <v>0</v>
      </c>
      <c r="O1786">
        <v>0</v>
      </c>
      <c r="P1786">
        <v>63063</v>
      </c>
      <c r="Q1786" s="5">
        <f t="shared" si="104"/>
        <v>126120</v>
      </c>
      <c r="R1786" s="5">
        <v>126126</v>
      </c>
      <c r="S1786" s="5">
        <v>139999.85999999999</v>
      </c>
      <c r="T1786" t="s">
        <v>29</v>
      </c>
      <c r="U1786" t="s">
        <v>30</v>
      </c>
      <c r="V1786" t="s">
        <v>31</v>
      </c>
      <c r="AB1786" t="s">
        <v>32</v>
      </c>
      <c r="AC1786" t="s">
        <v>2027</v>
      </c>
      <c r="AD1786" t="s">
        <v>33</v>
      </c>
      <c r="AE1786" s="2">
        <v>45645</v>
      </c>
      <c r="AF1786" t="s">
        <v>52</v>
      </c>
      <c r="AG1786" t="s">
        <v>2022</v>
      </c>
      <c r="AH1786" t="s">
        <v>2023</v>
      </c>
      <c r="AI1786" t="s">
        <v>2025</v>
      </c>
    </row>
    <row r="1787" spans="1:35" x14ac:dyDescent="0.25">
      <c r="A1787" t="s">
        <v>1670</v>
      </c>
      <c r="B1787" s="4">
        <v>45633.561574074076</v>
      </c>
      <c r="C1787" t="s">
        <v>1670</v>
      </c>
      <c r="D1787" s="4">
        <v>45633.561574074076</v>
      </c>
      <c r="E1787" t="s">
        <v>695</v>
      </c>
      <c r="F1787" t="s">
        <v>696</v>
      </c>
      <c r="G1787">
        <v>1</v>
      </c>
      <c r="H1787" t="s">
        <v>28</v>
      </c>
      <c r="I1787">
        <f>VLOOKUP(E1787,[1]Sheet1!$A$2:$G$148,7,0)*G1787</f>
        <v>30</v>
      </c>
      <c r="J1787">
        <f>VLOOKUP(E1787,[1]Sheet1!$A$2:$K$148,11,0)</f>
        <v>2102</v>
      </c>
      <c r="K1787">
        <v>63063</v>
      </c>
      <c r="L1787">
        <v>0</v>
      </c>
      <c r="M1787">
        <v>0</v>
      </c>
      <c r="N1787">
        <v>0</v>
      </c>
      <c r="O1787">
        <v>0</v>
      </c>
      <c r="P1787">
        <v>63063</v>
      </c>
      <c r="Q1787" s="5">
        <f t="shared" si="104"/>
        <v>63060</v>
      </c>
      <c r="R1787" s="5">
        <v>63063</v>
      </c>
      <c r="S1787" s="5">
        <v>69999.929999999993</v>
      </c>
      <c r="T1787" t="s">
        <v>29</v>
      </c>
      <c r="U1787" t="s">
        <v>30</v>
      </c>
      <c r="V1787" t="s">
        <v>31</v>
      </c>
      <c r="AB1787" t="s">
        <v>32</v>
      </c>
      <c r="AC1787" t="s">
        <v>2027</v>
      </c>
      <c r="AD1787" t="s">
        <v>33</v>
      </c>
      <c r="AE1787" s="2">
        <v>45645</v>
      </c>
      <c r="AF1787" t="s">
        <v>52</v>
      </c>
      <c r="AG1787" t="s">
        <v>2022</v>
      </c>
      <c r="AH1787" t="s">
        <v>2023</v>
      </c>
      <c r="AI1787" t="s">
        <v>2025</v>
      </c>
    </row>
    <row r="1788" spans="1:35" x14ac:dyDescent="0.25">
      <c r="A1788" t="s">
        <v>1670</v>
      </c>
      <c r="B1788" s="4">
        <v>45633.561574074076</v>
      </c>
      <c r="C1788" t="s">
        <v>1670</v>
      </c>
      <c r="D1788" s="4">
        <v>45633.561574074076</v>
      </c>
      <c r="E1788" t="s">
        <v>471</v>
      </c>
      <c r="F1788" t="s">
        <v>472</v>
      </c>
      <c r="G1788">
        <v>1</v>
      </c>
      <c r="H1788" t="s">
        <v>28</v>
      </c>
      <c r="I1788">
        <f>VLOOKUP(E1788,[1]Sheet1!$A$2:$G$148,7,0)*G1788</f>
        <v>30</v>
      </c>
      <c r="J1788">
        <f>VLOOKUP(E1788,[1]Sheet1!$A$2:$K$148,11,0)</f>
        <v>2102</v>
      </c>
      <c r="K1788">
        <v>63063</v>
      </c>
      <c r="L1788">
        <v>0</v>
      </c>
      <c r="M1788">
        <v>0</v>
      </c>
      <c r="N1788">
        <v>0</v>
      </c>
      <c r="O1788">
        <v>0</v>
      </c>
      <c r="P1788">
        <v>63063</v>
      </c>
      <c r="Q1788" s="5">
        <f t="shared" si="104"/>
        <v>63060</v>
      </c>
      <c r="R1788" s="5">
        <v>63063</v>
      </c>
      <c r="S1788" s="5">
        <v>69999.929999999993</v>
      </c>
      <c r="T1788" t="s">
        <v>29</v>
      </c>
      <c r="U1788" t="s">
        <v>30</v>
      </c>
      <c r="V1788" t="s">
        <v>31</v>
      </c>
      <c r="AB1788" t="s">
        <v>32</v>
      </c>
      <c r="AC1788" t="s">
        <v>2027</v>
      </c>
      <c r="AD1788" t="s">
        <v>33</v>
      </c>
      <c r="AE1788" s="2">
        <v>45645</v>
      </c>
      <c r="AF1788" t="s">
        <v>52</v>
      </c>
      <c r="AG1788" t="s">
        <v>2022</v>
      </c>
      <c r="AH1788" t="s">
        <v>2023</v>
      </c>
      <c r="AI1788" t="s">
        <v>2025</v>
      </c>
    </row>
    <row r="1789" spans="1:35" x14ac:dyDescent="0.25">
      <c r="A1789" t="s">
        <v>1670</v>
      </c>
      <c r="B1789" s="4">
        <v>45633.561574074076</v>
      </c>
      <c r="C1789" t="s">
        <v>1670</v>
      </c>
      <c r="D1789" s="4">
        <v>45633.561574074076</v>
      </c>
      <c r="E1789" t="s">
        <v>467</v>
      </c>
      <c r="F1789" t="s">
        <v>468</v>
      </c>
      <c r="G1789">
        <v>1</v>
      </c>
      <c r="H1789" t="s">
        <v>28</v>
      </c>
      <c r="I1789">
        <f>VLOOKUP(E1789,[1]Sheet1!$A$2:$G$148,7,0)*G1789</f>
        <v>30</v>
      </c>
      <c r="J1789">
        <f>VLOOKUP(E1789,[1]Sheet1!$A$2:$K$148,11,0)</f>
        <v>2102</v>
      </c>
      <c r="K1789">
        <v>63063</v>
      </c>
      <c r="L1789">
        <v>0</v>
      </c>
      <c r="M1789">
        <v>0</v>
      </c>
      <c r="N1789">
        <v>0</v>
      </c>
      <c r="O1789">
        <v>0</v>
      </c>
      <c r="P1789">
        <v>63063</v>
      </c>
      <c r="Q1789" s="5">
        <f t="shared" si="104"/>
        <v>63060</v>
      </c>
      <c r="R1789" s="5">
        <v>63063</v>
      </c>
      <c r="S1789" s="5">
        <v>69999.929999999993</v>
      </c>
      <c r="T1789" t="s">
        <v>29</v>
      </c>
      <c r="U1789" t="s">
        <v>30</v>
      </c>
      <c r="V1789" t="s">
        <v>31</v>
      </c>
      <c r="AB1789" t="s">
        <v>32</v>
      </c>
      <c r="AC1789" t="s">
        <v>2027</v>
      </c>
      <c r="AD1789" t="s">
        <v>33</v>
      </c>
      <c r="AE1789" s="2">
        <v>45645</v>
      </c>
      <c r="AF1789" t="s">
        <v>52</v>
      </c>
      <c r="AG1789" t="s">
        <v>2022</v>
      </c>
      <c r="AH1789" t="s">
        <v>2023</v>
      </c>
      <c r="AI1789" t="s">
        <v>2025</v>
      </c>
    </row>
    <row r="1790" spans="1:35" x14ac:dyDescent="0.25">
      <c r="A1790" t="s">
        <v>1670</v>
      </c>
      <c r="B1790" s="4">
        <v>45633.561574074076</v>
      </c>
      <c r="C1790" t="s">
        <v>1670</v>
      </c>
      <c r="D1790" s="4">
        <v>45633.561574074076</v>
      </c>
      <c r="E1790" t="s">
        <v>700</v>
      </c>
      <c r="F1790" t="s">
        <v>701</v>
      </c>
      <c r="G1790">
        <v>2</v>
      </c>
      <c r="H1790" t="s">
        <v>28</v>
      </c>
      <c r="I1790">
        <f>VLOOKUP(E1790,[1]Sheet1!$A$2:$G$148,7,0)*G1790</f>
        <v>60</v>
      </c>
      <c r="J1790">
        <f>VLOOKUP(E1790,[1]Sheet1!$A$2:$K$148,11,0)</f>
        <v>2102</v>
      </c>
      <c r="K1790">
        <v>63063</v>
      </c>
      <c r="L1790">
        <v>0</v>
      </c>
      <c r="M1790">
        <v>0</v>
      </c>
      <c r="N1790">
        <v>0</v>
      </c>
      <c r="O1790">
        <v>0</v>
      </c>
      <c r="P1790">
        <v>63063</v>
      </c>
      <c r="Q1790" s="5">
        <f t="shared" si="104"/>
        <v>126120</v>
      </c>
      <c r="R1790" s="5">
        <v>126126</v>
      </c>
      <c r="S1790" s="5">
        <v>139999.85999999999</v>
      </c>
      <c r="T1790" t="s">
        <v>29</v>
      </c>
      <c r="U1790" t="s">
        <v>30</v>
      </c>
      <c r="V1790" t="s">
        <v>31</v>
      </c>
      <c r="AB1790" t="s">
        <v>32</v>
      </c>
      <c r="AC1790" t="s">
        <v>2027</v>
      </c>
      <c r="AD1790" t="s">
        <v>33</v>
      </c>
      <c r="AE1790" s="2">
        <v>45645</v>
      </c>
      <c r="AF1790" t="s">
        <v>52</v>
      </c>
      <c r="AG1790" t="s">
        <v>2022</v>
      </c>
      <c r="AH1790" t="s">
        <v>2023</v>
      </c>
      <c r="AI1790" t="s">
        <v>2025</v>
      </c>
    </row>
    <row r="1791" spans="1:35" x14ac:dyDescent="0.25">
      <c r="A1791" t="s">
        <v>1670</v>
      </c>
      <c r="B1791" s="4">
        <v>45633.561574074076</v>
      </c>
      <c r="C1791" t="s">
        <v>1670</v>
      </c>
      <c r="D1791" s="4">
        <v>45633.561574074076</v>
      </c>
      <c r="E1791" t="s">
        <v>377</v>
      </c>
      <c r="F1791" t="s">
        <v>378</v>
      </c>
      <c r="G1791">
        <v>1</v>
      </c>
      <c r="H1791" t="s">
        <v>28</v>
      </c>
      <c r="I1791">
        <f>VLOOKUP(E1791,[1]Sheet1!$A$2:$G$148,7,0)*G1791</f>
        <v>36</v>
      </c>
      <c r="J1791">
        <f>VLOOKUP(E1791,[1]Sheet1!$A$2:$K$148,11,0)</f>
        <v>2502</v>
      </c>
      <c r="K1791">
        <v>90090</v>
      </c>
      <c r="L1791">
        <v>5</v>
      </c>
      <c r="M1791">
        <v>0</v>
      </c>
      <c r="N1791">
        <v>0</v>
      </c>
      <c r="O1791">
        <v>0</v>
      </c>
      <c r="P1791">
        <v>85586</v>
      </c>
      <c r="Q1791" s="5">
        <f t="shared" si="104"/>
        <v>90072</v>
      </c>
      <c r="R1791" s="5">
        <v>85586</v>
      </c>
      <c r="S1791" s="5">
        <v>95000.46</v>
      </c>
      <c r="T1791" t="s">
        <v>29</v>
      </c>
      <c r="U1791" t="s">
        <v>30</v>
      </c>
      <c r="V1791" t="s">
        <v>31</v>
      </c>
      <c r="AB1791" t="s">
        <v>32</v>
      </c>
      <c r="AC1791" t="s">
        <v>2027</v>
      </c>
      <c r="AD1791" t="s">
        <v>33</v>
      </c>
      <c r="AE1791" s="2">
        <v>45645</v>
      </c>
      <c r="AF1791" t="s">
        <v>52</v>
      </c>
      <c r="AG1791" t="s">
        <v>2022</v>
      </c>
      <c r="AH1791" t="s">
        <v>2023</v>
      </c>
      <c r="AI1791" t="s">
        <v>2025</v>
      </c>
    </row>
    <row r="1792" spans="1:35" x14ac:dyDescent="0.25">
      <c r="A1792" t="s">
        <v>1670</v>
      </c>
      <c r="B1792" s="4">
        <v>45633.561574074076</v>
      </c>
      <c r="C1792" t="s">
        <v>1670</v>
      </c>
      <c r="D1792" s="4">
        <v>45633.561574074076</v>
      </c>
      <c r="E1792" t="s">
        <v>495</v>
      </c>
      <c r="F1792" t="s">
        <v>496</v>
      </c>
      <c r="G1792">
        <v>1</v>
      </c>
      <c r="H1792" t="s">
        <v>28</v>
      </c>
      <c r="I1792">
        <f>VLOOKUP(E1792,[1]Sheet1!$A$2:$G$148,7,0)*G1792</f>
        <v>36</v>
      </c>
      <c r="J1792">
        <f>VLOOKUP(E1792,[1]Sheet1!$A$2:$K$148,11,0)</f>
        <v>2502</v>
      </c>
      <c r="K1792">
        <v>90090</v>
      </c>
      <c r="L1792">
        <v>5</v>
      </c>
      <c r="M1792">
        <v>0</v>
      </c>
      <c r="N1792">
        <v>0</v>
      </c>
      <c r="O1792">
        <v>0</v>
      </c>
      <c r="P1792">
        <v>85586</v>
      </c>
      <c r="Q1792" s="5">
        <f t="shared" si="104"/>
        <v>90072</v>
      </c>
      <c r="R1792" s="5">
        <v>85586</v>
      </c>
      <c r="S1792" s="5">
        <v>95000.46</v>
      </c>
      <c r="T1792" t="s">
        <v>29</v>
      </c>
      <c r="U1792" t="s">
        <v>30</v>
      </c>
      <c r="V1792" t="s">
        <v>31</v>
      </c>
      <c r="AB1792" t="s">
        <v>32</v>
      </c>
      <c r="AC1792" t="s">
        <v>2027</v>
      </c>
      <c r="AD1792" t="s">
        <v>33</v>
      </c>
      <c r="AE1792" s="2">
        <v>45645</v>
      </c>
      <c r="AF1792" t="s">
        <v>52</v>
      </c>
      <c r="AG1792" t="s">
        <v>2022</v>
      </c>
      <c r="AH1792" t="s">
        <v>2023</v>
      </c>
      <c r="AI1792" t="s">
        <v>2025</v>
      </c>
    </row>
    <row r="1793" spans="1:35" x14ac:dyDescent="0.25">
      <c r="A1793" t="s">
        <v>1670</v>
      </c>
      <c r="B1793" s="4">
        <v>45633.561574074076</v>
      </c>
      <c r="C1793" t="s">
        <v>1670</v>
      </c>
      <c r="D1793" s="4">
        <v>45633.561574074076</v>
      </c>
      <c r="E1793" t="s">
        <v>75</v>
      </c>
      <c r="F1793" t="s">
        <v>76</v>
      </c>
      <c r="G1793">
        <v>1</v>
      </c>
      <c r="H1793" t="s">
        <v>28</v>
      </c>
      <c r="I1793">
        <f>VLOOKUP(E1793,[1]Sheet1!$A$2:$G$148,7,0)*G1793</f>
        <v>36</v>
      </c>
      <c r="J1793">
        <f>VLOOKUP(E1793,[1]Sheet1!$A$2:$K$148,11,0)</f>
        <v>2502</v>
      </c>
      <c r="K1793">
        <v>90090</v>
      </c>
      <c r="L1793">
        <v>5</v>
      </c>
      <c r="M1793">
        <v>0</v>
      </c>
      <c r="N1793">
        <v>0</v>
      </c>
      <c r="O1793">
        <v>0</v>
      </c>
      <c r="P1793">
        <v>85586</v>
      </c>
      <c r="Q1793" s="5">
        <f t="shared" si="104"/>
        <v>90072</v>
      </c>
      <c r="R1793" s="5">
        <v>85586</v>
      </c>
      <c r="S1793" s="5">
        <v>95000.46</v>
      </c>
      <c r="T1793" t="s">
        <v>29</v>
      </c>
      <c r="U1793" t="s">
        <v>30</v>
      </c>
      <c r="V1793" t="s">
        <v>31</v>
      </c>
      <c r="AB1793" t="s">
        <v>32</v>
      </c>
      <c r="AC1793" t="s">
        <v>2027</v>
      </c>
      <c r="AD1793" t="s">
        <v>33</v>
      </c>
      <c r="AE1793" s="2">
        <v>45645</v>
      </c>
      <c r="AF1793" t="s">
        <v>52</v>
      </c>
      <c r="AG1793" t="s">
        <v>2022</v>
      </c>
      <c r="AH1793" t="s">
        <v>2023</v>
      </c>
      <c r="AI1793" t="s">
        <v>2025</v>
      </c>
    </row>
    <row r="1794" spans="1:35" x14ac:dyDescent="0.25">
      <c r="A1794" t="s">
        <v>1670</v>
      </c>
      <c r="B1794" s="4">
        <v>45633.561574074076</v>
      </c>
      <c r="C1794" t="s">
        <v>1670</v>
      </c>
      <c r="D1794" s="4">
        <v>45633.561574074076</v>
      </c>
      <c r="E1794" t="s">
        <v>382</v>
      </c>
      <c r="F1794" t="s">
        <v>383</v>
      </c>
      <c r="G1794">
        <v>1</v>
      </c>
      <c r="H1794" t="s">
        <v>28</v>
      </c>
      <c r="I1794">
        <f>VLOOKUP(E1794,[1]Sheet1!$A$2:$G$148,7,0)*G1794</f>
        <v>36</v>
      </c>
      <c r="J1794">
        <f>VLOOKUP(E1794,[1]Sheet1!$A$2:$K$148,11,0)</f>
        <v>2502</v>
      </c>
      <c r="K1794">
        <v>90090</v>
      </c>
      <c r="L1794">
        <v>5</v>
      </c>
      <c r="M1794">
        <v>0</v>
      </c>
      <c r="N1794">
        <v>0</v>
      </c>
      <c r="O1794">
        <v>0</v>
      </c>
      <c r="P1794">
        <v>85586</v>
      </c>
      <c r="Q1794" s="5">
        <f t="shared" si="104"/>
        <v>90072</v>
      </c>
      <c r="R1794" s="5">
        <v>85586</v>
      </c>
      <c r="S1794" s="5">
        <v>95000.46</v>
      </c>
      <c r="T1794" t="s">
        <v>29</v>
      </c>
      <c r="U1794" t="s">
        <v>30</v>
      </c>
      <c r="V1794" t="s">
        <v>31</v>
      </c>
      <c r="AB1794" t="s">
        <v>32</v>
      </c>
      <c r="AC1794" t="s">
        <v>2027</v>
      </c>
      <c r="AD1794" t="s">
        <v>33</v>
      </c>
      <c r="AE1794" s="2">
        <v>45645</v>
      </c>
      <c r="AF1794" t="s">
        <v>52</v>
      </c>
      <c r="AG1794" t="s">
        <v>2022</v>
      </c>
      <c r="AH1794" t="s">
        <v>2023</v>
      </c>
      <c r="AI1794" t="s">
        <v>2025</v>
      </c>
    </row>
    <row r="1795" spans="1:35" x14ac:dyDescent="0.25">
      <c r="A1795" t="s">
        <v>1670</v>
      </c>
      <c r="B1795" s="4">
        <v>45633.561574074076</v>
      </c>
      <c r="C1795" t="s">
        <v>1670</v>
      </c>
      <c r="D1795" s="4">
        <v>45633.561574074076</v>
      </c>
      <c r="E1795" t="s">
        <v>423</v>
      </c>
      <c r="F1795" t="s">
        <v>424</v>
      </c>
      <c r="G1795">
        <v>2</v>
      </c>
      <c r="H1795" t="s">
        <v>28</v>
      </c>
      <c r="I1795">
        <f>VLOOKUP(E1795,[1]Sheet1!$A$2:$G$148,7,0)*G1795</f>
        <v>72</v>
      </c>
      <c r="J1795">
        <f>VLOOKUP(E1795,[1]Sheet1!$A$2:$K$148,11,0)</f>
        <v>2502</v>
      </c>
      <c r="K1795">
        <v>90090</v>
      </c>
      <c r="L1795">
        <v>5</v>
      </c>
      <c r="M1795">
        <v>0</v>
      </c>
      <c r="N1795">
        <v>0</v>
      </c>
      <c r="O1795">
        <v>0</v>
      </c>
      <c r="P1795">
        <v>85586</v>
      </c>
      <c r="Q1795" s="5">
        <f t="shared" ref="Q1795:Q1858" si="107">J1795*I1795</f>
        <v>180144</v>
      </c>
      <c r="R1795" s="5">
        <v>171172</v>
      </c>
      <c r="S1795" s="5">
        <v>190000.92</v>
      </c>
      <c r="T1795" t="s">
        <v>29</v>
      </c>
      <c r="U1795" t="s">
        <v>30</v>
      </c>
      <c r="V1795" t="s">
        <v>31</v>
      </c>
      <c r="AB1795" t="s">
        <v>32</v>
      </c>
      <c r="AC1795" t="s">
        <v>2027</v>
      </c>
      <c r="AD1795" t="s">
        <v>33</v>
      </c>
      <c r="AE1795" s="2">
        <v>45645</v>
      </c>
      <c r="AF1795" t="s">
        <v>52</v>
      </c>
      <c r="AG1795" t="s">
        <v>2022</v>
      </c>
      <c r="AH1795" t="s">
        <v>2023</v>
      </c>
      <c r="AI1795" t="s">
        <v>2025</v>
      </c>
    </row>
    <row r="1796" spans="1:35" x14ac:dyDescent="0.25">
      <c r="A1796" t="s">
        <v>1671</v>
      </c>
      <c r="B1796" s="4">
        <v>45633.500462962962</v>
      </c>
      <c r="C1796" t="s">
        <v>1671</v>
      </c>
      <c r="D1796" s="4">
        <v>45633.500462962962</v>
      </c>
      <c r="E1796" t="s">
        <v>73</v>
      </c>
      <c r="F1796" t="s">
        <v>74</v>
      </c>
      <c r="G1796">
        <v>7</v>
      </c>
      <c r="H1796" t="s">
        <v>100</v>
      </c>
      <c r="I1796">
        <f>G1796</f>
        <v>7</v>
      </c>
      <c r="J1796">
        <f>VLOOKUP(E1796,[1]Sheet1!$A$2:$K$148,11,0)</f>
        <v>6789</v>
      </c>
      <c r="K1796">
        <v>6789</v>
      </c>
      <c r="L1796">
        <v>0</v>
      </c>
      <c r="M1796">
        <v>0</v>
      </c>
      <c r="N1796">
        <v>0</v>
      </c>
      <c r="O1796">
        <v>0</v>
      </c>
      <c r="P1796">
        <v>6789</v>
      </c>
      <c r="Q1796" s="5">
        <f t="shared" si="107"/>
        <v>47523</v>
      </c>
      <c r="R1796" s="5">
        <v>47523</v>
      </c>
      <c r="S1796" s="5">
        <v>52750.53</v>
      </c>
      <c r="T1796" t="s">
        <v>1672</v>
      </c>
      <c r="U1796" t="s">
        <v>1673</v>
      </c>
      <c r="V1796" t="s">
        <v>1674</v>
      </c>
      <c r="AB1796" t="s">
        <v>32</v>
      </c>
      <c r="AC1796" t="s">
        <v>2027</v>
      </c>
      <c r="AD1796" t="s">
        <v>33</v>
      </c>
      <c r="AE1796" s="2">
        <v>45645</v>
      </c>
      <c r="AF1796" t="s">
        <v>52</v>
      </c>
      <c r="AG1796" t="s">
        <v>2022</v>
      </c>
      <c r="AH1796" t="s">
        <v>2023</v>
      </c>
      <c r="AI1796" t="s">
        <v>2025</v>
      </c>
    </row>
    <row r="1797" spans="1:35" x14ac:dyDescent="0.25">
      <c r="A1797" t="s">
        <v>1671</v>
      </c>
      <c r="B1797" s="4">
        <v>45633.500462962962</v>
      </c>
      <c r="C1797" t="s">
        <v>1671</v>
      </c>
      <c r="D1797" s="4">
        <v>45633.500462962962</v>
      </c>
      <c r="E1797" t="s">
        <v>54</v>
      </c>
      <c r="F1797" t="s">
        <v>55</v>
      </c>
      <c r="G1797">
        <v>1</v>
      </c>
      <c r="H1797" t="s">
        <v>28</v>
      </c>
      <c r="I1797">
        <f>VLOOKUP(E1797,[1]Sheet1!$A$2:$G$148,7,0)*G1797</f>
        <v>10</v>
      </c>
      <c r="J1797">
        <f>VLOOKUP(E1797,[1]Sheet1!$A$2:$K$148,11,0)</f>
        <v>4955</v>
      </c>
      <c r="K1797">
        <v>49550</v>
      </c>
      <c r="L1797">
        <v>0</v>
      </c>
      <c r="M1797">
        <v>0</v>
      </c>
      <c r="N1797">
        <v>0</v>
      </c>
      <c r="O1797">
        <v>0</v>
      </c>
      <c r="P1797">
        <v>49550</v>
      </c>
      <c r="Q1797" s="5">
        <f t="shared" si="107"/>
        <v>49550</v>
      </c>
      <c r="R1797" s="5">
        <v>49550</v>
      </c>
      <c r="S1797" s="5">
        <v>55000.5</v>
      </c>
      <c r="T1797" t="s">
        <v>1672</v>
      </c>
      <c r="U1797" t="s">
        <v>1673</v>
      </c>
      <c r="V1797" t="s">
        <v>1674</v>
      </c>
      <c r="AB1797" t="s">
        <v>32</v>
      </c>
      <c r="AC1797" t="s">
        <v>2027</v>
      </c>
      <c r="AD1797" t="s">
        <v>33</v>
      </c>
      <c r="AE1797" s="2">
        <v>45645</v>
      </c>
      <c r="AF1797" t="s">
        <v>52</v>
      </c>
      <c r="AG1797" t="s">
        <v>2022</v>
      </c>
      <c r="AH1797" t="s">
        <v>2023</v>
      </c>
      <c r="AI1797" t="s">
        <v>2025</v>
      </c>
    </row>
    <row r="1798" spans="1:35" x14ac:dyDescent="0.25">
      <c r="A1798" t="s">
        <v>1675</v>
      </c>
      <c r="B1798" s="4">
        <v>45633.498541666668</v>
      </c>
      <c r="C1798" t="s">
        <v>1675</v>
      </c>
      <c r="D1798" s="4">
        <v>45633.498541666668</v>
      </c>
      <c r="E1798" t="s">
        <v>73</v>
      </c>
      <c r="F1798" t="s">
        <v>74</v>
      </c>
      <c r="G1798">
        <v>28</v>
      </c>
      <c r="H1798" t="s">
        <v>28</v>
      </c>
      <c r="I1798">
        <f>VLOOKUP(E1798,[1]Sheet1!$A$2:$G$148,7,0)*G1798</f>
        <v>784</v>
      </c>
      <c r="J1798">
        <f>VLOOKUP(E1798,[1]Sheet1!$A$2:$K$148,11,0)</f>
        <v>6789</v>
      </c>
      <c r="K1798">
        <v>190090</v>
      </c>
      <c r="L1798">
        <v>3</v>
      </c>
      <c r="M1798">
        <v>0</v>
      </c>
      <c r="N1798">
        <v>0</v>
      </c>
      <c r="O1798">
        <v>0</v>
      </c>
      <c r="P1798">
        <v>182886</v>
      </c>
      <c r="Q1798" s="5">
        <f t="shared" si="107"/>
        <v>5322576</v>
      </c>
      <c r="R1798" s="5">
        <v>5120808</v>
      </c>
      <c r="S1798" s="5">
        <v>5684096.8799999999</v>
      </c>
      <c r="T1798" t="s">
        <v>1676</v>
      </c>
      <c r="U1798" t="s">
        <v>1677</v>
      </c>
      <c r="V1798" t="s">
        <v>1678</v>
      </c>
      <c r="AB1798" t="s">
        <v>32</v>
      </c>
      <c r="AC1798" t="s">
        <v>2027</v>
      </c>
      <c r="AD1798" t="s">
        <v>33</v>
      </c>
      <c r="AE1798" s="2">
        <v>45645</v>
      </c>
      <c r="AF1798" t="s">
        <v>52</v>
      </c>
      <c r="AG1798" t="s">
        <v>2022</v>
      </c>
      <c r="AH1798" t="s">
        <v>2023</v>
      </c>
      <c r="AI1798" t="s">
        <v>2025</v>
      </c>
    </row>
    <row r="1799" spans="1:35" x14ac:dyDescent="0.25">
      <c r="A1799" t="s">
        <v>1675</v>
      </c>
      <c r="B1799" s="4">
        <v>45633.498541666668</v>
      </c>
      <c r="C1799" t="s">
        <v>1675</v>
      </c>
      <c r="D1799" s="4">
        <v>45633.498541666668</v>
      </c>
      <c r="E1799" t="s">
        <v>73</v>
      </c>
      <c r="F1799" t="s">
        <v>74</v>
      </c>
      <c r="G1799">
        <v>1</v>
      </c>
      <c r="H1799" t="s">
        <v>28</v>
      </c>
      <c r="I1799">
        <f>VLOOKUP(E1799,[1]Sheet1!$A$2:$G$148,7,0)*G1799</f>
        <v>28</v>
      </c>
      <c r="J1799">
        <f>VLOOKUP(E1799,[1]Sheet1!$A$2:$K$148,11,0)</f>
        <v>6789</v>
      </c>
      <c r="K1799">
        <v>190090</v>
      </c>
      <c r="L1799">
        <v>100</v>
      </c>
      <c r="M1799">
        <v>0</v>
      </c>
      <c r="N1799">
        <v>0</v>
      </c>
      <c r="O1799">
        <v>0</v>
      </c>
      <c r="P1799">
        <v>0</v>
      </c>
      <c r="Q1799" s="5">
        <f t="shared" si="107"/>
        <v>190092</v>
      </c>
      <c r="R1799" s="5">
        <v>0</v>
      </c>
      <c r="S1799" s="5">
        <v>0</v>
      </c>
      <c r="T1799" t="s">
        <v>1676</v>
      </c>
      <c r="U1799" t="s">
        <v>1677</v>
      </c>
      <c r="V1799" t="s">
        <v>1678</v>
      </c>
      <c r="AB1799" t="s">
        <v>32</v>
      </c>
      <c r="AC1799" t="s">
        <v>2027</v>
      </c>
      <c r="AD1799" t="s">
        <v>33</v>
      </c>
      <c r="AE1799" s="2">
        <v>45645</v>
      </c>
      <c r="AF1799" t="s">
        <v>52</v>
      </c>
      <c r="AG1799" t="s">
        <v>2022</v>
      </c>
      <c r="AH1799" t="s">
        <v>2023</v>
      </c>
      <c r="AI1799" t="s">
        <v>2024</v>
      </c>
    </row>
    <row r="1800" spans="1:35" x14ac:dyDescent="0.25">
      <c r="A1800" t="s">
        <v>1679</v>
      </c>
      <c r="B1800" s="4">
        <v>45633.496030092596</v>
      </c>
      <c r="C1800" t="s">
        <v>1679</v>
      </c>
      <c r="D1800" s="4">
        <v>45633.496030092596</v>
      </c>
      <c r="E1800" t="s">
        <v>106</v>
      </c>
      <c r="F1800" t="s">
        <v>107</v>
      </c>
      <c r="G1800">
        <v>2</v>
      </c>
      <c r="H1800" t="s">
        <v>28</v>
      </c>
      <c r="I1800">
        <f>VLOOKUP(E1800,[1]Sheet1!$A$2:$G$148,7,0)*G1800</f>
        <v>200</v>
      </c>
      <c r="J1800">
        <f>VLOOKUP(E1800,[1]Sheet1!$A$2:$K$148,11,0)</f>
        <v>721</v>
      </c>
      <c r="K1800">
        <v>72072</v>
      </c>
      <c r="L1800">
        <v>25</v>
      </c>
      <c r="M1800">
        <v>0</v>
      </c>
      <c r="N1800">
        <v>0</v>
      </c>
      <c r="O1800">
        <v>0</v>
      </c>
      <c r="P1800">
        <v>54054</v>
      </c>
      <c r="Q1800" s="5">
        <f t="shared" si="107"/>
        <v>144200</v>
      </c>
      <c r="R1800" s="5">
        <v>108108</v>
      </c>
      <c r="S1800" s="5">
        <v>119999.88</v>
      </c>
      <c r="T1800" t="s">
        <v>1680</v>
      </c>
      <c r="U1800" t="s">
        <v>1681</v>
      </c>
      <c r="V1800" t="s">
        <v>1682</v>
      </c>
      <c r="AB1800" t="s">
        <v>32</v>
      </c>
      <c r="AC1800" t="s">
        <v>2027</v>
      </c>
      <c r="AD1800" t="s">
        <v>33</v>
      </c>
      <c r="AE1800" s="2">
        <v>45645</v>
      </c>
      <c r="AF1800" t="s">
        <v>52</v>
      </c>
      <c r="AG1800" t="s">
        <v>2022</v>
      </c>
      <c r="AH1800" t="s">
        <v>2023</v>
      </c>
      <c r="AI1800" t="s">
        <v>2025</v>
      </c>
    </row>
    <row r="1801" spans="1:35" x14ac:dyDescent="0.25">
      <c r="A1801" t="s">
        <v>1679</v>
      </c>
      <c r="B1801" s="4">
        <v>45633.496030092596</v>
      </c>
      <c r="C1801" t="s">
        <v>1679</v>
      </c>
      <c r="D1801" s="4">
        <v>45633.496030092596</v>
      </c>
      <c r="E1801" t="s">
        <v>98</v>
      </c>
      <c r="F1801" t="s">
        <v>99</v>
      </c>
      <c r="G1801">
        <v>2</v>
      </c>
      <c r="H1801" t="s">
        <v>28</v>
      </c>
      <c r="I1801">
        <f>VLOOKUP(E1801,[1]Sheet1!$A$2:$G$148,7,0)*G1801</f>
        <v>240</v>
      </c>
      <c r="J1801">
        <f>VLOOKUP(E1801,[1]Sheet1!$A$2:$K$148,11,0)</f>
        <v>379</v>
      </c>
      <c r="K1801">
        <v>45495</v>
      </c>
      <c r="L1801">
        <v>0</v>
      </c>
      <c r="M1801">
        <v>0</v>
      </c>
      <c r="N1801">
        <v>0</v>
      </c>
      <c r="O1801">
        <v>0</v>
      </c>
      <c r="P1801">
        <v>45495</v>
      </c>
      <c r="Q1801" s="5">
        <f t="shared" si="107"/>
        <v>90960</v>
      </c>
      <c r="R1801" s="5">
        <v>90990</v>
      </c>
      <c r="S1801" s="5">
        <v>100998.9</v>
      </c>
      <c r="T1801" t="s">
        <v>1680</v>
      </c>
      <c r="U1801" t="s">
        <v>1681</v>
      </c>
      <c r="V1801" t="s">
        <v>1682</v>
      </c>
      <c r="AB1801" t="s">
        <v>32</v>
      </c>
      <c r="AC1801" t="s">
        <v>2027</v>
      </c>
      <c r="AD1801" t="s">
        <v>33</v>
      </c>
      <c r="AE1801" s="2">
        <v>45645</v>
      </c>
      <c r="AF1801" t="s">
        <v>52</v>
      </c>
      <c r="AG1801" t="s">
        <v>2022</v>
      </c>
      <c r="AH1801" t="s">
        <v>2023</v>
      </c>
      <c r="AI1801" t="s">
        <v>2025</v>
      </c>
    </row>
    <row r="1802" spans="1:35" x14ac:dyDescent="0.25">
      <c r="A1802" t="s">
        <v>1679</v>
      </c>
      <c r="B1802" s="4">
        <v>45633.496030092596</v>
      </c>
      <c r="C1802" t="s">
        <v>1679</v>
      </c>
      <c r="D1802" s="4">
        <v>45633.496030092596</v>
      </c>
      <c r="E1802" t="s">
        <v>112</v>
      </c>
      <c r="F1802" t="s">
        <v>113</v>
      </c>
      <c r="G1802">
        <v>2</v>
      </c>
      <c r="H1802" t="s">
        <v>28</v>
      </c>
      <c r="I1802">
        <f>VLOOKUP(E1802,[1]Sheet1!$A$2:$G$148,7,0)*G1802</f>
        <v>240</v>
      </c>
      <c r="J1802">
        <f>VLOOKUP(E1802,[1]Sheet1!$A$2:$K$148,11,0)</f>
        <v>379</v>
      </c>
      <c r="K1802">
        <v>45495</v>
      </c>
      <c r="L1802">
        <v>0</v>
      </c>
      <c r="M1802">
        <v>0</v>
      </c>
      <c r="N1802">
        <v>0</v>
      </c>
      <c r="O1802">
        <v>0</v>
      </c>
      <c r="P1802">
        <v>45495</v>
      </c>
      <c r="Q1802" s="5">
        <f t="shared" si="107"/>
        <v>90960</v>
      </c>
      <c r="R1802" s="5">
        <v>90990</v>
      </c>
      <c r="S1802" s="5">
        <v>100998.9</v>
      </c>
      <c r="T1802" t="s">
        <v>1680</v>
      </c>
      <c r="U1802" t="s">
        <v>1681</v>
      </c>
      <c r="V1802" t="s">
        <v>1682</v>
      </c>
      <c r="AB1802" t="s">
        <v>32</v>
      </c>
      <c r="AC1802" t="s">
        <v>2027</v>
      </c>
      <c r="AD1802" t="s">
        <v>33</v>
      </c>
      <c r="AE1802" s="2">
        <v>45645</v>
      </c>
      <c r="AF1802" t="s">
        <v>52</v>
      </c>
      <c r="AG1802" t="s">
        <v>2022</v>
      </c>
      <c r="AH1802" t="s">
        <v>2023</v>
      </c>
      <c r="AI1802" t="s">
        <v>2025</v>
      </c>
    </row>
    <row r="1803" spans="1:35" x14ac:dyDescent="0.25">
      <c r="A1803" t="s">
        <v>1679</v>
      </c>
      <c r="B1803" s="4">
        <v>45633.496030092596</v>
      </c>
      <c r="C1803" t="s">
        <v>1679</v>
      </c>
      <c r="D1803" s="4">
        <v>45633.496030092596</v>
      </c>
      <c r="E1803" t="s">
        <v>61</v>
      </c>
      <c r="F1803" t="s">
        <v>62</v>
      </c>
      <c r="G1803">
        <v>2</v>
      </c>
      <c r="H1803" t="s">
        <v>28</v>
      </c>
      <c r="I1803">
        <f>VLOOKUP(E1803,[1]Sheet1!$A$2:$G$148,7,0)*G1803</f>
        <v>240</v>
      </c>
      <c r="J1803">
        <f>VLOOKUP(E1803,[1]Sheet1!$A$2:$K$148,11,0)</f>
        <v>379</v>
      </c>
      <c r="K1803">
        <v>45495</v>
      </c>
      <c r="L1803">
        <v>0</v>
      </c>
      <c r="M1803">
        <v>0</v>
      </c>
      <c r="N1803">
        <v>0</v>
      </c>
      <c r="O1803">
        <v>0</v>
      </c>
      <c r="P1803">
        <v>45495</v>
      </c>
      <c r="Q1803" s="5">
        <f t="shared" si="107"/>
        <v>90960</v>
      </c>
      <c r="R1803" s="5">
        <v>90990</v>
      </c>
      <c r="S1803" s="5">
        <v>100998.9</v>
      </c>
      <c r="T1803" t="s">
        <v>1680</v>
      </c>
      <c r="U1803" t="s">
        <v>1681</v>
      </c>
      <c r="V1803" t="s">
        <v>1682</v>
      </c>
      <c r="AB1803" t="s">
        <v>32</v>
      </c>
      <c r="AC1803" t="s">
        <v>2027</v>
      </c>
      <c r="AD1803" t="s">
        <v>33</v>
      </c>
      <c r="AE1803" s="2">
        <v>45645</v>
      </c>
      <c r="AF1803" t="s">
        <v>52</v>
      </c>
      <c r="AG1803" t="s">
        <v>2022</v>
      </c>
      <c r="AH1803" t="s">
        <v>2023</v>
      </c>
      <c r="AI1803" t="s">
        <v>2025</v>
      </c>
    </row>
    <row r="1804" spans="1:35" x14ac:dyDescent="0.25">
      <c r="A1804" t="s">
        <v>1679</v>
      </c>
      <c r="B1804" s="4">
        <v>45633.496030092596</v>
      </c>
      <c r="C1804" t="s">
        <v>1679</v>
      </c>
      <c r="D1804" s="4">
        <v>45633.496030092596</v>
      </c>
      <c r="E1804" t="s">
        <v>59</v>
      </c>
      <c r="F1804" t="s">
        <v>60</v>
      </c>
      <c r="G1804">
        <v>2</v>
      </c>
      <c r="H1804" t="s">
        <v>28</v>
      </c>
      <c r="I1804">
        <f>VLOOKUP(E1804,[1]Sheet1!$A$2:$G$148,7,0)*G1804</f>
        <v>240</v>
      </c>
      <c r="J1804">
        <f>VLOOKUP(E1804,[1]Sheet1!$A$2:$K$148,11,0)</f>
        <v>379</v>
      </c>
      <c r="K1804">
        <v>45495</v>
      </c>
      <c r="L1804">
        <v>0</v>
      </c>
      <c r="M1804">
        <v>0</v>
      </c>
      <c r="N1804">
        <v>0</v>
      </c>
      <c r="O1804">
        <v>0</v>
      </c>
      <c r="P1804">
        <v>45495</v>
      </c>
      <c r="Q1804" s="5">
        <f t="shared" si="107"/>
        <v>90960</v>
      </c>
      <c r="R1804" s="5">
        <v>90990</v>
      </c>
      <c r="S1804" s="5">
        <v>100998.9</v>
      </c>
      <c r="T1804" t="s">
        <v>1680</v>
      </c>
      <c r="U1804" t="s">
        <v>1681</v>
      </c>
      <c r="V1804" t="s">
        <v>1682</v>
      </c>
      <c r="AB1804" t="s">
        <v>32</v>
      </c>
      <c r="AC1804" t="s">
        <v>2027</v>
      </c>
      <c r="AD1804" t="s">
        <v>33</v>
      </c>
      <c r="AE1804" s="2">
        <v>45645</v>
      </c>
      <c r="AF1804" t="s">
        <v>52</v>
      </c>
      <c r="AG1804" t="s">
        <v>2022</v>
      </c>
      <c r="AH1804" t="s">
        <v>2023</v>
      </c>
      <c r="AI1804" t="s">
        <v>2025</v>
      </c>
    </row>
    <row r="1805" spans="1:35" x14ac:dyDescent="0.25">
      <c r="A1805" t="s">
        <v>1679</v>
      </c>
      <c r="B1805" s="4">
        <v>45633.496030092596</v>
      </c>
      <c r="C1805" t="s">
        <v>1679</v>
      </c>
      <c r="D1805" s="4">
        <v>45633.496030092596</v>
      </c>
      <c r="E1805" t="s">
        <v>95</v>
      </c>
      <c r="F1805" t="s">
        <v>96</v>
      </c>
      <c r="G1805">
        <v>2</v>
      </c>
      <c r="H1805" t="s">
        <v>28</v>
      </c>
      <c r="I1805">
        <f>VLOOKUP(E1805,[1]Sheet1!$A$2:$G$148,7,0)*G1805</f>
        <v>240</v>
      </c>
      <c r="J1805">
        <f>VLOOKUP(E1805,[1]Sheet1!$A$2:$K$148,11,0)</f>
        <v>379</v>
      </c>
      <c r="K1805">
        <v>45495</v>
      </c>
      <c r="L1805">
        <v>0</v>
      </c>
      <c r="M1805">
        <v>0</v>
      </c>
      <c r="N1805">
        <v>0</v>
      </c>
      <c r="O1805">
        <v>0</v>
      </c>
      <c r="P1805">
        <v>45495</v>
      </c>
      <c r="Q1805" s="5">
        <f t="shared" si="107"/>
        <v>90960</v>
      </c>
      <c r="R1805" s="5">
        <v>90990</v>
      </c>
      <c r="S1805" s="5">
        <v>100998.9</v>
      </c>
      <c r="T1805" t="s">
        <v>1680</v>
      </c>
      <c r="U1805" t="s">
        <v>1681</v>
      </c>
      <c r="V1805" t="s">
        <v>1682</v>
      </c>
      <c r="AB1805" t="s">
        <v>32</v>
      </c>
      <c r="AC1805" t="s">
        <v>2027</v>
      </c>
      <c r="AD1805" t="s">
        <v>33</v>
      </c>
      <c r="AE1805" s="2">
        <v>45645</v>
      </c>
      <c r="AF1805" t="s">
        <v>52</v>
      </c>
      <c r="AG1805" t="s">
        <v>2022</v>
      </c>
      <c r="AH1805" t="s">
        <v>2023</v>
      </c>
      <c r="AI1805" t="s">
        <v>2025</v>
      </c>
    </row>
    <row r="1806" spans="1:35" x14ac:dyDescent="0.25">
      <c r="A1806" t="s">
        <v>1679</v>
      </c>
      <c r="B1806" s="4">
        <v>45633.496030092596</v>
      </c>
      <c r="C1806" t="s">
        <v>1679</v>
      </c>
      <c r="D1806" s="4">
        <v>45633.496030092596</v>
      </c>
      <c r="E1806" t="s">
        <v>104</v>
      </c>
      <c r="F1806" t="s">
        <v>105</v>
      </c>
      <c r="G1806">
        <v>2</v>
      </c>
      <c r="H1806" t="s">
        <v>28</v>
      </c>
      <c r="I1806">
        <f>VLOOKUP(E1806,[1]Sheet1!$A$2:$G$148,7,0)*G1806</f>
        <v>200</v>
      </c>
      <c r="J1806">
        <f>VLOOKUP(E1806,[1]Sheet1!$A$2:$K$148,11,0)</f>
        <v>721</v>
      </c>
      <c r="K1806">
        <v>72072</v>
      </c>
      <c r="L1806">
        <v>25</v>
      </c>
      <c r="M1806">
        <v>0</v>
      </c>
      <c r="N1806">
        <v>0</v>
      </c>
      <c r="O1806">
        <v>0</v>
      </c>
      <c r="P1806">
        <v>54054</v>
      </c>
      <c r="Q1806" s="5">
        <f t="shared" si="107"/>
        <v>144200</v>
      </c>
      <c r="R1806" s="5">
        <v>108108</v>
      </c>
      <c r="S1806" s="5">
        <v>119999.88</v>
      </c>
      <c r="T1806" t="s">
        <v>1680</v>
      </c>
      <c r="U1806" t="s">
        <v>1681</v>
      </c>
      <c r="V1806" t="s">
        <v>1682</v>
      </c>
      <c r="AB1806" t="s">
        <v>32</v>
      </c>
      <c r="AC1806" t="s">
        <v>2027</v>
      </c>
      <c r="AD1806" t="s">
        <v>33</v>
      </c>
      <c r="AE1806" s="2">
        <v>45645</v>
      </c>
      <c r="AF1806" t="s">
        <v>52</v>
      </c>
      <c r="AG1806" t="s">
        <v>2022</v>
      </c>
      <c r="AH1806" t="s">
        <v>2023</v>
      </c>
      <c r="AI1806" t="s">
        <v>2025</v>
      </c>
    </row>
    <row r="1807" spans="1:35" x14ac:dyDescent="0.25">
      <c r="A1807" t="s">
        <v>1679</v>
      </c>
      <c r="B1807" s="4">
        <v>45633.496030092596</v>
      </c>
      <c r="C1807" t="s">
        <v>1679</v>
      </c>
      <c r="D1807" s="4">
        <v>45633.496030092596</v>
      </c>
      <c r="E1807" t="s">
        <v>158</v>
      </c>
      <c r="F1807" t="s">
        <v>159</v>
      </c>
      <c r="G1807">
        <v>2</v>
      </c>
      <c r="H1807" t="s">
        <v>28</v>
      </c>
      <c r="I1807">
        <f>VLOOKUP(E1807,[1]Sheet1!$A$2:$G$148,7,0)*G1807</f>
        <v>240</v>
      </c>
      <c r="J1807">
        <f>VLOOKUP(E1807,[1]Sheet1!$A$2:$K$148,11,0)</f>
        <v>766</v>
      </c>
      <c r="K1807">
        <v>91892</v>
      </c>
      <c r="L1807">
        <v>0</v>
      </c>
      <c r="M1807">
        <v>0</v>
      </c>
      <c r="N1807">
        <v>0</v>
      </c>
      <c r="O1807">
        <v>0</v>
      </c>
      <c r="P1807">
        <v>91892</v>
      </c>
      <c r="Q1807" s="5">
        <f t="shared" si="107"/>
        <v>183840</v>
      </c>
      <c r="R1807" s="5">
        <v>183784</v>
      </c>
      <c r="S1807" s="5">
        <v>204000.24</v>
      </c>
      <c r="T1807" t="s">
        <v>1680</v>
      </c>
      <c r="U1807" t="s">
        <v>1681</v>
      </c>
      <c r="V1807" t="s">
        <v>1682</v>
      </c>
      <c r="AB1807" t="s">
        <v>32</v>
      </c>
      <c r="AC1807" t="s">
        <v>2027</v>
      </c>
      <c r="AD1807" t="s">
        <v>33</v>
      </c>
      <c r="AE1807" s="2">
        <v>45645</v>
      </c>
      <c r="AF1807" t="s">
        <v>52</v>
      </c>
      <c r="AG1807" t="s">
        <v>2022</v>
      </c>
      <c r="AH1807" t="s">
        <v>2023</v>
      </c>
      <c r="AI1807" t="s">
        <v>2025</v>
      </c>
    </row>
    <row r="1808" spans="1:35" x14ac:dyDescent="0.25">
      <c r="A1808" t="s">
        <v>1679</v>
      </c>
      <c r="B1808" s="4">
        <v>45633.496030092596</v>
      </c>
      <c r="C1808" t="s">
        <v>1679</v>
      </c>
      <c r="D1808" s="4">
        <v>45633.496030092596</v>
      </c>
      <c r="E1808" t="s">
        <v>54</v>
      </c>
      <c r="F1808" t="s">
        <v>55</v>
      </c>
      <c r="G1808">
        <v>5</v>
      </c>
      <c r="H1808" t="s">
        <v>28</v>
      </c>
      <c r="I1808">
        <f>VLOOKUP(E1808,[1]Sheet1!$A$2:$G$148,7,0)*G1808</f>
        <v>50</v>
      </c>
      <c r="J1808">
        <f>VLOOKUP(E1808,[1]Sheet1!$A$2:$K$148,11,0)</f>
        <v>4955</v>
      </c>
      <c r="K1808">
        <v>49550</v>
      </c>
      <c r="L1808">
        <v>0</v>
      </c>
      <c r="M1808">
        <v>0</v>
      </c>
      <c r="N1808">
        <v>0</v>
      </c>
      <c r="O1808">
        <v>0</v>
      </c>
      <c r="P1808">
        <v>49550</v>
      </c>
      <c r="Q1808" s="5">
        <f t="shared" si="107"/>
        <v>247750</v>
      </c>
      <c r="R1808" s="5">
        <v>247750</v>
      </c>
      <c r="S1808" s="5">
        <v>275002.5</v>
      </c>
      <c r="T1808" t="s">
        <v>1680</v>
      </c>
      <c r="U1808" t="s">
        <v>1681</v>
      </c>
      <c r="V1808" t="s">
        <v>1682</v>
      </c>
      <c r="AB1808" t="s">
        <v>32</v>
      </c>
      <c r="AC1808" t="s">
        <v>2027</v>
      </c>
      <c r="AD1808" t="s">
        <v>33</v>
      </c>
      <c r="AE1808" s="2">
        <v>45645</v>
      </c>
      <c r="AF1808" t="s">
        <v>52</v>
      </c>
      <c r="AG1808" t="s">
        <v>2022</v>
      </c>
      <c r="AH1808" t="s">
        <v>2023</v>
      </c>
      <c r="AI1808" t="s">
        <v>2025</v>
      </c>
    </row>
    <row r="1809" spans="1:35" x14ac:dyDescent="0.25">
      <c r="A1809" t="s">
        <v>1679</v>
      </c>
      <c r="B1809" s="4">
        <v>45633.496030092596</v>
      </c>
      <c r="C1809" t="s">
        <v>1679</v>
      </c>
      <c r="D1809" s="4">
        <v>45633.496030092596</v>
      </c>
      <c r="E1809" t="s">
        <v>54</v>
      </c>
      <c r="F1809" t="s">
        <v>55</v>
      </c>
      <c r="G1809">
        <v>1</v>
      </c>
      <c r="H1809" t="s">
        <v>100</v>
      </c>
      <c r="I1809">
        <f>G1809</f>
        <v>1</v>
      </c>
      <c r="J1809">
        <f>VLOOKUP(E1809,[1]Sheet1!$A$2:$K$148,11,0)</f>
        <v>4955</v>
      </c>
      <c r="K1809">
        <v>4955</v>
      </c>
      <c r="L1809">
        <v>100</v>
      </c>
      <c r="M1809">
        <v>0</v>
      </c>
      <c r="N1809">
        <v>0</v>
      </c>
      <c r="O1809">
        <v>0</v>
      </c>
      <c r="P1809">
        <v>0</v>
      </c>
      <c r="Q1809" s="5">
        <f t="shared" si="107"/>
        <v>4955</v>
      </c>
      <c r="R1809" s="5">
        <v>0</v>
      </c>
      <c r="S1809" s="5">
        <v>0</v>
      </c>
      <c r="T1809" t="s">
        <v>1680</v>
      </c>
      <c r="U1809" t="s">
        <v>1681</v>
      </c>
      <c r="V1809" t="s">
        <v>1682</v>
      </c>
      <c r="AB1809" t="s">
        <v>32</v>
      </c>
      <c r="AC1809" t="s">
        <v>2027</v>
      </c>
      <c r="AD1809" t="s">
        <v>33</v>
      </c>
      <c r="AE1809" s="2">
        <v>45645</v>
      </c>
      <c r="AF1809" t="s">
        <v>52</v>
      </c>
      <c r="AG1809" t="s">
        <v>2022</v>
      </c>
      <c r="AH1809" t="s">
        <v>2023</v>
      </c>
      <c r="AI1809" t="s">
        <v>2024</v>
      </c>
    </row>
    <row r="1810" spans="1:35" x14ac:dyDescent="0.25">
      <c r="A1810" t="s">
        <v>1679</v>
      </c>
      <c r="B1810" s="4">
        <v>45633.496030092596</v>
      </c>
      <c r="C1810" t="s">
        <v>1679</v>
      </c>
      <c r="D1810" s="4">
        <v>45633.496030092596</v>
      </c>
      <c r="E1810" t="s">
        <v>126</v>
      </c>
      <c r="F1810" t="s">
        <v>127</v>
      </c>
      <c r="G1810">
        <v>2</v>
      </c>
      <c r="H1810" t="s">
        <v>28</v>
      </c>
      <c r="I1810">
        <f>VLOOKUP(E1810,[1]Sheet1!$A$2:$G$148,7,0)*G1810</f>
        <v>240</v>
      </c>
      <c r="J1810">
        <f>VLOOKUP(E1810,[1]Sheet1!$A$2:$K$148,11,0)</f>
        <v>379</v>
      </c>
      <c r="K1810">
        <v>45495</v>
      </c>
      <c r="L1810">
        <v>0</v>
      </c>
      <c r="M1810">
        <v>0</v>
      </c>
      <c r="N1810">
        <v>0</v>
      </c>
      <c r="O1810">
        <v>0</v>
      </c>
      <c r="P1810">
        <v>45495</v>
      </c>
      <c r="Q1810" s="5">
        <f t="shared" si="107"/>
        <v>90960</v>
      </c>
      <c r="R1810" s="5">
        <v>90990</v>
      </c>
      <c r="S1810" s="5">
        <v>100998.9</v>
      </c>
      <c r="T1810" t="s">
        <v>1680</v>
      </c>
      <c r="U1810" t="s">
        <v>1681</v>
      </c>
      <c r="V1810" t="s">
        <v>1682</v>
      </c>
      <c r="AB1810" t="s">
        <v>32</v>
      </c>
      <c r="AC1810" t="s">
        <v>2027</v>
      </c>
      <c r="AD1810" t="s">
        <v>33</v>
      </c>
      <c r="AE1810" s="2">
        <v>45645</v>
      </c>
      <c r="AF1810" t="s">
        <v>52</v>
      </c>
      <c r="AG1810" t="s">
        <v>2022</v>
      </c>
      <c r="AH1810" t="s">
        <v>2023</v>
      </c>
      <c r="AI1810" t="s">
        <v>2025</v>
      </c>
    </row>
    <row r="1811" spans="1:35" x14ac:dyDescent="0.25">
      <c r="A1811" t="s">
        <v>1683</v>
      </c>
      <c r="B1811" s="4">
        <v>45633.488483796296</v>
      </c>
      <c r="C1811" t="s">
        <v>1683</v>
      </c>
      <c r="D1811" s="4">
        <v>45633.488483796296</v>
      </c>
      <c r="E1811" t="s">
        <v>104</v>
      </c>
      <c r="F1811" t="s">
        <v>105</v>
      </c>
      <c r="G1811">
        <v>1</v>
      </c>
      <c r="H1811" t="s">
        <v>28</v>
      </c>
      <c r="I1811">
        <f>VLOOKUP(E1811,[1]Sheet1!$A$2:$G$148,7,0)*G1811</f>
        <v>100</v>
      </c>
      <c r="J1811">
        <f>VLOOKUP(E1811,[1]Sheet1!$A$2:$K$148,11,0)</f>
        <v>721</v>
      </c>
      <c r="K1811">
        <v>72072</v>
      </c>
      <c r="L1811">
        <v>25</v>
      </c>
      <c r="M1811">
        <v>0</v>
      </c>
      <c r="N1811">
        <v>0</v>
      </c>
      <c r="O1811">
        <v>0</v>
      </c>
      <c r="P1811">
        <v>54054</v>
      </c>
      <c r="Q1811" s="5">
        <f t="shared" si="107"/>
        <v>72100</v>
      </c>
      <c r="R1811" s="5">
        <v>54054</v>
      </c>
      <c r="S1811" s="5">
        <v>59999.94</v>
      </c>
      <c r="T1811" t="s">
        <v>1684</v>
      </c>
      <c r="U1811" t="s">
        <v>1685</v>
      </c>
      <c r="V1811" t="s">
        <v>809</v>
      </c>
      <c r="AB1811" t="s">
        <v>32</v>
      </c>
      <c r="AC1811" t="s">
        <v>2027</v>
      </c>
      <c r="AD1811" t="s">
        <v>33</v>
      </c>
      <c r="AE1811" s="2">
        <v>45645</v>
      </c>
      <c r="AF1811" t="s">
        <v>52</v>
      </c>
      <c r="AG1811" t="s">
        <v>2022</v>
      </c>
      <c r="AH1811" t="s">
        <v>2023</v>
      </c>
      <c r="AI1811" t="s">
        <v>2025</v>
      </c>
    </row>
    <row r="1812" spans="1:35" x14ac:dyDescent="0.25">
      <c r="A1812" t="s">
        <v>1683</v>
      </c>
      <c r="B1812" s="4">
        <v>45633.488483796296</v>
      </c>
      <c r="C1812" t="s">
        <v>1683</v>
      </c>
      <c r="D1812" s="4">
        <v>45633.488483796296</v>
      </c>
      <c r="E1812" t="s">
        <v>98</v>
      </c>
      <c r="F1812" t="s">
        <v>99</v>
      </c>
      <c r="G1812">
        <v>1</v>
      </c>
      <c r="H1812" t="s">
        <v>28</v>
      </c>
      <c r="I1812">
        <f>VLOOKUP(E1812,[1]Sheet1!$A$2:$G$148,7,0)*G1812</f>
        <v>120</v>
      </c>
      <c r="J1812">
        <f>VLOOKUP(E1812,[1]Sheet1!$A$2:$K$148,11,0)</f>
        <v>379</v>
      </c>
      <c r="K1812">
        <v>45495</v>
      </c>
      <c r="L1812">
        <v>0</v>
      </c>
      <c r="M1812">
        <v>0</v>
      </c>
      <c r="N1812">
        <v>0</v>
      </c>
      <c r="O1812">
        <v>0</v>
      </c>
      <c r="P1812">
        <v>45495</v>
      </c>
      <c r="Q1812" s="5">
        <f t="shared" si="107"/>
        <v>45480</v>
      </c>
      <c r="R1812" s="5">
        <v>45495</v>
      </c>
      <c r="S1812" s="5">
        <v>50499.45</v>
      </c>
      <c r="T1812" t="s">
        <v>1684</v>
      </c>
      <c r="U1812" t="s">
        <v>1685</v>
      </c>
      <c r="V1812" t="s">
        <v>809</v>
      </c>
      <c r="AB1812" t="s">
        <v>32</v>
      </c>
      <c r="AC1812" t="s">
        <v>2027</v>
      </c>
      <c r="AD1812" t="s">
        <v>33</v>
      </c>
      <c r="AE1812" s="2">
        <v>45645</v>
      </c>
      <c r="AF1812" t="s">
        <v>52</v>
      </c>
      <c r="AG1812" t="s">
        <v>2022</v>
      </c>
      <c r="AH1812" t="s">
        <v>2023</v>
      </c>
      <c r="AI1812" t="s">
        <v>2025</v>
      </c>
    </row>
    <row r="1813" spans="1:35" x14ac:dyDescent="0.25">
      <c r="A1813" t="s">
        <v>1683</v>
      </c>
      <c r="B1813" s="4">
        <v>45633.488483796296</v>
      </c>
      <c r="C1813" t="s">
        <v>1683</v>
      </c>
      <c r="D1813" s="4">
        <v>45633.488483796296</v>
      </c>
      <c r="E1813" t="s">
        <v>61</v>
      </c>
      <c r="F1813" t="s">
        <v>62</v>
      </c>
      <c r="G1813">
        <v>1</v>
      </c>
      <c r="H1813" t="s">
        <v>28</v>
      </c>
      <c r="I1813">
        <f>VLOOKUP(E1813,[1]Sheet1!$A$2:$G$148,7,0)*G1813</f>
        <v>120</v>
      </c>
      <c r="J1813">
        <f>VLOOKUP(E1813,[1]Sheet1!$A$2:$K$148,11,0)</f>
        <v>379</v>
      </c>
      <c r="K1813">
        <v>45495</v>
      </c>
      <c r="L1813">
        <v>0</v>
      </c>
      <c r="M1813">
        <v>0</v>
      </c>
      <c r="N1813">
        <v>0</v>
      </c>
      <c r="O1813">
        <v>0</v>
      </c>
      <c r="P1813">
        <v>45495</v>
      </c>
      <c r="Q1813" s="5">
        <f t="shared" si="107"/>
        <v>45480</v>
      </c>
      <c r="R1813" s="5">
        <v>45495</v>
      </c>
      <c r="S1813" s="5">
        <v>50499.45</v>
      </c>
      <c r="T1813" t="s">
        <v>1684</v>
      </c>
      <c r="U1813" t="s">
        <v>1685</v>
      </c>
      <c r="V1813" t="s">
        <v>809</v>
      </c>
      <c r="AB1813" t="s">
        <v>32</v>
      </c>
      <c r="AC1813" t="s">
        <v>2027</v>
      </c>
      <c r="AD1813" t="s">
        <v>33</v>
      </c>
      <c r="AE1813" s="2">
        <v>45645</v>
      </c>
      <c r="AF1813" t="s">
        <v>52</v>
      </c>
      <c r="AG1813" t="s">
        <v>2022</v>
      </c>
      <c r="AH1813" t="s">
        <v>2023</v>
      </c>
      <c r="AI1813" t="s">
        <v>2025</v>
      </c>
    </row>
    <row r="1814" spans="1:35" x14ac:dyDescent="0.25">
      <c r="A1814" t="s">
        <v>1683</v>
      </c>
      <c r="B1814" s="4">
        <v>45633.488483796296</v>
      </c>
      <c r="C1814" t="s">
        <v>1683</v>
      </c>
      <c r="D1814" s="4">
        <v>45633.488483796296</v>
      </c>
      <c r="E1814" t="s">
        <v>112</v>
      </c>
      <c r="F1814" t="s">
        <v>113</v>
      </c>
      <c r="G1814">
        <v>1</v>
      </c>
      <c r="H1814" t="s">
        <v>28</v>
      </c>
      <c r="I1814">
        <f>VLOOKUP(E1814,[1]Sheet1!$A$2:$G$148,7,0)*G1814</f>
        <v>120</v>
      </c>
      <c r="J1814">
        <f>VLOOKUP(E1814,[1]Sheet1!$A$2:$K$148,11,0)</f>
        <v>379</v>
      </c>
      <c r="K1814">
        <v>45495</v>
      </c>
      <c r="L1814">
        <v>0</v>
      </c>
      <c r="M1814">
        <v>0</v>
      </c>
      <c r="N1814">
        <v>0</v>
      </c>
      <c r="O1814">
        <v>0</v>
      </c>
      <c r="P1814">
        <v>45495</v>
      </c>
      <c r="Q1814" s="5">
        <f t="shared" si="107"/>
        <v>45480</v>
      </c>
      <c r="R1814" s="5">
        <v>45495</v>
      </c>
      <c r="S1814" s="5">
        <v>50499.45</v>
      </c>
      <c r="T1814" t="s">
        <v>1684</v>
      </c>
      <c r="U1814" t="s">
        <v>1685</v>
      </c>
      <c r="V1814" t="s">
        <v>809</v>
      </c>
      <c r="AB1814" t="s">
        <v>32</v>
      </c>
      <c r="AC1814" t="s">
        <v>2027</v>
      </c>
      <c r="AD1814" t="s">
        <v>33</v>
      </c>
      <c r="AE1814" s="2">
        <v>45645</v>
      </c>
      <c r="AF1814" t="s">
        <v>52</v>
      </c>
      <c r="AG1814" t="s">
        <v>2022</v>
      </c>
      <c r="AH1814" t="s">
        <v>2023</v>
      </c>
      <c r="AI1814" t="s">
        <v>2025</v>
      </c>
    </row>
    <row r="1815" spans="1:35" x14ac:dyDescent="0.25">
      <c r="A1815" t="s">
        <v>1683</v>
      </c>
      <c r="B1815" s="4">
        <v>45633.488483796296</v>
      </c>
      <c r="C1815" t="s">
        <v>1683</v>
      </c>
      <c r="D1815" s="4">
        <v>45633.488483796296</v>
      </c>
      <c r="E1815" t="s">
        <v>95</v>
      </c>
      <c r="F1815" t="s">
        <v>96</v>
      </c>
      <c r="G1815">
        <v>1</v>
      </c>
      <c r="H1815" t="s">
        <v>28</v>
      </c>
      <c r="I1815">
        <f>VLOOKUP(E1815,[1]Sheet1!$A$2:$G$148,7,0)*G1815</f>
        <v>120</v>
      </c>
      <c r="J1815">
        <f>VLOOKUP(E1815,[1]Sheet1!$A$2:$K$148,11,0)</f>
        <v>379</v>
      </c>
      <c r="K1815">
        <v>45495</v>
      </c>
      <c r="L1815">
        <v>0</v>
      </c>
      <c r="M1815">
        <v>0</v>
      </c>
      <c r="N1815">
        <v>0</v>
      </c>
      <c r="O1815">
        <v>0</v>
      </c>
      <c r="P1815">
        <v>45495</v>
      </c>
      <c r="Q1815" s="5">
        <f t="shared" si="107"/>
        <v>45480</v>
      </c>
      <c r="R1815" s="5">
        <v>45495</v>
      </c>
      <c r="S1815" s="5">
        <v>50499.45</v>
      </c>
      <c r="T1815" t="s">
        <v>1684</v>
      </c>
      <c r="U1815" t="s">
        <v>1685</v>
      </c>
      <c r="V1815" t="s">
        <v>809</v>
      </c>
      <c r="AB1815" t="s">
        <v>32</v>
      </c>
      <c r="AC1815" t="s">
        <v>2027</v>
      </c>
      <c r="AD1815" t="s">
        <v>33</v>
      </c>
      <c r="AE1815" s="2">
        <v>45645</v>
      </c>
      <c r="AF1815" t="s">
        <v>52</v>
      </c>
      <c r="AG1815" t="s">
        <v>2022</v>
      </c>
      <c r="AH1815" t="s">
        <v>2023</v>
      </c>
      <c r="AI1815" t="s">
        <v>2025</v>
      </c>
    </row>
    <row r="1816" spans="1:35" x14ac:dyDescent="0.25">
      <c r="A1816" t="s">
        <v>1686</v>
      </c>
      <c r="B1816" s="4">
        <v>45633.485324074078</v>
      </c>
      <c r="C1816" t="s">
        <v>1686</v>
      </c>
      <c r="D1816" s="4">
        <v>45633.485324074078</v>
      </c>
      <c r="E1816" t="s">
        <v>54</v>
      </c>
      <c r="F1816" t="s">
        <v>55</v>
      </c>
      <c r="G1816">
        <v>5</v>
      </c>
      <c r="H1816" t="s">
        <v>28</v>
      </c>
      <c r="I1816">
        <f>VLOOKUP(E1816,[1]Sheet1!$A$2:$G$148,7,0)*G1816</f>
        <v>50</v>
      </c>
      <c r="J1816">
        <f>VLOOKUP(E1816,[1]Sheet1!$A$2:$K$148,11,0)</f>
        <v>4955</v>
      </c>
      <c r="K1816">
        <v>49550</v>
      </c>
      <c r="L1816">
        <v>0</v>
      </c>
      <c r="M1816">
        <v>0</v>
      </c>
      <c r="N1816">
        <v>0</v>
      </c>
      <c r="O1816">
        <v>0</v>
      </c>
      <c r="P1816">
        <v>49550</v>
      </c>
      <c r="Q1816" s="5">
        <f t="shared" si="107"/>
        <v>247750</v>
      </c>
      <c r="R1816" s="5">
        <v>247750</v>
      </c>
      <c r="S1816" s="5">
        <v>275002.5</v>
      </c>
      <c r="T1816" t="s">
        <v>843</v>
      </c>
      <c r="U1816" t="s">
        <v>844</v>
      </c>
      <c r="V1816" t="s">
        <v>845</v>
      </c>
      <c r="AB1816" t="s">
        <v>32</v>
      </c>
      <c r="AC1816" t="s">
        <v>2027</v>
      </c>
      <c r="AD1816" t="s">
        <v>33</v>
      </c>
      <c r="AE1816" s="2">
        <v>45645</v>
      </c>
      <c r="AF1816" t="s">
        <v>52</v>
      </c>
      <c r="AG1816" t="s">
        <v>2022</v>
      </c>
      <c r="AH1816" t="s">
        <v>2023</v>
      </c>
      <c r="AI1816" t="s">
        <v>2025</v>
      </c>
    </row>
    <row r="1817" spans="1:35" x14ac:dyDescent="0.25">
      <c r="A1817" t="s">
        <v>1686</v>
      </c>
      <c r="B1817" s="4">
        <v>45633.485324074078</v>
      </c>
      <c r="C1817" t="s">
        <v>1686</v>
      </c>
      <c r="D1817" s="4">
        <v>45633.485324074078</v>
      </c>
      <c r="E1817" t="s">
        <v>54</v>
      </c>
      <c r="F1817" t="s">
        <v>55</v>
      </c>
      <c r="G1817">
        <v>1</v>
      </c>
      <c r="H1817" t="s">
        <v>100</v>
      </c>
      <c r="I1817">
        <f t="shared" ref="I1817:I1818" si="108">G1817</f>
        <v>1</v>
      </c>
      <c r="J1817">
        <f>VLOOKUP(E1817,[1]Sheet1!$A$2:$K$148,11,0)</f>
        <v>4955</v>
      </c>
      <c r="K1817">
        <v>4955</v>
      </c>
      <c r="L1817">
        <v>100</v>
      </c>
      <c r="M1817">
        <v>0</v>
      </c>
      <c r="N1817">
        <v>0</v>
      </c>
      <c r="O1817">
        <v>0</v>
      </c>
      <c r="P1817">
        <v>0</v>
      </c>
      <c r="Q1817" s="5">
        <f t="shared" si="107"/>
        <v>4955</v>
      </c>
      <c r="R1817" s="5">
        <v>0</v>
      </c>
      <c r="S1817" s="5">
        <v>0</v>
      </c>
      <c r="T1817" t="s">
        <v>843</v>
      </c>
      <c r="U1817" t="s">
        <v>844</v>
      </c>
      <c r="V1817" t="s">
        <v>845</v>
      </c>
      <c r="AB1817" t="s">
        <v>32</v>
      </c>
      <c r="AC1817" t="s">
        <v>2027</v>
      </c>
      <c r="AD1817" t="s">
        <v>33</v>
      </c>
      <c r="AE1817" s="2">
        <v>45645</v>
      </c>
      <c r="AF1817" t="s">
        <v>52</v>
      </c>
      <c r="AG1817" t="s">
        <v>2022</v>
      </c>
      <c r="AH1817" t="s">
        <v>2023</v>
      </c>
      <c r="AI1817" t="s">
        <v>2024</v>
      </c>
    </row>
    <row r="1818" spans="1:35" x14ac:dyDescent="0.25">
      <c r="A1818" t="s">
        <v>1687</v>
      </c>
      <c r="B1818" s="4">
        <v>45633.484502314815</v>
      </c>
      <c r="C1818" t="s">
        <v>1687</v>
      </c>
      <c r="D1818" s="4">
        <v>45633.484502314815</v>
      </c>
      <c r="E1818" t="s">
        <v>73</v>
      </c>
      <c r="F1818" t="s">
        <v>74</v>
      </c>
      <c r="G1818">
        <v>14</v>
      </c>
      <c r="H1818" t="s">
        <v>100</v>
      </c>
      <c r="I1818">
        <f t="shared" si="108"/>
        <v>14</v>
      </c>
      <c r="J1818">
        <f>VLOOKUP(E1818,[1]Sheet1!$A$2:$K$148,11,0)</f>
        <v>6789</v>
      </c>
      <c r="K1818">
        <v>6789</v>
      </c>
      <c r="L1818">
        <v>0</v>
      </c>
      <c r="M1818">
        <v>0</v>
      </c>
      <c r="N1818">
        <v>0</v>
      </c>
      <c r="O1818">
        <v>0</v>
      </c>
      <c r="P1818">
        <v>6789</v>
      </c>
      <c r="Q1818" s="5">
        <f t="shared" si="107"/>
        <v>95046</v>
      </c>
      <c r="R1818" s="5">
        <v>95046</v>
      </c>
      <c r="S1818" s="5">
        <v>105501.06</v>
      </c>
      <c r="T1818" t="s">
        <v>821</v>
      </c>
      <c r="U1818" t="s">
        <v>822</v>
      </c>
      <c r="V1818" t="s">
        <v>823</v>
      </c>
      <c r="AB1818" t="s">
        <v>32</v>
      </c>
      <c r="AC1818" t="s">
        <v>2027</v>
      </c>
      <c r="AD1818" t="s">
        <v>33</v>
      </c>
      <c r="AE1818" s="2">
        <v>45645</v>
      </c>
      <c r="AF1818" t="s">
        <v>52</v>
      </c>
      <c r="AG1818" t="s">
        <v>2022</v>
      </c>
      <c r="AH1818" t="s">
        <v>2023</v>
      </c>
      <c r="AI1818" t="s">
        <v>2025</v>
      </c>
    </row>
    <row r="1819" spans="1:35" x14ac:dyDescent="0.25">
      <c r="A1819" t="s">
        <v>1688</v>
      </c>
      <c r="B1819" s="4">
        <v>45633.482986111114</v>
      </c>
      <c r="C1819" t="s">
        <v>1688</v>
      </c>
      <c r="D1819" s="4">
        <v>45633.482986111114</v>
      </c>
      <c r="E1819" t="s">
        <v>75</v>
      </c>
      <c r="F1819" t="s">
        <v>76</v>
      </c>
      <c r="G1819">
        <v>1</v>
      </c>
      <c r="H1819" t="s">
        <v>28</v>
      </c>
      <c r="I1819">
        <f>VLOOKUP(E1819,[1]Sheet1!$A$2:$G$148,7,0)*G1819</f>
        <v>36</v>
      </c>
      <c r="J1819">
        <f>VLOOKUP(E1819,[1]Sheet1!$A$2:$K$148,11,0)</f>
        <v>2502</v>
      </c>
      <c r="K1819">
        <v>90090</v>
      </c>
      <c r="L1819">
        <v>0</v>
      </c>
      <c r="M1819">
        <v>0</v>
      </c>
      <c r="N1819">
        <v>0</v>
      </c>
      <c r="O1819">
        <v>0</v>
      </c>
      <c r="P1819">
        <v>90090</v>
      </c>
      <c r="Q1819" s="5">
        <f t="shared" si="107"/>
        <v>90072</v>
      </c>
      <c r="R1819" s="5">
        <v>90090</v>
      </c>
      <c r="S1819" s="5">
        <v>99999.9</v>
      </c>
      <c r="T1819" t="s">
        <v>817</v>
      </c>
      <c r="U1819" t="s">
        <v>818</v>
      </c>
      <c r="V1819" t="s">
        <v>819</v>
      </c>
      <c r="AB1819" t="s">
        <v>32</v>
      </c>
      <c r="AC1819" t="s">
        <v>2027</v>
      </c>
      <c r="AD1819" t="s">
        <v>33</v>
      </c>
      <c r="AE1819" s="2">
        <v>45645</v>
      </c>
      <c r="AF1819" t="s">
        <v>52</v>
      </c>
      <c r="AG1819" t="s">
        <v>2022</v>
      </c>
      <c r="AH1819" t="s">
        <v>2023</v>
      </c>
      <c r="AI1819" t="s">
        <v>2025</v>
      </c>
    </row>
    <row r="1820" spans="1:35" x14ac:dyDescent="0.25">
      <c r="A1820" t="s">
        <v>1689</v>
      </c>
      <c r="B1820" s="4">
        <v>45633.475995370369</v>
      </c>
      <c r="C1820" t="s">
        <v>1689</v>
      </c>
      <c r="D1820" s="4">
        <v>45633.475995370369</v>
      </c>
      <c r="E1820" t="s">
        <v>54</v>
      </c>
      <c r="F1820" t="s">
        <v>55</v>
      </c>
      <c r="G1820">
        <v>1</v>
      </c>
      <c r="H1820" t="s">
        <v>28</v>
      </c>
      <c r="I1820">
        <f>VLOOKUP(E1820,[1]Sheet1!$A$2:$G$148,7,0)*G1820</f>
        <v>10</v>
      </c>
      <c r="J1820">
        <f>VLOOKUP(E1820,[1]Sheet1!$A$2:$K$148,11,0)</f>
        <v>4955</v>
      </c>
      <c r="K1820">
        <v>49550</v>
      </c>
      <c r="L1820">
        <v>0</v>
      </c>
      <c r="M1820">
        <v>0</v>
      </c>
      <c r="N1820">
        <v>0</v>
      </c>
      <c r="O1820">
        <v>0</v>
      </c>
      <c r="P1820">
        <v>49550</v>
      </c>
      <c r="Q1820" s="5">
        <f t="shared" si="107"/>
        <v>49550</v>
      </c>
      <c r="R1820" s="5">
        <v>49550</v>
      </c>
      <c r="S1820" s="5">
        <v>55000.5</v>
      </c>
      <c r="T1820" t="s">
        <v>1690</v>
      </c>
      <c r="U1820" t="s">
        <v>1691</v>
      </c>
      <c r="V1820" t="s">
        <v>1692</v>
      </c>
      <c r="AB1820" t="s">
        <v>32</v>
      </c>
      <c r="AC1820" t="s">
        <v>2027</v>
      </c>
      <c r="AD1820" t="s">
        <v>33</v>
      </c>
      <c r="AE1820" s="2">
        <v>45633</v>
      </c>
      <c r="AF1820" t="s">
        <v>52</v>
      </c>
      <c r="AG1820" t="s">
        <v>2022</v>
      </c>
      <c r="AH1820" t="s">
        <v>2023</v>
      </c>
      <c r="AI1820" t="s">
        <v>2025</v>
      </c>
    </row>
    <row r="1821" spans="1:35" x14ac:dyDescent="0.25">
      <c r="A1821" t="s">
        <v>1693</v>
      </c>
      <c r="B1821" s="4">
        <v>45633.475381944445</v>
      </c>
      <c r="C1821" t="s">
        <v>1693</v>
      </c>
      <c r="D1821" s="4">
        <v>45633.475381944445</v>
      </c>
      <c r="E1821" t="s">
        <v>73</v>
      </c>
      <c r="F1821" t="s">
        <v>74</v>
      </c>
      <c r="G1821">
        <v>14</v>
      </c>
      <c r="H1821" t="s">
        <v>100</v>
      </c>
      <c r="I1821">
        <f>G1821</f>
        <v>14</v>
      </c>
      <c r="J1821">
        <f>VLOOKUP(E1821,[1]Sheet1!$A$2:$K$148,11,0)</f>
        <v>6789</v>
      </c>
      <c r="K1821">
        <v>6789</v>
      </c>
      <c r="L1821">
        <v>0</v>
      </c>
      <c r="M1821">
        <v>0</v>
      </c>
      <c r="N1821">
        <v>0</v>
      </c>
      <c r="O1821">
        <v>0</v>
      </c>
      <c r="P1821">
        <v>6789</v>
      </c>
      <c r="Q1821" s="5">
        <f t="shared" si="107"/>
        <v>95046</v>
      </c>
      <c r="R1821" s="5">
        <v>95046</v>
      </c>
      <c r="S1821" s="5">
        <v>105501.06</v>
      </c>
      <c r="T1821" t="s">
        <v>831</v>
      </c>
      <c r="U1821" t="s">
        <v>832</v>
      </c>
      <c r="V1821" t="s">
        <v>833</v>
      </c>
      <c r="AB1821" t="s">
        <v>32</v>
      </c>
      <c r="AC1821" t="s">
        <v>2027</v>
      </c>
      <c r="AD1821" t="s">
        <v>33</v>
      </c>
      <c r="AE1821" s="2">
        <v>45645</v>
      </c>
      <c r="AF1821" t="s">
        <v>52</v>
      </c>
      <c r="AG1821" t="s">
        <v>2022</v>
      </c>
      <c r="AH1821" t="s">
        <v>2023</v>
      </c>
      <c r="AI1821" t="s">
        <v>2025</v>
      </c>
    </row>
    <row r="1822" spans="1:35" x14ac:dyDescent="0.25">
      <c r="A1822" t="s">
        <v>1694</v>
      </c>
      <c r="B1822" s="4">
        <v>45633.47483796296</v>
      </c>
      <c r="C1822" t="s">
        <v>1694</v>
      </c>
      <c r="D1822" s="4">
        <v>45633.47483796296</v>
      </c>
      <c r="E1822" t="s">
        <v>54</v>
      </c>
      <c r="F1822" t="s">
        <v>55</v>
      </c>
      <c r="G1822">
        <v>2</v>
      </c>
      <c r="H1822" t="s">
        <v>28</v>
      </c>
      <c r="I1822">
        <f>VLOOKUP(E1822,[1]Sheet1!$A$2:$G$148,7,0)*G1822</f>
        <v>20</v>
      </c>
      <c r="J1822">
        <f>VLOOKUP(E1822,[1]Sheet1!$A$2:$K$148,11,0)</f>
        <v>4955</v>
      </c>
      <c r="K1822">
        <v>49550</v>
      </c>
      <c r="L1822">
        <v>0</v>
      </c>
      <c r="M1822">
        <v>0</v>
      </c>
      <c r="N1822">
        <v>0</v>
      </c>
      <c r="O1822">
        <v>0</v>
      </c>
      <c r="P1822">
        <v>49550</v>
      </c>
      <c r="Q1822" s="5">
        <f t="shared" si="107"/>
        <v>99100</v>
      </c>
      <c r="R1822" s="5">
        <v>99100</v>
      </c>
      <c r="S1822" s="5">
        <v>110001</v>
      </c>
      <c r="T1822" t="s">
        <v>825</v>
      </c>
      <c r="U1822" t="s">
        <v>826</v>
      </c>
      <c r="V1822" t="s">
        <v>827</v>
      </c>
      <c r="AB1822" t="s">
        <v>32</v>
      </c>
      <c r="AC1822" t="s">
        <v>2027</v>
      </c>
      <c r="AD1822" t="s">
        <v>33</v>
      </c>
      <c r="AE1822" s="2">
        <v>45645</v>
      </c>
      <c r="AF1822" t="s">
        <v>52</v>
      </c>
      <c r="AG1822" t="s">
        <v>2022</v>
      </c>
      <c r="AH1822" t="s">
        <v>2023</v>
      </c>
      <c r="AI1822" t="s">
        <v>2025</v>
      </c>
    </row>
    <row r="1823" spans="1:35" x14ac:dyDescent="0.25">
      <c r="A1823" t="s">
        <v>1694</v>
      </c>
      <c r="B1823" s="4">
        <v>45633.47483796296</v>
      </c>
      <c r="C1823" t="s">
        <v>1694</v>
      </c>
      <c r="D1823" s="4">
        <v>45633.47483796296</v>
      </c>
      <c r="E1823" t="s">
        <v>98</v>
      </c>
      <c r="F1823" t="s">
        <v>99</v>
      </c>
      <c r="G1823">
        <v>1</v>
      </c>
      <c r="H1823" t="s">
        <v>28</v>
      </c>
      <c r="I1823">
        <f>VLOOKUP(E1823,[1]Sheet1!$A$2:$G$148,7,0)*G1823</f>
        <v>120</v>
      </c>
      <c r="J1823">
        <f>VLOOKUP(E1823,[1]Sheet1!$A$2:$K$148,11,0)</f>
        <v>379</v>
      </c>
      <c r="K1823">
        <v>45495</v>
      </c>
      <c r="L1823">
        <v>0</v>
      </c>
      <c r="M1823">
        <v>0</v>
      </c>
      <c r="N1823">
        <v>0</v>
      </c>
      <c r="O1823">
        <v>0</v>
      </c>
      <c r="P1823">
        <v>45495</v>
      </c>
      <c r="Q1823" s="5">
        <f t="shared" si="107"/>
        <v>45480</v>
      </c>
      <c r="R1823" s="5">
        <v>45495</v>
      </c>
      <c r="S1823" s="5">
        <v>50499.45</v>
      </c>
      <c r="T1823" t="s">
        <v>825</v>
      </c>
      <c r="U1823" t="s">
        <v>826</v>
      </c>
      <c r="V1823" t="s">
        <v>827</v>
      </c>
      <c r="AB1823" t="s">
        <v>32</v>
      </c>
      <c r="AC1823" t="s">
        <v>2027</v>
      </c>
      <c r="AD1823" t="s">
        <v>33</v>
      </c>
      <c r="AE1823" s="2">
        <v>45645</v>
      </c>
      <c r="AF1823" t="s">
        <v>52</v>
      </c>
      <c r="AG1823" t="s">
        <v>2022</v>
      </c>
      <c r="AH1823" t="s">
        <v>2023</v>
      </c>
      <c r="AI1823" t="s">
        <v>2025</v>
      </c>
    </row>
    <row r="1824" spans="1:35" x14ac:dyDescent="0.25">
      <c r="A1824" t="s">
        <v>1694</v>
      </c>
      <c r="B1824" s="4">
        <v>45633.47483796296</v>
      </c>
      <c r="C1824" t="s">
        <v>1694</v>
      </c>
      <c r="D1824" s="4">
        <v>45633.47483796296</v>
      </c>
      <c r="E1824" t="s">
        <v>112</v>
      </c>
      <c r="F1824" t="s">
        <v>113</v>
      </c>
      <c r="G1824">
        <v>1</v>
      </c>
      <c r="H1824" t="s">
        <v>28</v>
      </c>
      <c r="I1824">
        <f>VLOOKUP(E1824,[1]Sheet1!$A$2:$G$148,7,0)*G1824</f>
        <v>120</v>
      </c>
      <c r="J1824">
        <f>VLOOKUP(E1824,[1]Sheet1!$A$2:$K$148,11,0)</f>
        <v>379</v>
      </c>
      <c r="K1824">
        <v>45495</v>
      </c>
      <c r="L1824">
        <v>0</v>
      </c>
      <c r="M1824">
        <v>0</v>
      </c>
      <c r="N1824">
        <v>0</v>
      </c>
      <c r="O1824">
        <v>0</v>
      </c>
      <c r="P1824">
        <v>45495</v>
      </c>
      <c r="Q1824" s="5">
        <f t="shared" si="107"/>
        <v>45480</v>
      </c>
      <c r="R1824" s="5">
        <v>45495</v>
      </c>
      <c r="S1824" s="5">
        <v>50499.45</v>
      </c>
      <c r="T1824" t="s">
        <v>825</v>
      </c>
      <c r="U1824" t="s">
        <v>826</v>
      </c>
      <c r="V1824" t="s">
        <v>827</v>
      </c>
      <c r="AB1824" t="s">
        <v>32</v>
      </c>
      <c r="AC1824" t="s">
        <v>2027</v>
      </c>
      <c r="AD1824" t="s">
        <v>33</v>
      </c>
      <c r="AE1824" s="2">
        <v>45645</v>
      </c>
      <c r="AF1824" t="s">
        <v>52</v>
      </c>
      <c r="AG1824" t="s">
        <v>2022</v>
      </c>
      <c r="AH1824" t="s">
        <v>2023</v>
      </c>
      <c r="AI1824" t="s">
        <v>2025</v>
      </c>
    </row>
    <row r="1825" spans="1:35" x14ac:dyDescent="0.25">
      <c r="A1825" t="s">
        <v>1694</v>
      </c>
      <c r="B1825" s="4">
        <v>45633.47483796296</v>
      </c>
      <c r="C1825" t="s">
        <v>1694</v>
      </c>
      <c r="D1825" s="4">
        <v>45633.47483796296</v>
      </c>
      <c r="E1825" t="s">
        <v>95</v>
      </c>
      <c r="F1825" t="s">
        <v>96</v>
      </c>
      <c r="G1825">
        <v>1</v>
      </c>
      <c r="H1825" t="s">
        <v>28</v>
      </c>
      <c r="I1825">
        <f>VLOOKUP(E1825,[1]Sheet1!$A$2:$G$148,7,0)*G1825</f>
        <v>120</v>
      </c>
      <c r="J1825">
        <f>VLOOKUP(E1825,[1]Sheet1!$A$2:$K$148,11,0)</f>
        <v>379</v>
      </c>
      <c r="K1825">
        <v>45495</v>
      </c>
      <c r="L1825">
        <v>0</v>
      </c>
      <c r="M1825">
        <v>0</v>
      </c>
      <c r="N1825">
        <v>0</v>
      </c>
      <c r="O1825">
        <v>0</v>
      </c>
      <c r="P1825">
        <v>45495</v>
      </c>
      <c r="Q1825" s="5">
        <f t="shared" si="107"/>
        <v>45480</v>
      </c>
      <c r="R1825" s="5">
        <v>45495</v>
      </c>
      <c r="S1825" s="5">
        <v>50499.45</v>
      </c>
      <c r="T1825" t="s">
        <v>825</v>
      </c>
      <c r="U1825" t="s">
        <v>826</v>
      </c>
      <c r="V1825" t="s">
        <v>827</v>
      </c>
      <c r="AB1825" t="s">
        <v>32</v>
      </c>
      <c r="AC1825" t="s">
        <v>2027</v>
      </c>
      <c r="AD1825" t="s">
        <v>33</v>
      </c>
      <c r="AE1825" s="2">
        <v>45645</v>
      </c>
      <c r="AF1825" t="s">
        <v>52</v>
      </c>
      <c r="AG1825" t="s">
        <v>2022</v>
      </c>
      <c r="AH1825" t="s">
        <v>2023</v>
      </c>
      <c r="AI1825" t="s">
        <v>2025</v>
      </c>
    </row>
    <row r="1826" spans="1:35" x14ac:dyDescent="0.25">
      <c r="A1826" t="s">
        <v>1695</v>
      </c>
      <c r="B1826" s="4">
        <v>45633.471400462964</v>
      </c>
      <c r="C1826" t="s">
        <v>1695</v>
      </c>
      <c r="D1826" s="4">
        <v>45633.471400462964</v>
      </c>
      <c r="E1826" t="s">
        <v>73</v>
      </c>
      <c r="F1826" t="s">
        <v>74</v>
      </c>
      <c r="G1826">
        <v>3</v>
      </c>
      <c r="H1826" t="s">
        <v>28</v>
      </c>
      <c r="I1826">
        <f>VLOOKUP(E1826,[1]Sheet1!$A$2:$G$148,7,0)*G1826</f>
        <v>84</v>
      </c>
      <c r="J1826">
        <f>VLOOKUP(E1826,[1]Sheet1!$A$2:$K$148,11,0)</f>
        <v>6789</v>
      </c>
      <c r="K1826">
        <v>190090</v>
      </c>
      <c r="L1826">
        <v>0</v>
      </c>
      <c r="M1826">
        <v>0</v>
      </c>
      <c r="N1826">
        <v>0</v>
      </c>
      <c r="O1826">
        <v>0</v>
      </c>
      <c r="P1826">
        <v>188303</v>
      </c>
      <c r="Q1826" s="5">
        <f t="shared" si="107"/>
        <v>570276</v>
      </c>
      <c r="R1826" s="5">
        <v>564909</v>
      </c>
      <c r="S1826" s="5">
        <v>627048.99</v>
      </c>
      <c r="T1826" t="s">
        <v>1696</v>
      </c>
      <c r="U1826" t="s">
        <v>1697</v>
      </c>
      <c r="V1826" t="s">
        <v>1698</v>
      </c>
      <c r="AB1826" t="s">
        <v>32</v>
      </c>
      <c r="AC1826" t="s">
        <v>2027</v>
      </c>
      <c r="AD1826" t="s">
        <v>33</v>
      </c>
      <c r="AE1826" s="2">
        <v>45645</v>
      </c>
      <c r="AF1826" t="s">
        <v>52</v>
      </c>
      <c r="AG1826" t="s">
        <v>2022</v>
      </c>
      <c r="AH1826" t="s">
        <v>2023</v>
      </c>
      <c r="AI1826" t="s">
        <v>2025</v>
      </c>
    </row>
    <row r="1827" spans="1:35" x14ac:dyDescent="0.25">
      <c r="A1827" t="s">
        <v>1695</v>
      </c>
      <c r="B1827" s="4">
        <v>45633.471400462964</v>
      </c>
      <c r="C1827" t="s">
        <v>1695</v>
      </c>
      <c r="D1827" s="4">
        <v>45633.471400462964</v>
      </c>
      <c r="E1827" t="s">
        <v>54</v>
      </c>
      <c r="F1827" t="s">
        <v>55</v>
      </c>
      <c r="G1827">
        <v>5</v>
      </c>
      <c r="H1827" t="s">
        <v>28</v>
      </c>
      <c r="I1827">
        <f>VLOOKUP(E1827,[1]Sheet1!$A$2:$G$148,7,0)*G1827</f>
        <v>50</v>
      </c>
      <c r="J1827">
        <f>VLOOKUP(E1827,[1]Sheet1!$A$2:$K$148,11,0)</f>
        <v>4955</v>
      </c>
      <c r="K1827">
        <v>49550</v>
      </c>
      <c r="L1827">
        <v>0</v>
      </c>
      <c r="M1827">
        <v>0</v>
      </c>
      <c r="N1827">
        <v>0</v>
      </c>
      <c r="O1827">
        <v>0</v>
      </c>
      <c r="P1827">
        <v>49550</v>
      </c>
      <c r="Q1827" s="5">
        <f t="shared" si="107"/>
        <v>247750</v>
      </c>
      <c r="R1827" s="5">
        <v>247750</v>
      </c>
      <c r="S1827" s="5">
        <v>275002.5</v>
      </c>
      <c r="T1827" t="s">
        <v>1696</v>
      </c>
      <c r="U1827" t="s">
        <v>1697</v>
      </c>
      <c r="V1827" t="s">
        <v>1698</v>
      </c>
      <c r="AB1827" t="s">
        <v>32</v>
      </c>
      <c r="AC1827" t="s">
        <v>2027</v>
      </c>
      <c r="AD1827" t="s">
        <v>33</v>
      </c>
      <c r="AE1827" s="2">
        <v>45645</v>
      </c>
      <c r="AF1827" t="s">
        <v>52</v>
      </c>
      <c r="AG1827" t="s">
        <v>2022</v>
      </c>
      <c r="AH1827" t="s">
        <v>2023</v>
      </c>
      <c r="AI1827" t="s">
        <v>2025</v>
      </c>
    </row>
    <row r="1828" spans="1:35" x14ac:dyDescent="0.25">
      <c r="A1828" t="s">
        <v>1695</v>
      </c>
      <c r="B1828" s="4">
        <v>45633.471400462964</v>
      </c>
      <c r="C1828" t="s">
        <v>1695</v>
      </c>
      <c r="D1828" s="4">
        <v>45633.471400462964</v>
      </c>
      <c r="E1828" t="s">
        <v>54</v>
      </c>
      <c r="F1828" t="s">
        <v>55</v>
      </c>
      <c r="G1828">
        <v>1</v>
      </c>
      <c r="H1828" t="s">
        <v>100</v>
      </c>
      <c r="I1828">
        <f t="shared" ref="I1828:I1830" si="109">G1828</f>
        <v>1</v>
      </c>
      <c r="J1828">
        <f>VLOOKUP(E1828,[1]Sheet1!$A$2:$K$148,11,0)</f>
        <v>4955</v>
      </c>
      <c r="K1828">
        <v>4955</v>
      </c>
      <c r="L1828">
        <v>100</v>
      </c>
      <c r="M1828">
        <v>0</v>
      </c>
      <c r="N1828">
        <v>0</v>
      </c>
      <c r="O1828">
        <v>0</v>
      </c>
      <c r="P1828">
        <v>0</v>
      </c>
      <c r="Q1828" s="5">
        <f t="shared" si="107"/>
        <v>4955</v>
      </c>
      <c r="R1828" s="5">
        <v>0</v>
      </c>
      <c r="S1828" s="5">
        <v>0</v>
      </c>
      <c r="T1828" t="s">
        <v>1696</v>
      </c>
      <c r="U1828" t="s">
        <v>1697</v>
      </c>
      <c r="V1828" t="s">
        <v>1698</v>
      </c>
      <c r="AB1828" t="s">
        <v>32</v>
      </c>
      <c r="AC1828" t="s">
        <v>2027</v>
      </c>
      <c r="AD1828" t="s">
        <v>33</v>
      </c>
      <c r="AE1828" s="2">
        <v>45645</v>
      </c>
      <c r="AF1828" t="s">
        <v>52</v>
      </c>
      <c r="AG1828" t="s">
        <v>2022</v>
      </c>
      <c r="AH1828" t="s">
        <v>2023</v>
      </c>
      <c r="AI1828" t="s">
        <v>2024</v>
      </c>
    </row>
    <row r="1829" spans="1:35" x14ac:dyDescent="0.25">
      <c r="A1829" t="s">
        <v>1699</v>
      </c>
      <c r="B1829" s="4">
        <v>45633.373993055553</v>
      </c>
      <c r="C1829" t="s">
        <v>1699</v>
      </c>
      <c r="D1829" s="4">
        <v>45633.373993055553</v>
      </c>
      <c r="E1829" t="s">
        <v>216</v>
      </c>
      <c r="F1829" t="s">
        <v>217</v>
      </c>
      <c r="G1829">
        <v>5</v>
      </c>
      <c r="H1829" t="s">
        <v>100</v>
      </c>
      <c r="I1829">
        <f t="shared" si="109"/>
        <v>5</v>
      </c>
      <c r="J1829">
        <f>VLOOKUP(E1829,[1]Sheet1!$A$2:$K$148,11,0)</f>
        <v>6757</v>
      </c>
      <c r="K1829">
        <v>6757</v>
      </c>
      <c r="L1829">
        <v>0</v>
      </c>
      <c r="M1829">
        <v>0</v>
      </c>
      <c r="N1829">
        <v>0</v>
      </c>
      <c r="O1829">
        <v>0</v>
      </c>
      <c r="P1829">
        <v>6757</v>
      </c>
      <c r="Q1829" s="5">
        <f t="shared" si="107"/>
        <v>33785</v>
      </c>
      <c r="R1829" s="5">
        <v>33785</v>
      </c>
      <c r="S1829" s="5">
        <v>37501.35</v>
      </c>
      <c r="T1829" t="s">
        <v>1302</v>
      </c>
      <c r="U1829" t="s">
        <v>1303</v>
      </c>
      <c r="V1829" t="s">
        <v>1304</v>
      </c>
      <c r="AB1829" t="s">
        <v>32</v>
      </c>
      <c r="AC1829" t="s">
        <v>2029</v>
      </c>
      <c r="AD1829" t="s">
        <v>170</v>
      </c>
      <c r="AE1829" s="2">
        <v>45633</v>
      </c>
      <c r="AF1829" t="s">
        <v>52</v>
      </c>
      <c r="AG1829" t="s">
        <v>2022</v>
      </c>
      <c r="AH1829" t="s">
        <v>2023</v>
      </c>
      <c r="AI1829" t="s">
        <v>2025</v>
      </c>
    </row>
    <row r="1830" spans="1:35" x14ac:dyDescent="0.25">
      <c r="A1830" t="s">
        <v>1699</v>
      </c>
      <c r="B1830" s="4">
        <v>45633.373993055553</v>
      </c>
      <c r="C1830" t="s">
        <v>1699</v>
      </c>
      <c r="D1830" s="4">
        <v>45633.373993055553</v>
      </c>
      <c r="E1830" t="s">
        <v>54</v>
      </c>
      <c r="F1830" t="s">
        <v>55</v>
      </c>
      <c r="G1830">
        <v>2</v>
      </c>
      <c r="H1830" t="s">
        <v>100</v>
      </c>
      <c r="I1830">
        <f t="shared" si="109"/>
        <v>2</v>
      </c>
      <c r="J1830">
        <f>VLOOKUP(E1830,[1]Sheet1!$A$2:$K$148,11,0)</f>
        <v>4955</v>
      </c>
      <c r="K1830">
        <v>4955</v>
      </c>
      <c r="L1830">
        <v>0</v>
      </c>
      <c r="M1830">
        <v>0</v>
      </c>
      <c r="N1830">
        <v>0</v>
      </c>
      <c r="O1830">
        <v>0</v>
      </c>
      <c r="P1830">
        <v>4955</v>
      </c>
      <c r="Q1830" s="5">
        <f t="shared" si="107"/>
        <v>9910</v>
      </c>
      <c r="R1830" s="5">
        <v>9910</v>
      </c>
      <c r="S1830" s="5">
        <v>11000.1</v>
      </c>
      <c r="T1830" t="s">
        <v>1302</v>
      </c>
      <c r="U1830" t="s">
        <v>1303</v>
      </c>
      <c r="V1830" t="s">
        <v>1304</v>
      </c>
      <c r="AB1830" t="s">
        <v>32</v>
      </c>
      <c r="AC1830" t="s">
        <v>2029</v>
      </c>
      <c r="AD1830" t="s">
        <v>170</v>
      </c>
      <c r="AE1830" s="2">
        <v>45633</v>
      </c>
      <c r="AF1830" t="s">
        <v>52</v>
      </c>
      <c r="AG1830" t="s">
        <v>2022</v>
      </c>
      <c r="AH1830" t="s">
        <v>2023</v>
      </c>
      <c r="AI1830" t="s">
        <v>2025</v>
      </c>
    </row>
    <row r="1831" spans="1:35" x14ac:dyDescent="0.25">
      <c r="A1831" t="s">
        <v>1700</v>
      </c>
      <c r="B1831" s="4">
        <v>45632.730046296296</v>
      </c>
      <c r="C1831" t="s">
        <v>1700</v>
      </c>
      <c r="D1831" s="4">
        <v>45632.730046296296</v>
      </c>
      <c r="E1831" t="s">
        <v>377</v>
      </c>
      <c r="F1831" t="s">
        <v>378</v>
      </c>
      <c r="G1831">
        <v>1</v>
      </c>
      <c r="H1831" t="s">
        <v>28</v>
      </c>
      <c r="I1831">
        <f>VLOOKUP(E1831,[1]Sheet1!$A$2:$G$148,7,0)*G1831</f>
        <v>36</v>
      </c>
      <c r="J1831">
        <f>VLOOKUP(E1831,[1]Sheet1!$A$2:$K$148,11,0)</f>
        <v>2502</v>
      </c>
      <c r="K1831">
        <v>85586</v>
      </c>
      <c r="L1831">
        <v>5</v>
      </c>
      <c r="M1831">
        <v>0</v>
      </c>
      <c r="N1831">
        <v>0</v>
      </c>
      <c r="O1831">
        <v>0</v>
      </c>
      <c r="P1831">
        <v>85586</v>
      </c>
      <c r="Q1831" s="5">
        <f t="shared" si="107"/>
        <v>90072</v>
      </c>
      <c r="R1831" s="5">
        <v>85586</v>
      </c>
      <c r="S1831" s="5">
        <v>95000.46</v>
      </c>
      <c r="T1831" t="s">
        <v>1701</v>
      </c>
      <c r="U1831" t="s">
        <v>1702</v>
      </c>
      <c r="V1831" t="s">
        <v>1703</v>
      </c>
      <c r="AB1831" t="s">
        <v>32</v>
      </c>
      <c r="AC1831" t="s">
        <v>2028</v>
      </c>
      <c r="AD1831" t="s">
        <v>51</v>
      </c>
      <c r="AE1831" s="2">
        <v>45644</v>
      </c>
      <c r="AF1831" t="s">
        <v>82</v>
      </c>
      <c r="AG1831" t="s">
        <v>2022</v>
      </c>
      <c r="AH1831" t="s">
        <v>2023</v>
      </c>
      <c r="AI1831" t="s">
        <v>2025</v>
      </c>
    </row>
    <row r="1832" spans="1:35" x14ac:dyDescent="0.25">
      <c r="A1832" t="s">
        <v>1700</v>
      </c>
      <c r="B1832" s="4">
        <v>45632.730046296296</v>
      </c>
      <c r="C1832" t="s">
        <v>1700</v>
      </c>
      <c r="D1832" s="4">
        <v>45632.730046296296</v>
      </c>
      <c r="E1832" t="s">
        <v>495</v>
      </c>
      <c r="F1832" t="s">
        <v>496</v>
      </c>
      <c r="G1832">
        <v>1</v>
      </c>
      <c r="H1832" t="s">
        <v>28</v>
      </c>
      <c r="I1832">
        <f>VLOOKUP(E1832,[1]Sheet1!$A$2:$G$148,7,0)*G1832</f>
        <v>36</v>
      </c>
      <c r="J1832">
        <f>VLOOKUP(E1832,[1]Sheet1!$A$2:$K$148,11,0)</f>
        <v>2502</v>
      </c>
      <c r="K1832">
        <v>85586</v>
      </c>
      <c r="L1832">
        <v>5</v>
      </c>
      <c r="M1832">
        <v>0</v>
      </c>
      <c r="N1832">
        <v>0</v>
      </c>
      <c r="O1832">
        <v>0</v>
      </c>
      <c r="P1832">
        <v>85586</v>
      </c>
      <c r="Q1832" s="5">
        <f t="shared" si="107"/>
        <v>90072</v>
      </c>
      <c r="R1832" s="5">
        <v>85586</v>
      </c>
      <c r="S1832" s="5">
        <v>95000.46</v>
      </c>
      <c r="T1832" t="s">
        <v>1701</v>
      </c>
      <c r="U1832" t="s">
        <v>1702</v>
      </c>
      <c r="V1832" t="s">
        <v>1703</v>
      </c>
      <c r="AB1832" t="s">
        <v>32</v>
      </c>
      <c r="AC1832" t="s">
        <v>2028</v>
      </c>
      <c r="AD1832" t="s">
        <v>51</v>
      </c>
      <c r="AE1832" s="2">
        <v>45644</v>
      </c>
      <c r="AF1832" t="s">
        <v>82</v>
      </c>
      <c r="AG1832" t="s">
        <v>2022</v>
      </c>
      <c r="AH1832" t="s">
        <v>2023</v>
      </c>
      <c r="AI1832" t="s">
        <v>2025</v>
      </c>
    </row>
    <row r="1833" spans="1:35" x14ac:dyDescent="0.25">
      <c r="A1833" t="s">
        <v>1700</v>
      </c>
      <c r="B1833" s="4">
        <v>45632.730046296296</v>
      </c>
      <c r="C1833" t="s">
        <v>1700</v>
      </c>
      <c r="D1833" s="4">
        <v>45632.730046296296</v>
      </c>
      <c r="E1833" t="s">
        <v>423</v>
      </c>
      <c r="F1833" t="s">
        <v>424</v>
      </c>
      <c r="G1833">
        <v>1</v>
      </c>
      <c r="H1833" t="s">
        <v>28</v>
      </c>
      <c r="I1833">
        <f>VLOOKUP(E1833,[1]Sheet1!$A$2:$G$148,7,0)*G1833</f>
        <v>36</v>
      </c>
      <c r="J1833">
        <f>VLOOKUP(E1833,[1]Sheet1!$A$2:$K$148,11,0)</f>
        <v>2502</v>
      </c>
      <c r="K1833">
        <v>85586</v>
      </c>
      <c r="L1833">
        <v>5</v>
      </c>
      <c r="M1833">
        <v>0</v>
      </c>
      <c r="N1833">
        <v>0</v>
      </c>
      <c r="O1833">
        <v>0</v>
      </c>
      <c r="P1833">
        <v>85586</v>
      </c>
      <c r="Q1833" s="5">
        <f t="shared" si="107"/>
        <v>90072</v>
      </c>
      <c r="R1833" s="5">
        <v>85586</v>
      </c>
      <c r="S1833" s="5">
        <v>95000.46</v>
      </c>
      <c r="T1833" t="s">
        <v>1701</v>
      </c>
      <c r="U1833" t="s">
        <v>1702</v>
      </c>
      <c r="V1833" t="s">
        <v>1703</v>
      </c>
      <c r="AB1833" t="s">
        <v>32</v>
      </c>
      <c r="AC1833" t="s">
        <v>2028</v>
      </c>
      <c r="AD1833" t="s">
        <v>51</v>
      </c>
      <c r="AE1833" s="2">
        <v>45644</v>
      </c>
      <c r="AF1833" t="s">
        <v>82</v>
      </c>
      <c r="AG1833" t="s">
        <v>2022</v>
      </c>
      <c r="AH1833" t="s">
        <v>2023</v>
      </c>
      <c r="AI1833" t="s">
        <v>2025</v>
      </c>
    </row>
    <row r="1834" spans="1:35" x14ac:dyDescent="0.25">
      <c r="A1834" t="s">
        <v>1700</v>
      </c>
      <c r="B1834" s="4">
        <v>45632.730046296296</v>
      </c>
      <c r="C1834" t="s">
        <v>1700</v>
      </c>
      <c r="D1834" s="4">
        <v>45632.730046296296</v>
      </c>
      <c r="E1834" t="s">
        <v>382</v>
      </c>
      <c r="F1834" t="s">
        <v>383</v>
      </c>
      <c r="G1834">
        <v>1</v>
      </c>
      <c r="H1834" t="s">
        <v>28</v>
      </c>
      <c r="I1834">
        <f>VLOOKUP(E1834,[1]Sheet1!$A$2:$G$148,7,0)*G1834</f>
        <v>36</v>
      </c>
      <c r="J1834">
        <f>VLOOKUP(E1834,[1]Sheet1!$A$2:$K$148,11,0)</f>
        <v>2502</v>
      </c>
      <c r="K1834">
        <v>85586</v>
      </c>
      <c r="L1834">
        <v>5</v>
      </c>
      <c r="M1834">
        <v>0</v>
      </c>
      <c r="N1834">
        <v>0</v>
      </c>
      <c r="O1834">
        <v>0</v>
      </c>
      <c r="P1834">
        <v>85586</v>
      </c>
      <c r="Q1834" s="5">
        <f t="shared" si="107"/>
        <v>90072</v>
      </c>
      <c r="R1834" s="5">
        <v>85586</v>
      </c>
      <c r="S1834" s="5">
        <v>95000.46</v>
      </c>
      <c r="T1834" t="s">
        <v>1701</v>
      </c>
      <c r="U1834" t="s">
        <v>1702</v>
      </c>
      <c r="V1834" t="s">
        <v>1703</v>
      </c>
      <c r="AB1834" t="s">
        <v>32</v>
      </c>
      <c r="AC1834" t="s">
        <v>2028</v>
      </c>
      <c r="AD1834" t="s">
        <v>51</v>
      </c>
      <c r="AE1834" s="2">
        <v>45644</v>
      </c>
      <c r="AF1834" t="s">
        <v>82</v>
      </c>
      <c r="AG1834" t="s">
        <v>2022</v>
      </c>
      <c r="AH1834" t="s">
        <v>2023</v>
      </c>
      <c r="AI1834" t="s">
        <v>2025</v>
      </c>
    </row>
    <row r="1835" spans="1:35" x14ac:dyDescent="0.25">
      <c r="A1835" t="s">
        <v>1700</v>
      </c>
      <c r="B1835" s="4">
        <v>45632.730046296296</v>
      </c>
      <c r="C1835" t="s">
        <v>1700</v>
      </c>
      <c r="D1835" s="4">
        <v>45632.730046296296</v>
      </c>
      <c r="E1835" t="s">
        <v>75</v>
      </c>
      <c r="F1835" t="s">
        <v>76</v>
      </c>
      <c r="G1835">
        <v>1</v>
      </c>
      <c r="H1835" t="s">
        <v>28</v>
      </c>
      <c r="I1835">
        <f>VLOOKUP(E1835,[1]Sheet1!$A$2:$G$148,7,0)*G1835</f>
        <v>36</v>
      </c>
      <c r="J1835">
        <f>VLOOKUP(E1835,[1]Sheet1!$A$2:$K$148,11,0)</f>
        <v>2502</v>
      </c>
      <c r="K1835">
        <v>85586</v>
      </c>
      <c r="L1835">
        <v>5</v>
      </c>
      <c r="M1835">
        <v>0</v>
      </c>
      <c r="N1835">
        <v>0</v>
      </c>
      <c r="O1835">
        <v>0</v>
      </c>
      <c r="P1835">
        <v>85586</v>
      </c>
      <c r="Q1835" s="5">
        <f t="shared" si="107"/>
        <v>90072</v>
      </c>
      <c r="R1835" s="5">
        <v>85586</v>
      </c>
      <c r="S1835" s="5">
        <v>95000.46</v>
      </c>
      <c r="T1835" t="s">
        <v>1701</v>
      </c>
      <c r="U1835" t="s">
        <v>1702</v>
      </c>
      <c r="V1835" t="s">
        <v>1703</v>
      </c>
      <c r="AB1835" t="s">
        <v>32</v>
      </c>
      <c r="AC1835" t="s">
        <v>2028</v>
      </c>
      <c r="AD1835" t="s">
        <v>51</v>
      </c>
      <c r="AE1835" s="2">
        <v>45644</v>
      </c>
      <c r="AF1835" t="s">
        <v>82</v>
      </c>
      <c r="AG1835" t="s">
        <v>2022</v>
      </c>
      <c r="AH1835" t="s">
        <v>2023</v>
      </c>
      <c r="AI1835" t="s">
        <v>2025</v>
      </c>
    </row>
    <row r="1836" spans="1:35" x14ac:dyDescent="0.25">
      <c r="A1836" t="s">
        <v>1700</v>
      </c>
      <c r="B1836" s="4">
        <v>45632.730046296296</v>
      </c>
      <c r="C1836" t="s">
        <v>1700</v>
      </c>
      <c r="D1836" s="4">
        <v>45632.730046296296</v>
      </c>
      <c r="E1836" t="s">
        <v>63</v>
      </c>
      <c r="F1836" t="s">
        <v>64</v>
      </c>
      <c r="G1836">
        <v>5</v>
      </c>
      <c r="H1836" t="s">
        <v>28</v>
      </c>
      <c r="I1836">
        <f>VLOOKUP(E1836,[1]Sheet1!$A$2:$G$148,7,0)*G1836</f>
        <v>105</v>
      </c>
      <c r="J1836">
        <f>VLOOKUP(E1836,[1]Sheet1!$A$2:$K$148,11,0)</f>
        <v>4676</v>
      </c>
      <c r="K1836">
        <v>91000</v>
      </c>
      <c r="L1836">
        <v>7</v>
      </c>
      <c r="M1836">
        <v>0</v>
      </c>
      <c r="N1836">
        <v>0</v>
      </c>
      <c r="O1836">
        <v>0</v>
      </c>
      <c r="P1836">
        <v>91000</v>
      </c>
      <c r="Q1836" s="5">
        <f t="shared" si="107"/>
        <v>490980</v>
      </c>
      <c r="R1836" s="5">
        <v>455000</v>
      </c>
      <c r="S1836" s="5">
        <v>505050</v>
      </c>
      <c r="T1836" t="s">
        <v>1701</v>
      </c>
      <c r="U1836" t="s">
        <v>1702</v>
      </c>
      <c r="V1836" t="s">
        <v>1703</v>
      </c>
      <c r="AB1836" t="s">
        <v>32</v>
      </c>
      <c r="AC1836" t="s">
        <v>2028</v>
      </c>
      <c r="AD1836" t="s">
        <v>51</v>
      </c>
      <c r="AE1836" s="2">
        <v>45644</v>
      </c>
      <c r="AF1836" t="s">
        <v>82</v>
      </c>
      <c r="AG1836" t="s">
        <v>2022</v>
      </c>
      <c r="AH1836" t="s">
        <v>2023</v>
      </c>
      <c r="AI1836" t="s">
        <v>2025</v>
      </c>
    </row>
    <row r="1837" spans="1:35" x14ac:dyDescent="0.25">
      <c r="A1837" t="s">
        <v>1700</v>
      </c>
      <c r="B1837" s="4">
        <v>45632.730046296296</v>
      </c>
      <c r="C1837" t="s">
        <v>1700</v>
      </c>
      <c r="D1837" s="4">
        <v>45632.730046296296</v>
      </c>
      <c r="E1837" t="s">
        <v>478</v>
      </c>
      <c r="F1837" t="s">
        <v>479</v>
      </c>
      <c r="G1837">
        <v>2</v>
      </c>
      <c r="H1837" t="s">
        <v>28</v>
      </c>
      <c r="I1837">
        <f>VLOOKUP(E1837,[1]Sheet1!$A$2:$G$148,7,0)*G1837</f>
        <v>42</v>
      </c>
      <c r="J1837">
        <f>VLOOKUP(E1837,[1]Sheet1!$A$2:$K$148,11,0)</f>
        <v>4676</v>
      </c>
      <c r="K1837">
        <v>91000</v>
      </c>
      <c r="L1837">
        <v>7</v>
      </c>
      <c r="M1837">
        <v>0</v>
      </c>
      <c r="N1837">
        <v>0</v>
      </c>
      <c r="O1837">
        <v>0</v>
      </c>
      <c r="P1837">
        <v>91000</v>
      </c>
      <c r="Q1837" s="5">
        <f t="shared" si="107"/>
        <v>196392</v>
      </c>
      <c r="R1837" s="5">
        <v>182000</v>
      </c>
      <c r="S1837" s="5">
        <v>202020</v>
      </c>
      <c r="T1837" t="s">
        <v>1701</v>
      </c>
      <c r="U1837" t="s">
        <v>1702</v>
      </c>
      <c r="V1837" t="s">
        <v>1703</v>
      </c>
      <c r="AB1837" t="s">
        <v>32</v>
      </c>
      <c r="AC1837" t="s">
        <v>2028</v>
      </c>
      <c r="AD1837" t="s">
        <v>51</v>
      </c>
      <c r="AE1837" s="2">
        <v>45644</v>
      </c>
      <c r="AF1837" t="s">
        <v>82</v>
      </c>
      <c r="AG1837" t="s">
        <v>2022</v>
      </c>
      <c r="AH1837" t="s">
        <v>2023</v>
      </c>
      <c r="AI1837" t="s">
        <v>2025</v>
      </c>
    </row>
    <row r="1838" spans="1:35" x14ac:dyDescent="0.25">
      <c r="A1838" t="s">
        <v>1700</v>
      </c>
      <c r="B1838" s="4">
        <v>45632.730046296296</v>
      </c>
      <c r="C1838" t="s">
        <v>1700</v>
      </c>
      <c r="D1838" s="4">
        <v>45632.730046296296</v>
      </c>
      <c r="E1838" t="s">
        <v>71</v>
      </c>
      <c r="F1838" t="s">
        <v>72</v>
      </c>
      <c r="G1838">
        <v>2</v>
      </c>
      <c r="H1838" t="s">
        <v>28</v>
      </c>
      <c r="I1838">
        <f>VLOOKUP(E1838,[1]Sheet1!$A$2:$G$148,7,0)*G1838</f>
        <v>42</v>
      </c>
      <c r="J1838">
        <f>VLOOKUP(E1838,[1]Sheet1!$A$2:$K$148,11,0)</f>
        <v>4676</v>
      </c>
      <c r="K1838">
        <v>91000</v>
      </c>
      <c r="L1838">
        <v>7</v>
      </c>
      <c r="M1838">
        <v>0</v>
      </c>
      <c r="N1838">
        <v>0</v>
      </c>
      <c r="O1838">
        <v>0</v>
      </c>
      <c r="P1838">
        <v>91000</v>
      </c>
      <c r="Q1838" s="5">
        <f t="shared" si="107"/>
        <v>196392</v>
      </c>
      <c r="R1838" s="5">
        <v>182000</v>
      </c>
      <c r="S1838" s="5">
        <v>202020</v>
      </c>
      <c r="T1838" t="s">
        <v>1701</v>
      </c>
      <c r="U1838" t="s">
        <v>1702</v>
      </c>
      <c r="V1838" t="s">
        <v>1703</v>
      </c>
      <c r="AB1838" t="s">
        <v>32</v>
      </c>
      <c r="AC1838" t="s">
        <v>2028</v>
      </c>
      <c r="AD1838" t="s">
        <v>51</v>
      </c>
      <c r="AE1838" s="2">
        <v>45644</v>
      </c>
      <c r="AF1838" t="s">
        <v>82</v>
      </c>
      <c r="AG1838" t="s">
        <v>2022</v>
      </c>
      <c r="AH1838" t="s">
        <v>2023</v>
      </c>
      <c r="AI1838" t="s">
        <v>2025</v>
      </c>
    </row>
    <row r="1839" spans="1:35" x14ac:dyDescent="0.25">
      <c r="A1839" t="s">
        <v>1704</v>
      </c>
      <c r="B1839" s="4">
        <v>45632.71665509259</v>
      </c>
      <c r="C1839" t="s">
        <v>1704</v>
      </c>
      <c r="D1839" s="4">
        <v>45632.71665509259</v>
      </c>
      <c r="E1839" t="s">
        <v>104</v>
      </c>
      <c r="F1839" t="s">
        <v>105</v>
      </c>
      <c r="G1839">
        <v>2</v>
      </c>
      <c r="H1839" t="s">
        <v>28</v>
      </c>
      <c r="I1839">
        <f>VLOOKUP(E1839,[1]Sheet1!$A$2:$G$148,7,0)*G1839</f>
        <v>200</v>
      </c>
      <c r="J1839">
        <f>VLOOKUP(E1839,[1]Sheet1!$A$2:$K$148,11,0)</f>
        <v>721</v>
      </c>
      <c r="K1839">
        <v>72072</v>
      </c>
      <c r="L1839">
        <v>25</v>
      </c>
      <c r="M1839">
        <v>0</v>
      </c>
      <c r="N1839">
        <v>0</v>
      </c>
      <c r="O1839">
        <v>0</v>
      </c>
      <c r="P1839">
        <v>54054</v>
      </c>
      <c r="Q1839" s="5">
        <f t="shared" si="107"/>
        <v>144200</v>
      </c>
      <c r="R1839" s="5">
        <v>108108</v>
      </c>
      <c r="S1839" s="5">
        <v>119999.88</v>
      </c>
      <c r="T1839" t="s">
        <v>697</v>
      </c>
      <c r="U1839" t="s">
        <v>698</v>
      </c>
      <c r="V1839" t="s">
        <v>699</v>
      </c>
      <c r="AB1839" t="s">
        <v>32</v>
      </c>
      <c r="AC1839" t="s">
        <v>2028</v>
      </c>
      <c r="AD1839" t="s">
        <v>51</v>
      </c>
      <c r="AE1839" s="2">
        <v>45632</v>
      </c>
      <c r="AF1839" t="s">
        <v>52</v>
      </c>
      <c r="AG1839" t="s">
        <v>2022</v>
      </c>
      <c r="AH1839" t="s">
        <v>2023</v>
      </c>
      <c r="AI1839" t="s">
        <v>2025</v>
      </c>
    </row>
    <row r="1840" spans="1:35" x14ac:dyDescent="0.25">
      <c r="A1840" t="s">
        <v>1704</v>
      </c>
      <c r="B1840" s="4">
        <v>45632.71665509259</v>
      </c>
      <c r="C1840" t="s">
        <v>1704</v>
      </c>
      <c r="D1840" s="4">
        <v>45632.71665509259</v>
      </c>
      <c r="E1840" t="s">
        <v>106</v>
      </c>
      <c r="F1840" t="s">
        <v>107</v>
      </c>
      <c r="G1840">
        <v>1</v>
      </c>
      <c r="H1840" t="s">
        <v>28</v>
      </c>
      <c r="I1840">
        <f>VLOOKUP(E1840,[1]Sheet1!$A$2:$G$148,7,0)*G1840</f>
        <v>100</v>
      </c>
      <c r="J1840">
        <f>VLOOKUP(E1840,[1]Sheet1!$A$2:$K$148,11,0)</f>
        <v>721</v>
      </c>
      <c r="K1840">
        <v>72072</v>
      </c>
      <c r="L1840">
        <v>25</v>
      </c>
      <c r="M1840">
        <v>0</v>
      </c>
      <c r="N1840">
        <v>0</v>
      </c>
      <c r="O1840">
        <v>0</v>
      </c>
      <c r="P1840">
        <v>54054</v>
      </c>
      <c r="Q1840" s="5">
        <f t="shared" si="107"/>
        <v>72100</v>
      </c>
      <c r="R1840" s="5">
        <v>54054</v>
      </c>
      <c r="S1840" s="5">
        <v>59999.94</v>
      </c>
      <c r="T1840" t="s">
        <v>697</v>
      </c>
      <c r="U1840" t="s">
        <v>698</v>
      </c>
      <c r="V1840" t="s">
        <v>699</v>
      </c>
      <c r="AB1840" t="s">
        <v>32</v>
      </c>
      <c r="AC1840" t="s">
        <v>2028</v>
      </c>
      <c r="AD1840" t="s">
        <v>51</v>
      </c>
      <c r="AE1840" s="2">
        <v>45632</v>
      </c>
      <c r="AF1840" t="s">
        <v>52</v>
      </c>
      <c r="AG1840" t="s">
        <v>2022</v>
      </c>
      <c r="AH1840" t="s">
        <v>2023</v>
      </c>
      <c r="AI1840" t="s">
        <v>2025</v>
      </c>
    </row>
    <row r="1841" spans="1:35" x14ac:dyDescent="0.25">
      <c r="A1841" t="s">
        <v>1705</v>
      </c>
      <c r="B1841" s="4">
        <v>45632.644942129627</v>
      </c>
      <c r="C1841" t="s">
        <v>1705</v>
      </c>
      <c r="D1841" s="4">
        <v>45632.644942129627</v>
      </c>
      <c r="E1841" t="s">
        <v>469</v>
      </c>
      <c r="F1841" t="s">
        <v>470</v>
      </c>
      <c r="G1841">
        <v>2</v>
      </c>
      <c r="H1841" t="s">
        <v>28</v>
      </c>
      <c r="I1841">
        <f>VLOOKUP(E1841,[1]Sheet1!$A$2:$G$148,7,0)*G1841</f>
        <v>60</v>
      </c>
      <c r="J1841">
        <f>VLOOKUP(E1841,[1]Sheet1!$A$2:$K$148,11,0)</f>
        <v>2102</v>
      </c>
      <c r="K1841">
        <v>63063</v>
      </c>
      <c r="L1841">
        <v>17</v>
      </c>
      <c r="M1841">
        <v>0</v>
      </c>
      <c r="N1841">
        <v>0</v>
      </c>
      <c r="O1841">
        <v>0</v>
      </c>
      <c r="P1841">
        <v>51806</v>
      </c>
      <c r="Q1841" s="5">
        <f t="shared" si="107"/>
        <v>126120</v>
      </c>
      <c r="R1841" s="5">
        <v>103612</v>
      </c>
      <c r="S1841" s="5">
        <v>115009.32</v>
      </c>
      <c r="T1841" t="s">
        <v>879</v>
      </c>
      <c r="U1841" t="s">
        <v>880</v>
      </c>
      <c r="V1841" t="s">
        <v>881</v>
      </c>
      <c r="AB1841" t="s">
        <v>32</v>
      </c>
      <c r="AC1841" t="s">
        <v>2027</v>
      </c>
      <c r="AD1841" t="s">
        <v>33</v>
      </c>
      <c r="AE1841" s="2">
        <v>45644</v>
      </c>
      <c r="AF1841" t="s">
        <v>171</v>
      </c>
      <c r="AG1841" t="s">
        <v>2022</v>
      </c>
      <c r="AH1841" t="s">
        <v>2023</v>
      </c>
      <c r="AI1841" t="s">
        <v>2025</v>
      </c>
    </row>
    <row r="1842" spans="1:35" x14ac:dyDescent="0.25">
      <c r="A1842" t="s">
        <v>1705</v>
      </c>
      <c r="B1842" s="4">
        <v>45632.644942129627</v>
      </c>
      <c r="C1842" t="s">
        <v>1705</v>
      </c>
      <c r="D1842" s="4">
        <v>45632.644942129627</v>
      </c>
      <c r="E1842" t="s">
        <v>695</v>
      </c>
      <c r="F1842" t="s">
        <v>696</v>
      </c>
      <c r="G1842">
        <v>2</v>
      </c>
      <c r="H1842" t="s">
        <v>28</v>
      </c>
      <c r="I1842">
        <f>VLOOKUP(E1842,[1]Sheet1!$A$2:$G$148,7,0)*G1842</f>
        <v>60</v>
      </c>
      <c r="J1842">
        <f>VLOOKUP(E1842,[1]Sheet1!$A$2:$K$148,11,0)</f>
        <v>2102</v>
      </c>
      <c r="K1842">
        <v>63063</v>
      </c>
      <c r="L1842">
        <v>17</v>
      </c>
      <c r="M1842">
        <v>0</v>
      </c>
      <c r="N1842">
        <v>0</v>
      </c>
      <c r="O1842">
        <v>0</v>
      </c>
      <c r="P1842">
        <v>51806</v>
      </c>
      <c r="Q1842" s="5">
        <f t="shared" si="107"/>
        <v>126120</v>
      </c>
      <c r="R1842" s="5">
        <v>103612</v>
      </c>
      <c r="S1842" s="5">
        <v>115009.32</v>
      </c>
      <c r="T1842" t="s">
        <v>879</v>
      </c>
      <c r="U1842" t="s">
        <v>880</v>
      </c>
      <c r="V1842" t="s">
        <v>881</v>
      </c>
      <c r="AB1842" t="s">
        <v>32</v>
      </c>
      <c r="AC1842" t="s">
        <v>2027</v>
      </c>
      <c r="AD1842" t="s">
        <v>33</v>
      </c>
      <c r="AE1842" s="2">
        <v>45644</v>
      </c>
      <c r="AF1842" t="s">
        <v>171</v>
      </c>
      <c r="AG1842" t="s">
        <v>2022</v>
      </c>
      <c r="AH1842" t="s">
        <v>2023</v>
      </c>
      <c r="AI1842" t="s">
        <v>2025</v>
      </c>
    </row>
    <row r="1843" spans="1:35" x14ac:dyDescent="0.25">
      <c r="A1843" t="s">
        <v>1705</v>
      </c>
      <c r="B1843" s="4">
        <v>45632.644942129627</v>
      </c>
      <c r="C1843" t="s">
        <v>1705</v>
      </c>
      <c r="D1843" s="4">
        <v>45632.644942129627</v>
      </c>
      <c r="E1843" t="s">
        <v>471</v>
      </c>
      <c r="F1843" t="s">
        <v>472</v>
      </c>
      <c r="G1843">
        <v>2</v>
      </c>
      <c r="H1843" t="s">
        <v>28</v>
      </c>
      <c r="I1843">
        <f>VLOOKUP(E1843,[1]Sheet1!$A$2:$G$148,7,0)*G1843</f>
        <v>60</v>
      </c>
      <c r="J1843">
        <f>VLOOKUP(E1843,[1]Sheet1!$A$2:$K$148,11,0)</f>
        <v>2102</v>
      </c>
      <c r="K1843">
        <v>63063</v>
      </c>
      <c r="L1843">
        <v>17</v>
      </c>
      <c r="M1843">
        <v>0</v>
      </c>
      <c r="N1843">
        <v>0</v>
      </c>
      <c r="O1843">
        <v>0</v>
      </c>
      <c r="P1843">
        <v>51806</v>
      </c>
      <c r="Q1843" s="5">
        <f t="shared" si="107"/>
        <v>126120</v>
      </c>
      <c r="R1843" s="5">
        <v>103612</v>
      </c>
      <c r="S1843" s="5">
        <v>115009.32</v>
      </c>
      <c r="T1843" t="s">
        <v>879</v>
      </c>
      <c r="U1843" t="s">
        <v>880</v>
      </c>
      <c r="V1843" t="s">
        <v>881</v>
      </c>
      <c r="AB1843" t="s">
        <v>32</v>
      </c>
      <c r="AC1843" t="s">
        <v>2027</v>
      </c>
      <c r="AD1843" t="s">
        <v>33</v>
      </c>
      <c r="AE1843" s="2">
        <v>45644</v>
      </c>
      <c r="AF1843" t="s">
        <v>171</v>
      </c>
      <c r="AG1843" t="s">
        <v>2022</v>
      </c>
      <c r="AH1843" t="s">
        <v>2023</v>
      </c>
      <c r="AI1843" t="s">
        <v>2025</v>
      </c>
    </row>
    <row r="1844" spans="1:35" x14ac:dyDescent="0.25">
      <c r="A1844" t="s">
        <v>1705</v>
      </c>
      <c r="B1844" s="4">
        <v>45632.644942129627</v>
      </c>
      <c r="C1844" t="s">
        <v>1705</v>
      </c>
      <c r="D1844" s="4">
        <v>45632.644942129627</v>
      </c>
      <c r="E1844" t="s">
        <v>467</v>
      </c>
      <c r="F1844" t="s">
        <v>468</v>
      </c>
      <c r="G1844">
        <v>2</v>
      </c>
      <c r="H1844" t="s">
        <v>28</v>
      </c>
      <c r="I1844">
        <f>VLOOKUP(E1844,[1]Sheet1!$A$2:$G$148,7,0)*G1844</f>
        <v>60</v>
      </c>
      <c r="J1844">
        <f>VLOOKUP(E1844,[1]Sheet1!$A$2:$K$148,11,0)</f>
        <v>2102</v>
      </c>
      <c r="K1844">
        <v>63063</v>
      </c>
      <c r="L1844">
        <v>17</v>
      </c>
      <c r="M1844">
        <v>0</v>
      </c>
      <c r="N1844">
        <v>0</v>
      </c>
      <c r="O1844">
        <v>0</v>
      </c>
      <c r="P1844">
        <v>51806</v>
      </c>
      <c r="Q1844" s="5">
        <f t="shared" si="107"/>
        <v>126120</v>
      </c>
      <c r="R1844" s="5">
        <v>103612</v>
      </c>
      <c r="S1844" s="5">
        <v>115009.32</v>
      </c>
      <c r="T1844" t="s">
        <v>879</v>
      </c>
      <c r="U1844" t="s">
        <v>880</v>
      </c>
      <c r="V1844" t="s">
        <v>881</v>
      </c>
      <c r="AB1844" t="s">
        <v>32</v>
      </c>
      <c r="AC1844" t="s">
        <v>2027</v>
      </c>
      <c r="AD1844" t="s">
        <v>33</v>
      </c>
      <c r="AE1844" s="2">
        <v>45644</v>
      </c>
      <c r="AF1844" t="s">
        <v>171</v>
      </c>
      <c r="AG1844" t="s">
        <v>2022</v>
      </c>
      <c r="AH1844" t="s">
        <v>2023</v>
      </c>
      <c r="AI1844" t="s">
        <v>2025</v>
      </c>
    </row>
    <row r="1845" spans="1:35" x14ac:dyDescent="0.25">
      <c r="A1845" t="s">
        <v>1705</v>
      </c>
      <c r="B1845" s="4">
        <v>45632.644942129627</v>
      </c>
      <c r="C1845" t="s">
        <v>1705</v>
      </c>
      <c r="D1845" s="4">
        <v>45632.644942129627</v>
      </c>
      <c r="E1845" t="s">
        <v>700</v>
      </c>
      <c r="F1845" t="s">
        <v>701</v>
      </c>
      <c r="G1845">
        <v>2</v>
      </c>
      <c r="H1845" t="s">
        <v>28</v>
      </c>
      <c r="I1845">
        <f>VLOOKUP(E1845,[1]Sheet1!$A$2:$G$148,7,0)*G1845</f>
        <v>60</v>
      </c>
      <c r="J1845">
        <f>VLOOKUP(E1845,[1]Sheet1!$A$2:$K$148,11,0)</f>
        <v>2102</v>
      </c>
      <c r="K1845">
        <v>63063</v>
      </c>
      <c r="L1845">
        <v>17</v>
      </c>
      <c r="M1845">
        <v>0</v>
      </c>
      <c r="N1845">
        <v>0</v>
      </c>
      <c r="O1845">
        <v>0</v>
      </c>
      <c r="P1845">
        <v>51806</v>
      </c>
      <c r="Q1845" s="5">
        <f t="shared" si="107"/>
        <v>126120</v>
      </c>
      <c r="R1845" s="5">
        <v>103612</v>
      </c>
      <c r="S1845" s="5">
        <v>115009.32</v>
      </c>
      <c r="T1845" t="s">
        <v>879</v>
      </c>
      <c r="U1845" t="s">
        <v>880</v>
      </c>
      <c r="V1845" t="s">
        <v>881</v>
      </c>
      <c r="AB1845" t="s">
        <v>32</v>
      </c>
      <c r="AC1845" t="s">
        <v>2027</v>
      </c>
      <c r="AD1845" t="s">
        <v>33</v>
      </c>
      <c r="AE1845" s="2">
        <v>45644</v>
      </c>
      <c r="AF1845" t="s">
        <v>171</v>
      </c>
      <c r="AG1845" t="s">
        <v>2022</v>
      </c>
      <c r="AH1845" t="s">
        <v>2023</v>
      </c>
      <c r="AI1845" t="s">
        <v>2025</v>
      </c>
    </row>
    <row r="1846" spans="1:35" x14ac:dyDescent="0.25">
      <c r="A1846" t="s">
        <v>1705</v>
      </c>
      <c r="B1846" s="4">
        <v>45632.644942129627</v>
      </c>
      <c r="C1846" t="s">
        <v>1705</v>
      </c>
      <c r="D1846" s="4">
        <v>45632.644942129627</v>
      </c>
      <c r="E1846" t="s">
        <v>377</v>
      </c>
      <c r="F1846" t="s">
        <v>378</v>
      </c>
      <c r="G1846">
        <v>1</v>
      </c>
      <c r="H1846" t="s">
        <v>28</v>
      </c>
      <c r="I1846">
        <f>VLOOKUP(E1846,[1]Sheet1!$A$2:$G$148,7,0)*G1846</f>
        <v>36</v>
      </c>
      <c r="J1846">
        <f>VLOOKUP(E1846,[1]Sheet1!$A$2:$K$148,11,0)</f>
        <v>2502</v>
      </c>
      <c r="K1846">
        <v>90090</v>
      </c>
      <c r="L1846">
        <v>5</v>
      </c>
      <c r="M1846">
        <v>0</v>
      </c>
      <c r="N1846">
        <v>0</v>
      </c>
      <c r="O1846">
        <v>0</v>
      </c>
      <c r="P1846">
        <v>85586</v>
      </c>
      <c r="Q1846" s="5">
        <f t="shared" si="107"/>
        <v>90072</v>
      </c>
      <c r="R1846" s="5">
        <v>85586</v>
      </c>
      <c r="S1846" s="5">
        <v>95000.46</v>
      </c>
      <c r="T1846" t="s">
        <v>879</v>
      </c>
      <c r="U1846" t="s">
        <v>880</v>
      </c>
      <c r="V1846" t="s">
        <v>881</v>
      </c>
      <c r="AB1846" t="s">
        <v>32</v>
      </c>
      <c r="AC1846" t="s">
        <v>2027</v>
      </c>
      <c r="AD1846" t="s">
        <v>33</v>
      </c>
      <c r="AE1846" s="2">
        <v>45644</v>
      </c>
      <c r="AF1846" t="s">
        <v>171</v>
      </c>
      <c r="AG1846" t="s">
        <v>2022</v>
      </c>
      <c r="AH1846" t="s">
        <v>2023</v>
      </c>
      <c r="AI1846" t="s">
        <v>2025</v>
      </c>
    </row>
    <row r="1847" spans="1:35" x14ac:dyDescent="0.25">
      <c r="A1847" t="s">
        <v>1705</v>
      </c>
      <c r="B1847" s="4">
        <v>45632.644942129627</v>
      </c>
      <c r="C1847" t="s">
        <v>1705</v>
      </c>
      <c r="D1847" s="4">
        <v>45632.644942129627</v>
      </c>
      <c r="E1847" t="s">
        <v>425</v>
      </c>
      <c r="F1847" t="s">
        <v>426</v>
      </c>
      <c r="G1847">
        <v>1</v>
      </c>
      <c r="H1847" t="s">
        <v>28</v>
      </c>
      <c r="I1847">
        <f>VLOOKUP(E1847,[1]Sheet1!$A$2:$G$148,7,0)*G1847</f>
        <v>36</v>
      </c>
      <c r="J1847">
        <f>VLOOKUP(E1847,[1]Sheet1!$A$2:$K$148,11,0)</f>
        <v>2502</v>
      </c>
      <c r="K1847">
        <v>90090</v>
      </c>
      <c r="L1847">
        <v>5</v>
      </c>
      <c r="M1847">
        <v>0</v>
      </c>
      <c r="N1847">
        <v>0</v>
      </c>
      <c r="O1847">
        <v>0</v>
      </c>
      <c r="P1847">
        <v>85586</v>
      </c>
      <c r="Q1847" s="5">
        <f t="shared" si="107"/>
        <v>90072</v>
      </c>
      <c r="R1847" s="5">
        <v>85586</v>
      </c>
      <c r="S1847" s="5">
        <v>95000.46</v>
      </c>
      <c r="T1847" t="s">
        <v>879</v>
      </c>
      <c r="U1847" t="s">
        <v>880</v>
      </c>
      <c r="V1847" t="s">
        <v>881</v>
      </c>
      <c r="AB1847" t="s">
        <v>32</v>
      </c>
      <c r="AC1847" t="s">
        <v>2027</v>
      </c>
      <c r="AD1847" t="s">
        <v>33</v>
      </c>
      <c r="AE1847" s="2">
        <v>45644</v>
      </c>
      <c r="AF1847" t="s">
        <v>171</v>
      </c>
      <c r="AG1847" t="s">
        <v>2022</v>
      </c>
      <c r="AH1847" t="s">
        <v>2023</v>
      </c>
      <c r="AI1847" t="s">
        <v>2025</v>
      </c>
    </row>
    <row r="1848" spans="1:35" x14ac:dyDescent="0.25">
      <c r="A1848" t="s">
        <v>1705</v>
      </c>
      <c r="B1848" s="4">
        <v>45632.644942129627</v>
      </c>
      <c r="C1848" t="s">
        <v>1705</v>
      </c>
      <c r="D1848" s="4">
        <v>45632.644942129627</v>
      </c>
      <c r="E1848" t="s">
        <v>382</v>
      </c>
      <c r="F1848" t="s">
        <v>383</v>
      </c>
      <c r="G1848">
        <v>1</v>
      </c>
      <c r="H1848" t="s">
        <v>28</v>
      </c>
      <c r="I1848">
        <f>VLOOKUP(E1848,[1]Sheet1!$A$2:$G$148,7,0)*G1848</f>
        <v>36</v>
      </c>
      <c r="J1848">
        <f>VLOOKUP(E1848,[1]Sheet1!$A$2:$K$148,11,0)</f>
        <v>2502</v>
      </c>
      <c r="K1848">
        <v>90090</v>
      </c>
      <c r="L1848">
        <v>5</v>
      </c>
      <c r="M1848">
        <v>0</v>
      </c>
      <c r="N1848">
        <v>0</v>
      </c>
      <c r="O1848">
        <v>0</v>
      </c>
      <c r="P1848">
        <v>85586</v>
      </c>
      <c r="Q1848" s="5">
        <f t="shared" si="107"/>
        <v>90072</v>
      </c>
      <c r="R1848" s="5">
        <v>85586</v>
      </c>
      <c r="S1848" s="5">
        <v>95000.46</v>
      </c>
      <c r="T1848" t="s">
        <v>879</v>
      </c>
      <c r="U1848" t="s">
        <v>880</v>
      </c>
      <c r="V1848" t="s">
        <v>881</v>
      </c>
      <c r="AB1848" t="s">
        <v>32</v>
      </c>
      <c r="AC1848" t="s">
        <v>2027</v>
      </c>
      <c r="AD1848" t="s">
        <v>33</v>
      </c>
      <c r="AE1848" s="2">
        <v>45644</v>
      </c>
      <c r="AF1848" t="s">
        <v>171</v>
      </c>
      <c r="AG1848" t="s">
        <v>2022</v>
      </c>
      <c r="AH1848" t="s">
        <v>2023</v>
      </c>
      <c r="AI1848" t="s">
        <v>2025</v>
      </c>
    </row>
    <row r="1849" spans="1:35" x14ac:dyDescent="0.25">
      <c r="A1849" t="s">
        <v>1705</v>
      </c>
      <c r="B1849" s="4">
        <v>45632.644942129627</v>
      </c>
      <c r="C1849" t="s">
        <v>1705</v>
      </c>
      <c r="D1849" s="4">
        <v>45632.644942129627</v>
      </c>
      <c r="E1849" t="s">
        <v>54</v>
      </c>
      <c r="F1849" t="s">
        <v>55</v>
      </c>
      <c r="G1849">
        <v>2</v>
      </c>
      <c r="H1849" t="s">
        <v>28</v>
      </c>
      <c r="I1849">
        <f>VLOOKUP(E1849,[1]Sheet1!$A$2:$G$148,7,0)*G1849</f>
        <v>20</v>
      </c>
      <c r="J1849">
        <f>VLOOKUP(E1849,[1]Sheet1!$A$2:$K$148,11,0)</f>
        <v>4955</v>
      </c>
      <c r="K1849">
        <v>49550</v>
      </c>
      <c r="L1849">
        <v>0</v>
      </c>
      <c r="M1849">
        <v>0</v>
      </c>
      <c r="N1849">
        <v>0</v>
      </c>
      <c r="O1849">
        <v>0</v>
      </c>
      <c r="P1849">
        <v>49550</v>
      </c>
      <c r="Q1849" s="5">
        <f t="shared" si="107"/>
        <v>99100</v>
      </c>
      <c r="R1849" s="5">
        <v>99100</v>
      </c>
      <c r="S1849" s="5">
        <v>110001</v>
      </c>
      <c r="T1849" t="s">
        <v>879</v>
      </c>
      <c r="U1849" t="s">
        <v>880</v>
      </c>
      <c r="V1849" t="s">
        <v>881</v>
      </c>
      <c r="AB1849" t="s">
        <v>32</v>
      </c>
      <c r="AC1849" t="s">
        <v>2027</v>
      </c>
      <c r="AD1849" t="s">
        <v>33</v>
      </c>
      <c r="AE1849" s="2">
        <v>45644</v>
      </c>
      <c r="AF1849" t="s">
        <v>171</v>
      </c>
      <c r="AG1849" t="s">
        <v>2022</v>
      </c>
      <c r="AH1849" t="s">
        <v>2023</v>
      </c>
      <c r="AI1849" t="s">
        <v>2025</v>
      </c>
    </row>
    <row r="1850" spans="1:35" x14ac:dyDescent="0.25">
      <c r="A1850" t="s">
        <v>1705</v>
      </c>
      <c r="B1850" s="4">
        <v>45632.644942129627</v>
      </c>
      <c r="C1850" t="s">
        <v>1705</v>
      </c>
      <c r="D1850" s="4">
        <v>45632.644942129627</v>
      </c>
      <c r="E1850" t="s">
        <v>73</v>
      </c>
      <c r="F1850" t="s">
        <v>74</v>
      </c>
      <c r="G1850">
        <v>5</v>
      </c>
      <c r="H1850" t="s">
        <v>28</v>
      </c>
      <c r="I1850">
        <f>VLOOKUP(E1850,[1]Sheet1!$A$2:$G$148,7,0)*G1850</f>
        <v>140</v>
      </c>
      <c r="J1850">
        <f>VLOOKUP(E1850,[1]Sheet1!$A$2:$K$148,11,0)</f>
        <v>6789</v>
      </c>
      <c r="K1850">
        <v>190090</v>
      </c>
      <c r="L1850">
        <v>1</v>
      </c>
      <c r="M1850">
        <v>0</v>
      </c>
      <c r="N1850">
        <v>0</v>
      </c>
      <c r="O1850">
        <v>0</v>
      </c>
      <c r="P1850">
        <v>187391</v>
      </c>
      <c r="Q1850" s="5">
        <f t="shared" si="107"/>
        <v>950460</v>
      </c>
      <c r="R1850" s="5">
        <v>936955</v>
      </c>
      <c r="S1850" s="5">
        <v>1040020.05</v>
      </c>
      <c r="T1850" t="s">
        <v>879</v>
      </c>
      <c r="U1850" t="s">
        <v>880</v>
      </c>
      <c r="V1850" t="s">
        <v>881</v>
      </c>
      <c r="AB1850" t="s">
        <v>32</v>
      </c>
      <c r="AC1850" t="s">
        <v>2027</v>
      </c>
      <c r="AD1850" t="s">
        <v>33</v>
      </c>
      <c r="AE1850" s="2">
        <v>45644</v>
      </c>
      <c r="AF1850" t="s">
        <v>171</v>
      </c>
      <c r="AG1850" t="s">
        <v>2022</v>
      </c>
      <c r="AH1850" t="s">
        <v>2023</v>
      </c>
      <c r="AI1850" t="s">
        <v>2025</v>
      </c>
    </row>
    <row r="1851" spans="1:35" x14ac:dyDescent="0.25">
      <c r="A1851" t="s">
        <v>1706</v>
      </c>
      <c r="B1851" s="4">
        <v>45632.642835648148</v>
      </c>
      <c r="C1851" t="s">
        <v>1706</v>
      </c>
      <c r="D1851" s="4">
        <v>45632.642835648148</v>
      </c>
      <c r="E1851" t="s">
        <v>73</v>
      </c>
      <c r="F1851" t="s">
        <v>74</v>
      </c>
      <c r="G1851">
        <v>1</v>
      </c>
      <c r="H1851" t="s">
        <v>28</v>
      </c>
      <c r="I1851">
        <f>VLOOKUP(E1851,[1]Sheet1!$A$2:$G$148,7,0)*G1851</f>
        <v>28</v>
      </c>
      <c r="J1851">
        <f>VLOOKUP(E1851,[1]Sheet1!$A$2:$K$148,11,0)</f>
        <v>6789</v>
      </c>
      <c r="K1851">
        <v>190090</v>
      </c>
      <c r="L1851">
        <v>0</v>
      </c>
      <c r="M1851">
        <v>0</v>
      </c>
      <c r="N1851">
        <v>0</v>
      </c>
      <c r="O1851">
        <v>0</v>
      </c>
      <c r="P1851">
        <v>190090</v>
      </c>
      <c r="Q1851" s="5">
        <f t="shared" si="107"/>
        <v>190092</v>
      </c>
      <c r="R1851" s="5">
        <v>190090</v>
      </c>
      <c r="S1851" s="5">
        <v>210999.9</v>
      </c>
      <c r="T1851" t="s">
        <v>1707</v>
      </c>
      <c r="U1851" t="s">
        <v>1708</v>
      </c>
      <c r="V1851" t="s">
        <v>1709</v>
      </c>
      <c r="AB1851" t="s">
        <v>32</v>
      </c>
      <c r="AC1851" t="s">
        <v>2027</v>
      </c>
      <c r="AD1851" t="s">
        <v>33</v>
      </c>
      <c r="AE1851" s="2">
        <v>45644</v>
      </c>
      <c r="AF1851" t="s">
        <v>171</v>
      </c>
      <c r="AG1851" t="s">
        <v>2022</v>
      </c>
      <c r="AH1851" t="s">
        <v>2023</v>
      </c>
      <c r="AI1851" t="s">
        <v>2025</v>
      </c>
    </row>
    <row r="1852" spans="1:35" x14ac:dyDescent="0.25">
      <c r="A1852" t="s">
        <v>1706</v>
      </c>
      <c r="B1852" s="4">
        <v>45632.642835648148</v>
      </c>
      <c r="C1852" t="s">
        <v>1706</v>
      </c>
      <c r="D1852" s="4">
        <v>45632.642835648148</v>
      </c>
      <c r="E1852" t="s">
        <v>214</v>
      </c>
      <c r="F1852" t="s">
        <v>215</v>
      </c>
      <c r="G1852">
        <v>5</v>
      </c>
      <c r="H1852" t="s">
        <v>100</v>
      </c>
      <c r="I1852">
        <f t="shared" ref="I1852:I1854" si="110">G1852</f>
        <v>5</v>
      </c>
      <c r="J1852">
        <f>VLOOKUP(E1852,[1]Sheet1!$A$2:$K$148,11,0)</f>
        <v>5405</v>
      </c>
      <c r="K1852">
        <v>5405</v>
      </c>
      <c r="L1852">
        <v>0</v>
      </c>
      <c r="M1852">
        <v>0</v>
      </c>
      <c r="N1852">
        <v>0</v>
      </c>
      <c r="O1852">
        <v>0</v>
      </c>
      <c r="P1852">
        <v>5405</v>
      </c>
      <c r="Q1852" s="5">
        <f t="shared" si="107"/>
        <v>27025</v>
      </c>
      <c r="R1852" s="5">
        <v>27025</v>
      </c>
      <c r="S1852" s="5">
        <v>29997.75</v>
      </c>
      <c r="T1852" t="s">
        <v>1707</v>
      </c>
      <c r="U1852" t="s">
        <v>1708</v>
      </c>
      <c r="V1852" t="s">
        <v>1709</v>
      </c>
      <c r="AB1852" t="s">
        <v>32</v>
      </c>
      <c r="AC1852" t="s">
        <v>2027</v>
      </c>
      <c r="AD1852" t="s">
        <v>33</v>
      </c>
      <c r="AE1852" s="2">
        <v>45644</v>
      </c>
      <c r="AF1852" t="s">
        <v>171</v>
      </c>
      <c r="AG1852" t="s">
        <v>2022</v>
      </c>
      <c r="AH1852" t="s">
        <v>2023</v>
      </c>
      <c r="AI1852" t="s">
        <v>2025</v>
      </c>
    </row>
    <row r="1853" spans="1:35" x14ac:dyDescent="0.25">
      <c r="A1853" t="s">
        <v>1706</v>
      </c>
      <c r="B1853" s="4">
        <v>45632.642835648148</v>
      </c>
      <c r="C1853" t="s">
        <v>1706</v>
      </c>
      <c r="D1853" s="4">
        <v>45632.642835648148</v>
      </c>
      <c r="E1853" t="s">
        <v>374</v>
      </c>
      <c r="F1853" t="s">
        <v>375</v>
      </c>
      <c r="G1853">
        <v>5</v>
      </c>
      <c r="H1853" t="s">
        <v>100</v>
      </c>
      <c r="I1853">
        <f t="shared" si="110"/>
        <v>5</v>
      </c>
      <c r="J1853">
        <f>VLOOKUP(E1853,[1]Sheet1!$A$2:$K$148,11,0)</f>
        <v>5405</v>
      </c>
      <c r="K1853">
        <v>5405</v>
      </c>
      <c r="L1853">
        <v>0</v>
      </c>
      <c r="M1853">
        <v>0</v>
      </c>
      <c r="N1853">
        <v>0</v>
      </c>
      <c r="O1853">
        <v>0</v>
      </c>
      <c r="P1853">
        <v>5405</v>
      </c>
      <c r="Q1853" s="5">
        <f t="shared" si="107"/>
        <v>27025</v>
      </c>
      <c r="R1853" s="5">
        <v>27025</v>
      </c>
      <c r="S1853" s="5">
        <v>29997.75</v>
      </c>
      <c r="T1853" t="s">
        <v>1707</v>
      </c>
      <c r="U1853" t="s">
        <v>1708</v>
      </c>
      <c r="V1853" t="s">
        <v>1709</v>
      </c>
      <c r="AB1853" t="s">
        <v>32</v>
      </c>
      <c r="AC1853" t="s">
        <v>2027</v>
      </c>
      <c r="AD1853" t="s">
        <v>33</v>
      </c>
      <c r="AE1853" s="2">
        <v>45644</v>
      </c>
      <c r="AF1853" t="s">
        <v>171</v>
      </c>
      <c r="AG1853" t="s">
        <v>2022</v>
      </c>
      <c r="AH1853" t="s">
        <v>2023</v>
      </c>
      <c r="AI1853" t="s">
        <v>2025</v>
      </c>
    </row>
    <row r="1854" spans="1:35" x14ac:dyDescent="0.25">
      <c r="A1854" t="s">
        <v>1706</v>
      </c>
      <c r="B1854" s="4">
        <v>45632.642835648148</v>
      </c>
      <c r="C1854" t="s">
        <v>1706</v>
      </c>
      <c r="D1854" s="4">
        <v>45632.642835648148</v>
      </c>
      <c r="E1854" t="s">
        <v>75</v>
      </c>
      <c r="F1854" t="s">
        <v>76</v>
      </c>
      <c r="G1854">
        <v>12</v>
      </c>
      <c r="H1854" t="s">
        <v>100</v>
      </c>
      <c r="I1854">
        <f t="shared" si="110"/>
        <v>12</v>
      </c>
      <c r="J1854">
        <f>VLOOKUP(E1854,[1]Sheet1!$A$2:$K$148,11,0)</f>
        <v>2502</v>
      </c>
      <c r="K1854">
        <v>2502</v>
      </c>
      <c r="L1854">
        <v>0</v>
      </c>
      <c r="M1854">
        <v>0</v>
      </c>
      <c r="N1854">
        <v>0</v>
      </c>
      <c r="O1854">
        <v>0</v>
      </c>
      <c r="P1854">
        <v>2502</v>
      </c>
      <c r="Q1854" s="5">
        <f t="shared" si="107"/>
        <v>30024</v>
      </c>
      <c r="R1854" s="5">
        <v>30024</v>
      </c>
      <c r="S1854" s="5">
        <v>33326.639999999999</v>
      </c>
      <c r="T1854" t="s">
        <v>1707</v>
      </c>
      <c r="U1854" t="s">
        <v>1708</v>
      </c>
      <c r="V1854" t="s">
        <v>1709</v>
      </c>
      <c r="AB1854" t="s">
        <v>32</v>
      </c>
      <c r="AC1854" t="s">
        <v>2027</v>
      </c>
      <c r="AD1854" t="s">
        <v>33</v>
      </c>
      <c r="AE1854" s="2">
        <v>45644</v>
      </c>
      <c r="AF1854" t="s">
        <v>171</v>
      </c>
      <c r="AG1854" t="s">
        <v>2022</v>
      </c>
      <c r="AH1854" t="s">
        <v>2023</v>
      </c>
      <c r="AI1854" t="s">
        <v>2025</v>
      </c>
    </row>
    <row r="1855" spans="1:35" x14ac:dyDescent="0.25">
      <c r="A1855" t="s">
        <v>1710</v>
      </c>
      <c r="B1855" s="4">
        <v>45632.641944444447</v>
      </c>
      <c r="C1855" t="s">
        <v>1710</v>
      </c>
      <c r="D1855" s="4">
        <v>45632.641944444447</v>
      </c>
      <c r="E1855" t="s">
        <v>73</v>
      </c>
      <c r="F1855" t="s">
        <v>74</v>
      </c>
      <c r="G1855">
        <v>1</v>
      </c>
      <c r="H1855" t="s">
        <v>28</v>
      </c>
      <c r="I1855">
        <f>VLOOKUP(E1855,[1]Sheet1!$A$2:$G$148,7,0)*G1855</f>
        <v>28</v>
      </c>
      <c r="J1855">
        <f>VLOOKUP(E1855,[1]Sheet1!$A$2:$K$148,11,0)</f>
        <v>6789</v>
      </c>
      <c r="K1855">
        <v>190090</v>
      </c>
      <c r="L1855">
        <v>0</v>
      </c>
      <c r="M1855">
        <v>0</v>
      </c>
      <c r="N1855">
        <v>0</v>
      </c>
      <c r="O1855">
        <v>0</v>
      </c>
      <c r="P1855">
        <v>190090</v>
      </c>
      <c r="Q1855" s="5">
        <f t="shared" si="107"/>
        <v>190092</v>
      </c>
      <c r="R1855" s="5">
        <v>190090</v>
      </c>
      <c r="S1855" s="5">
        <v>210999.9</v>
      </c>
      <c r="T1855" t="s">
        <v>1711</v>
      </c>
      <c r="U1855" t="s">
        <v>1712</v>
      </c>
      <c r="V1855" t="s">
        <v>1713</v>
      </c>
      <c r="AB1855" t="s">
        <v>32</v>
      </c>
      <c r="AC1855" t="s">
        <v>2027</v>
      </c>
      <c r="AD1855" t="s">
        <v>33</v>
      </c>
      <c r="AE1855" s="2">
        <v>45644</v>
      </c>
      <c r="AF1855" t="s">
        <v>171</v>
      </c>
      <c r="AG1855" t="s">
        <v>2022</v>
      </c>
      <c r="AH1855" t="s">
        <v>2023</v>
      </c>
      <c r="AI1855" t="s">
        <v>2025</v>
      </c>
    </row>
    <row r="1856" spans="1:35" x14ac:dyDescent="0.25">
      <c r="A1856" t="s">
        <v>1714</v>
      </c>
      <c r="B1856" s="4">
        <v>45632.641458333332</v>
      </c>
      <c r="C1856" t="s">
        <v>1714</v>
      </c>
      <c r="D1856" s="4">
        <v>45632.641458333332</v>
      </c>
      <c r="E1856" t="s">
        <v>73</v>
      </c>
      <c r="F1856" t="s">
        <v>74</v>
      </c>
      <c r="G1856">
        <v>7</v>
      </c>
      <c r="H1856" t="s">
        <v>100</v>
      </c>
      <c r="I1856">
        <f>G1856</f>
        <v>7</v>
      </c>
      <c r="J1856">
        <f>VLOOKUP(E1856,[1]Sheet1!$A$2:$K$148,11,0)</f>
        <v>6789</v>
      </c>
      <c r="K1856">
        <v>6789</v>
      </c>
      <c r="L1856">
        <v>0</v>
      </c>
      <c r="M1856">
        <v>0</v>
      </c>
      <c r="N1856">
        <v>0</v>
      </c>
      <c r="O1856">
        <v>0</v>
      </c>
      <c r="P1856">
        <v>6789</v>
      </c>
      <c r="Q1856" s="5">
        <f t="shared" si="107"/>
        <v>47523</v>
      </c>
      <c r="R1856" s="5">
        <v>47523</v>
      </c>
      <c r="S1856" s="5">
        <v>52750.53</v>
      </c>
      <c r="T1856" t="s">
        <v>915</v>
      </c>
      <c r="U1856" t="s">
        <v>916</v>
      </c>
      <c r="V1856" t="s">
        <v>917</v>
      </c>
      <c r="AB1856" t="s">
        <v>32</v>
      </c>
      <c r="AC1856" t="s">
        <v>2027</v>
      </c>
      <c r="AD1856" t="s">
        <v>33</v>
      </c>
      <c r="AE1856" s="2">
        <v>45644</v>
      </c>
      <c r="AF1856" t="s">
        <v>171</v>
      </c>
      <c r="AG1856" t="s">
        <v>2022</v>
      </c>
      <c r="AH1856" t="s">
        <v>2023</v>
      </c>
      <c r="AI1856" t="s">
        <v>2025</v>
      </c>
    </row>
    <row r="1857" spans="1:35" x14ac:dyDescent="0.25">
      <c r="A1857" t="s">
        <v>1714</v>
      </c>
      <c r="B1857" s="4">
        <v>45632.641458333332</v>
      </c>
      <c r="C1857" t="s">
        <v>1714</v>
      </c>
      <c r="D1857" s="4">
        <v>45632.641458333332</v>
      </c>
      <c r="E1857" t="s">
        <v>54</v>
      </c>
      <c r="F1857" t="s">
        <v>55</v>
      </c>
      <c r="G1857">
        <v>1</v>
      </c>
      <c r="H1857" t="s">
        <v>28</v>
      </c>
      <c r="I1857">
        <f>VLOOKUP(E1857,[1]Sheet1!$A$2:$G$148,7,0)*G1857</f>
        <v>10</v>
      </c>
      <c r="J1857">
        <f>VLOOKUP(E1857,[1]Sheet1!$A$2:$K$148,11,0)</f>
        <v>4955</v>
      </c>
      <c r="K1857">
        <v>49550</v>
      </c>
      <c r="L1857">
        <v>0</v>
      </c>
      <c r="M1857">
        <v>0</v>
      </c>
      <c r="N1857">
        <v>0</v>
      </c>
      <c r="O1857">
        <v>0</v>
      </c>
      <c r="P1857">
        <v>49550</v>
      </c>
      <c r="Q1857" s="5">
        <f t="shared" si="107"/>
        <v>49550</v>
      </c>
      <c r="R1857" s="5">
        <v>49550</v>
      </c>
      <c r="S1857" s="5">
        <v>55000.5</v>
      </c>
      <c r="T1857" t="s">
        <v>915</v>
      </c>
      <c r="U1857" t="s">
        <v>916</v>
      </c>
      <c r="V1857" t="s">
        <v>917</v>
      </c>
      <c r="AB1857" t="s">
        <v>32</v>
      </c>
      <c r="AC1857" t="s">
        <v>2027</v>
      </c>
      <c r="AD1857" t="s">
        <v>33</v>
      </c>
      <c r="AE1857" s="2">
        <v>45644</v>
      </c>
      <c r="AF1857" t="s">
        <v>171</v>
      </c>
      <c r="AG1857" t="s">
        <v>2022</v>
      </c>
      <c r="AH1857" t="s">
        <v>2023</v>
      </c>
      <c r="AI1857" t="s">
        <v>2025</v>
      </c>
    </row>
    <row r="1858" spans="1:35" x14ac:dyDescent="0.25">
      <c r="A1858" t="s">
        <v>1715</v>
      </c>
      <c r="B1858" s="4">
        <v>45632.640208333331</v>
      </c>
      <c r="C1858" t="s">
        <v>1715</v>
      </c>
      <c r="D1858" s="4">
        <v>45632.640208333331</v>
      </c>
      <c r="E1858" t="s">
        <v>98</v>
      </c>
      <c r="F1858" t="s">
        <v>99</v>
      </c>
      <c r="G1858">
        <v>2</v>
      </c>
      <c r="H1858" t="s">
        <v>28</v>
      </c>
      <c r="I1858">
        <f>VLOOKUP(E1858,[1]Sheet1!$A$2:$G$148,7,0)*G1858</f>
        <v>240</v>
      </c>
      <c r="J1858">
        <f>VLOOKUP(E1858,[1]Sheet1!$A$2:$K$148,11,0)</f>
        <v>379</v>
      </c>
      <c r="K1858">
        <v>45495</v>
      </c>
      <c r="L1858">
        <v>0</v>
      </c>
      <c r="M1858">
        <v>0</v>
      </c>
      <c r="N1858">
        <v>0</v>
      </c>
      <c r="O1858">
        <v>0</v>
      </c>
      <c r="P1858">
        <v>45495</v>
      </c>
      <c r="Q1858" s="5">
        <f t="shared" si="107"/>
        <v>90960</v>
      </c>
      <c r="R1858" s="5">
        <v>90990</v>
      </c>
      <c r="S1858" s="5">
        <v>100998.9</v>
      </c>
      <c r="T1858" t="s">
        <v>1716</v>
      </c>
      <c r="U1858" t="s">
        <v>1717</v>
      </c>
      <c r="V1858" t="s">
        <v>1718</v>
      </c>
      <c r="AB1858" t="s">
        <v>32</v>
      </c>
      <c r="AC1858" t="s">
        <v>2027</v>
      </c>
      <c r="AD1858" t="s">
        <v>33</v>
      </c>
      <c r="AE1858" s="2">
        <v>45644</v>
      </c>
      <c r="AF1858" t="s">
        <v>171</v>
      </c>
      <c r="AG1858" t="s">
        <v>2022</v>
      </c>
      <c r="AH1858" t="s">
        <v>2023</v>
      </c>
      <c r="AI1858" t="s">
        <v>2025</v>
      </c>
    </row>
    <row r="1859" spans="1:35" x14ac:dyDescent="0.25">
      <c r="A1859" t="s">
        <v>1715</v>
      </c>
      <c r="B1859" s="4">
        <v>45632.640208333331</v>
      </c>
      <c r="C1859" t="s">
        <v>1715</v>
      </c>
      <c r="D1859" s="4">
        <v>45632.640208333331</v>
      </c>
      <c r="E1859" t="s">
        <v>112</v>
      </c>
      <c r="F1859" t="s">
        <v>113</v>
      </c>
      <c r="G1859">
        <v>3</v>
      </c>
      <c r="H1859" t="s">
        <v>28</v>
      </c>
      <c r="I1859">
        <f>VLOOKUP(E1859,[1]Sheet1!$A$2:$G$148,7,0)*G1859</f>
        <v>360</v>
      </c>
      <c r="J1859">
        <f>VLOOKUP(E1859,[1]Sheet1!$A$2:$K$148,11,0)</f>
        <v>379</v>
      </c>
      <c r="K1859">
        <v>45495</v>
      </c>
      <c r="L1859">
        <v>0</v>
      </c>
      <c r="M1859">
        <v>0</v>
      </c>
      <c r="N1859">
        <v>0</v>
      </c>
      <c r="O1859">
        <v>0</v>
      </c>
      <c r="P1859">
        <v>45495</v>
      </c>
      <c r="Q1859" s="5">
        <f t="shared" ref="Q1859:Q1922" si="111">J1859*I1859</f>
        <v>136440</v>
      </c>
      <c r="R1859" s="5">
        <v>136485</v>
      </c>
      <c r="S1859" s="5">
        <v>151498.35</v>
      </c>
      <c r="T1859" t="s">
        <v>1716</v>
      </c>
      <c r="U1859" t="s">
        <v>1717</v>
      </c>
      <c r="V1859" t="s">
        <v>1718</v>
      </c>
      <c r="AB1859" t="s">
        <v>32</v>
      </c>
      <c r="AC1859" t="s">
        <v>2027</v>
      </c>
      <c r="AD1859" t="s">
        <v>33</v>
      </c>
      <c r="AE1859" s="2">
        <v>45644</v>
      </c>
      <c r="AF1859" t="s">
        <v>171</v>
      </c>
      <c r="AG1859" t="s">
        <v>2022</v>
      </c>
      <c r="AH1859" t="s">
        <v>2023</v>
      </c>
      <c r="AI1859" t="s">
        <v>2025</v>
      </c>
    </row>
    <row r="1860" spans="1:35" x14ac:dyDescent="0.25">
      <c r="A1860" t="s">
        <v>1719</v>
      </c>
      <c r="B1860" s="4">
        <v>45632.639618055553</v>
      </c>
      <c r="C1860" t="s">
        <v>1719</v>
      </c>
      <c r="D1860" s="4">
        <v>45632.639618055553</v>
      </c>
      <c r="E1860" t="s">
        <v>98</v>
      </c>
      <c r="F1860" t="s">
        <v>99</v>
      </c>
      <c r="G1860">
        <v>1</v>
      </c>
      <c r="H1860" t="s">
        <v>28</v>
      </c>
      <c r="I1860">
        <f>VLOOKUP(E1860,[1]Sheet1!$A$2:$G$148,7,0)*G1860</f>
        <v>120</v>
      </c>
      <c r="J1860">
        <f>VLOOKUP(E1860,[1]Sheet1!$A$2:$K$148,11,0)</f>
        <v>379</v>
      </c>
      <c r="K1860">
        <v>45495</v>
      </c>
      <c r="L1860">
        <v>0</v>
      </c>
      <c r="M1860">
        <v>0</v>
      </c>
      <c r="N1860">
        <v>0</v>
      </c>
      <c r="O1860">
        <v>0</v>
      </c>
      <c r="P1860">
        <v>45495</v>
      </c>
      <c r="Q1860" s="5">
        <f t="shared" si="111"/>
        <v>45480</v>
      </c>
      <c r="R1860" s="5">
        <v>45495</v>
      </c>
      <c r="S1860" s="5">
        <v>50499.45</v>
      </c>
      <c r="T1860" t="s">
        <v>891</v>
      </c>
      <c r="U1860" t="s">
        <v>892</v>
      </c>
      <c r="V1860" t="s">
        <v>893</v>
      </c>
      <c r="AB1860" t="s">
        <v>32</v>
      </c>
      <c r="AC1860" t="s">
        <v>2027</v>
      </c>
      <c r="AD1860" t="s">
        <v>33</v>
      </c>
      <c r="AE1860" s="2">
        <v>45644</v>
      </c>
      <c r="AF1860" t="s">
        <v>171</v>
      </c>
      <c r="AG1860" t="s">
        <v>2022</v>
      </c>
      <c r="AH1860" t="s">
        <v>2023</v>
      </c>
      <c r="AI1860" t="s">
        <v>2025</v>
      </c>
    </row>
    <row r="1861" spans="1:35" x14ac:dyDescent="0.25">
      <c r="A1861" t="s">
        <v>1719</v>
      </c>
      <c r="B1861" s="4">
        <v>45632.639618055553</v>
      </c>
      <c r="C1861" t="s">
        <v>1719</v>
      </c>
      <c r="D1861" s="4">
        <v>45632.639618055553</v>
      </c>
      <c r="E1861" t="s">
        <v>112</v>
      </c>
      <c r="F1861" t="s">
        <v>113</v>
      </c>
      <c r="G1861">
        <v>1</v>
      </c>
      <c r="H1861" t="s">
        <v>28</v>
      </c>
      <c r="I1861">
        <f>VLOOKUP(E1861,[1]Sheet1!$A$2:$G$148,7,0)*G1861</f>
        <v>120</v>
      </c>
      <c r="J1861">
        <f>VLOOKUP(E1861,[1]Sheet1!$A$2:$K$148,11,0)</f>
        <v>379</v>
      </c>
      <c r="K1861">
        <v>45495</v>
      </c>
      <c r="L1861">
        <v>0</v>
      </c>
      <c r="M1861">
        <v>0</v>
      </c>
      <c r="N1861">
        <v>0</v>
      </c>
      <c r="O1861">
        <v>0</v>
      </c>
      <c r="P1861">
        <v>45495</v>
      </c>
      <c r="Q1861" s="5">
        <f t="shared" si="111"/>
        <v>45480</v>
      </c>
      <c r="R1861" s="5">
        <v>45495</v>
      </c>
      <c r="S1861" s="5">
        <v>50499.45</v>
      </c>
      <c r="T1861" t="s">
        <v>891</v>
      </c>
      <c r="U1861" t="s">
        <v>892</v>
      </c>
      <c r="V1861" t="s">
        <v>893</v>
      </c>
      <c r="AB1861" t="s">
        <v>32</v>
      </c>
      <c r="AC1861" t="s">
        <v>2027</v>
      </c>
      <c r="AD1861" t="s">
        <v>33</v>
      </c>
      <c r="AE1861" s="2">
        <v>45644</v>
      </c>
      <c r="AF1861" t="s">
        <v>171</v>
      </c>
      <c r="AG1861" t="s">
        <v>2022</v>
      </c>
      <c r="AH1861" t="s">
        <v>2023</v>
      </c>
      <c r="AI1861" t="s">
        <v>2025</v>
      </c>
    </row>
    <row r="1862" spans="1:35" x14ac:dyDescent="0.25">
      <c r="A1862" t="s">
        <v>1719</v>
      </c>
      <c r="B1862" s="4">
        <v>45632.639618055553</v>
      </c>
      <c r="C1862" t="s">
        <v>1719</v>
      </c>
      <c r="D1862" s="4">
        <v>45632.639618055553</v>
      </c>
      <c r="E1862" t="s">
        <v>59</v>
      </c>
      <c r="F1862" t="s">
        <v>60</v>
      </c>
      <c r="G1862">
        <v>1</v>
      </c>
      <c r="H1862" t="s">
        <v>28</v>
      </c>
      <c r="I1862">
        <f>VLOOKUP(E1862,[1]Sheet1!$A$2:$G$148,7,0)*G1862</f>
        <v>120</v>
      </c>
      <c r="J1862">
        <f>VLOOKUP(E1862,[1]Sheet1!$A$2:$K$148,11,0)</f>
        <v>379</v>
      </c>
      <c r="K1862">
        <v>45495</v>
      </c>
      <c r="L1862">
        <v>0</v>
      </c>
      <c r="M1862">
        <v>0</v>
      </c>
      <c r="N1862">
        <v>0</v>
      </c>
      <c r="O1862">
        <v>0</v>
      </c>
      <c r="P1862">
        <v>45495</v>
      </c>
      <c r="Q1862" s="5">
        <f t="shared" si="111"/>
        <v>45480</v>
      </c>
      <c r="R1862" s="5">
        <v>45495</v>
      </c>
      <c r="S1862" s="5">
        <v>50499.45</v>
      </c>
      <c r="T1862" t="s">
        <v>891</v>
      </c>
      <c r="U1862" t="s">
        <v>892</v>
      </c>
      <c r="V1862" t="s">
        <v>893</v>
      </c>
      <c r="AB1862" t="s">
        <v>32</v>
      </c>
      <c r="AC1862" t="s">
        <v>2027</v>
      </c>
      <c r="AD1862" t="s">
        <v>33</v>
      </c>
      <c r="AE1862" s="2">
        <v>45644</v>
      </c>
      <c r="AF1862" t="s">
        <v>171</v>
      </c>
      <c r="AG1862" t="s">
        <v>2022</v>
      </c>
      <c r="AH1862" t="s">
        <v>2023</v>
      </c>
      <c r="AI1862" t="s">
        <v>2025</v>
      </c>
    </row>
    <row r="1863" spans="1:35" x14ac:dyDescent="0.25">
      <c r="A1863" t="s">
        <v>1719</v>
      </c>
      <c r="B1863" s="4">
        <v>45632.639618055553</v>
      </c>
      <c r="C1863" t="s">
        <v>1719</v>
      </c>
      <c r="D1863" s="4">
        <v>45632.639618055553</v>
      </c>
      <c r="E1863" t="s">
        <v>95</v>
      </c>
      <c r="F1863" t="s">
        <v>96</v>
      </c>
      <c r="G1863">
        <v>1</v>
      </c>
      <c r="H1863" t="s">
        <v>28</v>
      </c>
      <c r="I1863">
        <f>VLOOKUP(E1863,[1]Sheet1!$A$2:$G$148,7,0)*G1863</f>
        <v>120</v>
      </c>
      <c r="J1863">
        <f>VLOOKUP(E1863,[1]Sheet1!$A$2:$K$148,11,0)</f>
        <v>379</v>
      </c>
      <c r="K1863">
        <v>45495</v>
      </c>
      <c r="L1863">
        <v>0</v>
      </c>
      <c r="M1863">
        <v>0</v>
      </c>
      <c r="N1863">
        <v>0</v>
      </c>
      <c r="O1863">
        <v>0</v>
      </c>
      <c r="P1863">
        <v>45495</v>
      </c>
      <c r="Q1863" s="5">
        <f t="shared" si="111"/>
        <v>45480</v>
      </c>
      <c r="R1863" s="5">
        <v>45495</v>
      </c>
      <c r="S1863" s="5">
        <v>50499.45</v>
      </c>
      <c r="T1863" t="s">
        <v>891</v>
      </c>
      <c r="U1863" t="s">
        <v>892</v>
      </c>
      <c r="V1863" t="s">
        <v>893</v>
      </c>
      <c r="AB1863" t="s">
        <v>32</v>
      </c>
      <c r="AC1863" t="s">
        <v>2027</v>
      </c>
      <c r="AD1863" t="s">
        <v>33</v>
      </c>
      <c r="AE1863" s="2">
        <v>45644</v>
      </c>
      <c r="AF1863" t="s">
        <v>171</v>
      </c>
      <c r="AG1863" t="s">
        <v>2022</v>
      </c>
      <c r="AH1863" t="s">
        <v>2023</v>
      </c>
      <c r="AI1863" t="s">
        <v>2025</v>
      </c>
    </row>
    <row r="1864" spans="1:35" x14ac:dyDescent="0.25">
      <c r="A1864" t="s">
        <v>1720</v>
      </c>
      <c r="B1864" s="4">
        <v>45632.637488425928</v>
      </c>
      <c r="C1864" t="s">
        <v>1720</v>
      </c>
      <c r="D1864" s="4">
        <v>45632.637488425928</v>
      </c>
      <c r="E1864" t="s">
        <v>98</v>
      </c>
      <c r="F1864" t="s">
        <v>99</v>
      </c>
      <c r="G1864">
        <v>1</v>
      </c>
      <c r="H1864" t="s">
        <v>28</v>
      </c>
      <c r="I1864">
        <f>VLOOKUP(E1864,[1]Sheet1!$A$2:$G$148,7,0)*G1864</f>
        <v>120</v>
      </c>
      <c r="J1864">
        <f>VLOOKUP(E1864,[1]Sheet1!$A$2:$K$148,11,0)</f>
        <v>379</v>
      </c>
      <c r="K1864">
        <v>45495</v>
      </c>
      <c r="L1864">
        <v>0</v>
      </c>
      <c r="M1864">
        <v>0</v>
      </c>
      <c r="N1864">
        <v>0</v>
      </c>
      <c r="O1864">
        <v>0</v>
      </c>
      <c r="P1864">
        <v>45495</v>
      </c>
      <c r="Q1864" s="5">
        <f t="shared" si="111"/>
        <v>45480</v>
      </c>
      <c r="R1864" s="5">
        <v>45495</v>
      </c>
      <c r="S1864" s="5">
        <v>50499.45</v>
      </c>
      <c r="T1864" t="s">
        <v>899</v>
      </c>
      <c r="U1864" t="s">
        <v>900</v>
      </c>
      <c r="V1864" t="s">
        <v>901</v>
      </c>
      <c r="AB1864" t="s">
        <v>32</v>
      </c>
      <c r="AC1864" t="s">
        <v>2027</v>
      </c>
      <c r="AD1864" t="s">
        <v>33</v>
      </c>
      <c r="AE1864" s="2">
        <v>45644</v>
      </c>
      <c r="AF1864" t="s">
        <v>171</v>
      </c>
      <c r="AG1864" t="s">
        <v>2022</v>
      </c>
      <c r="AH1864" t="s">
        <v>2023</v>
      </c>
      <c r="AI1864" t="s">
        <v>2025</v>
      </c>
    </row>
    <row r="1865" spans="1:35" x14ac:dyDescent="0.25">
      <c r="A1865" t="s">
        <v>1720</v>
      </c>
      <c r="B1865" s="4">
        <v>45632.637488425928</v>
      </c>
      <c r="C1865" t="s">
        <v>1720</v>
      </c>
      <c r="D1865" s="4">
        <v>45632.637488425928</v>
      </c>
      <c r="E1865" t="s">
        <v>112</v>
      </c>
      <c r="F1865" t="s">
        <v>113</v>
      </c>
      <c r="G1865">
        <v>1</v>
      </c>
      <c r="H1865" t="s">
        <v>28</v>
      </c>
      <c r="I1865">
        <f>VLOOKUP(E1865,[1]Sheet1!$A$2:$G$148,7,0)*G1865</f>
        <v>120</v>
      </c>
      <c r="J1865">
        <f>VLOOKUP(E1865,[1]Sheet1!$A$2:$K$148,11,0)</f>
        <v>379</v>
      </c>
      <c r="K1865">
        <v>45495</v>
      </c>
      <c r="L1865">
        <v>0</v>
      </c>
      <c r="M1865">
        <v>0</v>
      </c>
      <c r="N1865">
        <v>0</v>
      </c>
      <c r="O1865">
        <v>0</v>
      </c>
      <c r="P1865">
        <v>45495</v>
      </c>
      <c r="Q1865" s="5">
        <f t="shared" si="111"/>
        <v>45480</v>
      </c>
      <c r="R1865" s="5">
        <v>45495</v>
      </c>
      <c r="S1865" s="5">
        <v>50499.45</v>
      </c>
      <c r="T1865" t="s">
        <v>899</v>
      </c>
      <c r="U1865" t="s">
        <v>900</v>
      </c>
      <c r="V1865" t="s">
        <v>901</v>
      </c>
      <c r="AB1865" t="s">
        <v>32</v>
      </c>
      <c r="AC1865" t="s">
        <v>2027</v>
      </c>
      <c r="AD1865" t="s">
        <v>33</v>
      </c>
      <c r="AE1865" s="2">
        <v>45644</v>
      </c>
      <c r="AF1865" t="s">
        <v>171</v>
      </c>
      <c r="AG1865" t="s">
        <v>2022</v>
      </c>
      <c r="AH1865" t="s">
        <v>2023</v>
      </c>
      <c r="AI1865" t="s">
        <v>2025</v>
      </c>
    </row>
    <row r="1866" spans="1:35" x14ac:dyDescent="0.25">
      <c r="A1866" t="s">
        <v>1720</v>
      </c>
      <c r="B1866" s="4">
        <v>45632.637488425928</v>
      </c>
      <c r="C1866" t="s">
        <v>1720</v>
      </c>
      <c r="D1866" s="4">
        <v>45632.637488425928</v>
      </c>
      <c r="E1866" t="s">
        <v>61</v>
      </c>
      <c r="F1866" t="s">
        <v>62</v>
      </c>
      <c r="G1866">
        <v>1</v>
      </c>
      <c r="H1866" t="s">
        <v>28</v>
      </c>
      <c r="I1866">
        <f>VLOOKUP(E1866,[1]Sheet1!$A$2:$G$148,7,0)*G1866</f>
        <v>120</v>
      </c>
      <c r="J1866">
        <f>VLOOKUP(E1866,[1]Sheet1!$A$2:$K$148,11,0)</f>
        <v>379</v>
      </c>
      <c r="K1866">
        <v>45495</v>
      </c>
      <c r="L1866">
        <v>0</v>
      </c>
      <c r="M1866">
        <v>0</v>
      </c>
      <c r="N1866">
        <v>0</v>
      </c>
      <c r="O1866">
        <v>0</v>
      </c>
      <c r="P1866">
        <v>45495</v>
      </c>
      <c r="Q1866" s="5">
        <f t="shared" si="111"/>
        <v>45480</v>
      </c>
      <c r="R1866" s="5">
        <v>45495</v>
      </c>
      <c r="S1866" s="5">
        <v>50499.45</v>
      </c>
      <c r="T1866" t="s">
        <v>899</v>
      </c>
      <c r="U1866" t="s">
        <v>900</v>
      </c>
      <c r="V1866" t="s">
        <v>901</v>
      </c>
      <c r="AB1866" t="s">
        <v>32</v>
      </c>
      <c r="AC1866" t="s">
        <v>2027</v>
      </c>
      <c r="AD1866" t="s">
        <v>33</v>
      </c>
      <c r="AE1866" s="2">
        <v>45644</v>
      </c>
      <c r="AF1866" t="s">
        <v>171</v>
      </c>
      <c r="AG1866" t="s">
        <v>2022</v>
      </c>
      <c r="AH1866" t="s">
        <v>2023</v>
      </c>
      <c r="AI1866" t="s">
        <v>2025</v>
      </c>
    </row>
    <row r="1867" spans="1:35" x14ac:dyDescent="0.25">
      <c r="A1867" t="s">
        <v>1720</v>
      </c>
      <c r="B1867" s="4">
        <v>45632.637488425928</v>
      </c>
      <c r="C1867" t="s">
        <v>1720</v>
      </c>
      <c r="D1867" s="4">
        <v>45632.637488425928</v>
      </c>
      <c r="E1867" t="s">
        <v>59</v>
      </c>
      <c r="F1867" t="s">
        <v>60</v>
      </c>
      <c r="G1867">
        <v>1</v>
      </c>
      <c r="H1867" t="s">
        <v>28</v>
      </c>
      <c r="I1867">
        <f>VLOOKUP(E1867,[1]Sheet1!$A$2:$G$148,7,0)*G1867</f>
        <v>120</v>
      </c>
      <c r="J1867">
        <f>VLOOKUP(E1867,[1]Sheet1!$A$2:$K$148,11,0)</f>
        <v>379</v>
      </c>
      <c r="K1867">
        <v>45495</v>
      </c>
      <c r="L1867">
        <v>0</v>
      </c>
      <c r="M1867">
        <v>0</v>
      </c>
      <c r="N1867">
        <v>0</v>
      </c>
      <c r="O1867">
        <v>0</v>
      </c>
      <c r="P1867">
        <v>45495</v>
      </c>
      <c r="Q1867" s="5">
        <f t="shared" si="111"/>
        <v>45480</v>
      </c>
      <c r="R1867" s="5">
        <v>45495</v>
      </c>
      <c r="S1867" s="5">
        <v>50499.45</v>
      </c>
      <c r="T1867" t="s">
        <v>899</v>
      </c>
      <c r="U1867" t="s">
        <v>900</v>
      </c>
      <c r="V1867" t="s">
        <v>901</v>
      </c>
      <c r="AB1867" t="s">
        <v>32</v>
      </c>
      <c r="AC1867" t="s">
        <v>2027</v>
      </c>
      <c r="AD1867" t="s">
        <v>33</v>
      </c>
      <c r="AE1867" s="2">
        <v>45644</v>
      </c>
      <c r="AF1867" t="s">
        <v>171</v>
      </c>
      <c r="AG1867" t="s">
        <v>2022</v>
      </c>
      <c r="AH1867" t="s">
        <v>2023</v>
      </c>
      <c r="AI1867" t="s">
        <v>2025</v>
      </c>
    </row>
    <row r="1868" spans="1:35" x14ac:dyDescent="0.25">
      <c r="A1868" t="s">
        <v>1720</v>
      </c>
      <c r="B1868" s="4">
        <v>45632.637488425928</v>
      </c>
      <c r="C1868" t="s">
        <v>1720</v>
      </c>
      <c r="D1868" s="4">
        <v>45632.637488425928</v>
      </c>
      <c r="E1868" t="s">
        <v>95</v>
      </c>
      <c r="F1868" t="s">
        <v>96</v>
      </c>
      <c r="G1868">
        <v>1</v>
      </c>
      <c r="H1868" t="s">
        <v>28</v>
      </c>
      <c r="I1868">
        <f>VLOOKUP(E1868,[1]Sheet1!$A$2:$G$148,7,0)*G1868</f>
        <v>120</v>
      </c>
      <c r="J1868">
        <f>VLOOKUP(E1868,[1]Sheet1!$A$2:$K$148,11,0)</f>
        <v>379</v>
      </c>
      <c r="K1868">
        <v>45495</v>
      </c>
      <c r="L1868">
        <v>0</v>
      </c>
      <c r="M1868">
        <v>0</v>
      </c>
      <c r="N1868">
        <v>0</v>
      </c>
      <c r="O1868">
        <v>0</v>
      </c>
      <c r="P1868">
        <v>45495</v>
      </c>
      <c r="Q1868" s="5">
        <f t="shared" si="111"/>
        <v>45480</v>
      </c>
      <c r="R1868" s="5">
        <v>45495</v>
      </c>
      <c r="S1868" s="5">
        <v>50499.45</v>
      </c>
      <c r="T1868" t="s">
        <v>899</v>
      </c>
      <c r="U1868" t="s">
        <v>900</v>
      </c>
      <c r="V1868" t="s">
        <v>901</v>
      </c>
      <c r="AB1868" t="s">
        <v>32</v>
      </c>
      <c r="AC1868" t="s">
        <v>2027</v>
      </c>
      <c r="AD1868" t="s">
        <v>33</v>
      </c>
      <c r="AE1868" s="2">
        <v>45644</v>
      </c>
      <c r="AF1868" t="s">
        <v>171</v>
      </c>
      <c r="AG1868" t="s">
        <v>2022</v>
      </c>
      <c r="AH1868" t="s">
        <v>2023</v>
      </c>
      <c r="AI1868" t="s">
        <v>2025</v>
      </c>
    </row>
    <row r="1869" spans="1:35" x14ac:dyDescent="0.25">
      <c r="A1869" t="s">
        <v>1721</v>
      </c>
      <c r="B1869" s="4">
        <v>45632.636712962965</v>
      </c>
      <c r="C1869" t="s">
        <v>1721</v>
      </c>
      <c r="D1869" s="4">
        <v>45632.636712962965</v>
      </c>
      <c r="E1869" t="s">
        <v>54</v>
      </c>
      <c r="F1869" t="s">
        <v>55</v>
      </c>
      <c r="G1869">
        <v>20</v>
      </c>
      <c r="H1869" t="s">
        <v>28</v>
      </c>
      <c r="I1869">
        <f>VLOOKUP(E1869,[1]Sheet1!$A$2:$G$148,7,0)*G1869</f>
        <v>200</v>
      </c>
      <c r="J1869">
        <f>VLOOKUP(E1869,[1]Sheet1!$A$2:$K$148,11,0)</f>
        <v>4955</v>
      </c>
      <c r="K1869">
        <v>49550</v>
      </c>
      <c r="L1869">
        <v>0</v>
      </c>
      <c r="M1869">
        <v>0</v>
      </c>
      <c r="N1869">
        <v>0</v>
      </c>
      <c r="O1869">
        <v>0</v>
      </c>
      <c r="P1869">
        <v>49550</v>
      </c>
      <c r="Q1869" s="5">
        <f t="shared" si="111"/>
        <v>991000</v>
      </c>
      <c r="R1869" s="5">
        <v>991000</v>
      </c>
      <c r="S1869" s="5">
        <v>1100010</v>
      </c>
      <c r="T1869" t="s">
        <v>883</v>
      </c>
      <c r="U1869" t="s">
        <v>884</v>
      </c>
      <c r="V1869" t="s">
        <v>885</v>
      </c>
      <c r="AB1869" t="s">
        <v>32</v>
      </c>
      <c r="AC1869" t="s">
        <v>2027</v>
      </c>
      <c r="AD1869" t="s">
        <v>33</v>
      </c>
      <c r="AE1869" s="2">
        <v>45644</v>
      </c>
      <c r="AF1869" t="s">
        <v>171</v>
      </c>
      <c r="AG1869" t="s">
        <v>2022</v>
      </c>
      <c r="AH1869" t="s">
        <v>2023</v>
      </c>
      <c r="AI1869" t="s">
        <v>2025</v>
      </c>
    </row>
    <row r="1870" spans="1:35" x14ac:dyDescent="0.25">
      <c r="A1870" t="s">
        <v>1721</v>
      </c>
      <c r="B1870" s="4">
        <v>45632.636712962965</v>
      </c>
      <c r="C1870" t="s">
        <v>1721</v>
      </c>
      <c r="D1870" s="4">
        <v>45632.636712962965</v>
      </c>
      <c r="E1870" t="s">
        <v>54</v>
      </c>
      <c r="F1870" t="s">
        <v>55</v>
      </c>
      <c r="G1870">
        <v>4</v>
      </c>
      <c r="H1870" t="s">
        <v>100</v>
      </c>
      <c r="I1870">
        <f>G1870</f>
        <v>4</v>
      </c>
      <c r="J1870">
        <f>VLOOKUP(E1870,[1]Sheet1!$A$2:$K$148,11,0)</f>
        <v>4955</v>
      </c>
      <c r="K1870">
        <v>4955</v>
      </c>
      <c r="L1870">
        <v>100</v>
      </c>
      <c r="M1870">
        <v>0</v>
      </c>
      <c r="N1870">
        <v>0</v>
      </c>
      <c r="O1870">
        <v>0</v>
      </c>
      <c r="P1870">
        <v>0</v>
      </c>
      <c r="Q1870" s="5">
        <f t="shared" si="111"/>
        <v>19820</v>
      </c>
      <c r="R1870" s="5">
        <v>0</v>
      </c>
      <c r="S1870" s="5">
        <v>0</v>
      </c>
      <c r="T1870" t="s">
        <v>883</v>
      </c>
      <c r="U1870" t="s">
        <v>884</v>
      </c>
      <c r="V1870" t="s">
        <v>885</v>
      </c>
      <c r="AB1870" t="s">
        <v>32</v>
      </c>
      <c r="AC1870" t="s">
        <v>2027</v>
      </c>
      <c r="AD1870" t="s">
        <v>33</v>
      </c>
      <c r="AE1870" s="2">
        <v>45644</v>
      </c>
      <c r="AF1870" t="s">
        <v>171</v>
      </c>
      <c r="AG1870" t="s">
        <v>2022</v>
      </c>
      <c r="AH1870" t="s">
        <v>2023</v>
      </c>
      <c r="AI1870" t="s">
        <v>2024</v>
      </c>
    </row>
    <row r="1871" spans="1:35" x14ac:dyDescent="0.25">
      <c r="A1871" t="s">
        <v>1721</v>
      </c>
      <c r="B1871" s="4">
        <v>45632.636712962965</v>
      </c>
      <c r="C1871" t="s">
        <v>1721</v>
      </c>
      <c r="D1871" s="4">
        <v>45632.636712962965</v>
      </c>
      <c r="E1871" t="s">
        <v>104</v>
      </c>
      <c r="F1871" t="s">
        <v>105</v>
      </c>
      <c r="G1871">
        <v>1</v>
      </c>
      <c r="H1871" t="s">
        <v>28</v>
      </c>
      <c r="I1871">
        <f>VLOOKUP(E1871,[1]Sheet1!$A$2:$G$148,7,0)*G1871</f>
        <v>100</v>
      </c>
      <c r="J1871">
        <f>VLOOKUP(E1871,[1]Sheet1!$A$2:$K$148,11,0)</f>
        <v>721</v>
      </c>
      <c r="K1871">
        <v>72072</v>
      </c>
      <c r="L1871">
        <v>25</v>
      </c>
      <c r="M1871">
        <v>0</v>
      </c>
      <c r="N1871">
        <v>0</v>
      </c>
      <c r="O1871">
        <v>0</v>
      </c>
      <c r="P1871">
        <v>54054</v>
      </c>
      <c r="Q1871" s="5">
        <f t="shared" si="111"/>
        <v>72100</v>
      </c>
      <c r="R1871" s="5">
        <v>54054</v>
      </c>
      <c r="S1871" s="5">
        <v>59999.94</v>
      </c>
      <c r="T1871" t="s">
        <v>883</v>
      </c>
      <c r="U1871" t="s">
        <v>884</v>
      </c>
      <c r="V1871" t="s">
        <v>885</v>
      </c>
      <c r="AB1871" t="s">
        <v>32</v>
      </c>
      <c r="AC1871" t="s">
        <v>2027</v>
      </c>
      <c r="AD1871" t="s">
        <v>33</v>
      </c>
      <c r="AE1871" s="2">
        <v>45644</v>
      </c>
      <c r="AF1871" t="s">
        <v>171</v>
      </c>
      <c r="AG1871" t="s">
        <v>2022</v>
      </c>
      <c r="AH1871" t="s">
        <v>2023</v>
      </c>
      <c r="AI1871" t="s">
        <v>2025</v>
      </c>
    </row>
    <row r="1872" spans="1:35" x14ac:dyDescent="0.25">
      <c r="A1872" t="s">
        <v>1721</v>
      </c>
      <c r="B1872" s="4">
        <v>45632.636712962965</v>
      </c>
      <c r="C1872" t="s">
        <v>1721</v>
      </c>
      <c r="D1872" s="4">
        <v>45632.636712962965</v>
      </c>
      <c r="E1872" t="s">
        <v>106</v>
      </c>
      <c r="F1872" t="s">
        <v>107</v>
      </c>
      <c r="G1872">
        <v>1</v>
      </c>
      <c r="H1872" t="s">
        <v>28</v>
      </c>
      <c r="I1872">
        <f>VLOOKUP(E1872,[1]Sheet1!$A$2:$G$148,7,0)*G1872</f>
        <v>100</v>
      </c>
      <c r="J1872">
        <f>VLOOKUP(E1872,[1]Sheet1!$A$2:$K$148,11,0)</f>
        <v>721</v>
      </c>
      <c r="K1872">
        <v>72072</v>
      </c>
      <c r="L1872">
        <v>25</v>
      </c>
      <c r="M1872">
        <v>0</v>
      </c>
      <c r="N1872">
        <v>0</v>
      </c>
      <c r="O1872">
        <v>0</v>
      </c>
      <c r="P1872">
        <v>54054</v>
      </c>
      <c r="Q1872" s="5">
        <f t="shared" si="111"/>
        <v>72100</v>
      </c>
      <c r="R1872" s="5">
        <v>54054</v>
      </c>
      <c r="S1872" s="5">
        <v>59999.94</v>
      </c>
      <c r="T1872" t="s">
        <v>883</v>
      </c>
      <c r="U1872" t="s">
        <v>884</v>
      </c>
      <c r="V1872" t="s">
        <v>885</v>
      </c>
      <c r="AB1872" t="s">
        <v>32</v>
      </c>
      <c r="AC1872" t="s">
        <v>2027</v>
      </c>
      <c r="AD1872" t="s">
        <v>33</v>
      </c>
      <c r="AE1872" s="2">
        <v>45644</v>
      </c>
      <c r="AF1872" t="s">
        <v>171</v>
      </c>
      <c r="AG1872" t="s">
        <v>2022</v>
      </c>
      <c r="AH1872" t="s">
        <v>2023</v>
      </c>
      <c r="AI1872" t="s">
        <v>2025</v>
      </c>
    </row>
    <row r="1873" spans="1:35" x14ac:dyDescent="0.25">
      <c r="A1873" t="s">
        <v>1721</v>
      </c>
      <c r="B1873" s="4">
        <v>45632.636712962965</v>
      </c>
      <c r="C1873" t="s">
        <v>1721</v>
      </c>
      <c r="D1873" s="4">
        <v>45632.636712962965</v>
      </c>
      <c r="E1873" t="s">
        <v>158</v>
      </c>
      <c r="F1873" t="s">
        <v>159</v>
      </c>
      <c r="G1873">
        <v>1</v>
      </c>
      <c r="H1873" t="s">
        <v>28</v>
      </c>
      <c r="I1873">
        <f>VLOOKUP(E1873,[1]Sheet1!$A$2:$G$148,7,0)*G1873</f>
        <v>120</v>
      </c>
      <c r="J1873">
        <f>VLOOKUP(E1873,[1]Sheet1!$A$2:$K$148,11,0)</f>
        <v>766</v>
      </c>
      <c r="K1873">
        <v>91892</v>
      </c>
      <c r="L1873">
        <v>0</v>
      </c>
      <c r="M1873">
        <v>0</v>
      </c>
      <c r="N1873">
        <v>0</v>
      </c>
      <c r="O1873">
        <v>0</v>
      </c>
      <c r="P1873">
        <v>91892</v>
      </c>
      <c r="Q1873" s="5">
        <f t="shared" si="111"/>
        <v>91920</v>
      </c>
      <c r="R1873" s="5">
        <v>91892</v>
      </c>
      <c r="S1873" s="5">
        <v>102000.12</v>
      </c>
      <c r="T1873" t="s">
        <v>883</v>
      </c>
      <c r="U1873" t="s">
        <v>884</v>
      </c>
      <c r="V1873" t="s">
        <v>885</v>
      </c>
      <c r="AB1873" t="s">
        <v>32</v>
      </c>
      <c r="AC1873" t="s">
        <v>2027</v>
      </c>
      <c r="AD1873" t="s">
        <v>33</v>
      </c>
      <c r="AE1873" s="2">
        <v>45644</v>
      </c>
      <c r="AF1873" t="s">
        <v>171</v>
      </c>
      <c r="AG1873" t="s">
        <v>2022</v>
      </c>
      <c r="AH1873" t="s">
        <v>2023</v>
      </c>
      <c r="AI1873" t="s">
        <v>2025</v>
      </c>
    </row>
    <row r="1874" spans="1:35" x14ac:dyDescent="0.25">
      <c r="A1874" t="s">
        <v>1721</v>
      </c>
      <c r="B1874" s="4">
        <v>45632.636712962965</v>
      </c>
      <c r="C1874" t="s">
        <v>1721</v>
      </c>
      <c r="D1874" s="4">
        <v>45632.636712962965</v>
      </c>
      <c r="E1874" t="s">
        <v>98</v>
      </c>
      <c r="F1874" t="s">
        <v>99</v>
      </c>
      <c r="G1874">
        <v>1</v>
      </c>
      <c r="H1874" t="s">
        <v>28</v>
      </c>
      <c r="I1874">
        <f>VLOOKUP(E1874,[1]Sheet1!$A$2:$G$148,7,0)*G1874</f>
        <v>120</v>
      </c>
      <c r="J1874">
        <f>VLOOKUP(E1874,[1]Sheet1!$A$2:$K$148,11,0)</f>
        <v>379</v>
      </c>
      <c r="K1874">
        <v>45495</v>
      </c>
      <c r="L1874">
        <v>0</v>
      </c>
      <c r="M1874">
        <v>0</v>
      </c>
      <c r="N1874">
        <v>0</v>
      </c>
      <c r="O1874">
        <v>0</v>
      </c>
      <c r="P1874">
        <v>45495</v>
      </c>
      <c r="Q1874" s="5">
        <f t="shared" si="111"/>
        <v>45480</v>
      </c>
      <c r="R1874" s="5">
        <v>45495</v>
      </c>
      <c r="S1874" s="5">
        <v>50499.45</v>
      </c>
      <c r="T1874" t="s">
        <v>883</v>
      </c>
      <c r="U1874" t="s">
        <v>884</v>
      </c>
      <c r="V1874" t="s">
        <v>885</v>
      </c>
      <c r="AB1874" t="s">
        <v>32</v>
      </c>
      <c r="AC1874" t="s">
        <v>2027</v>
      </c>
      <c r="AD1874" t="s">
        <v>33</v>
      </c>
      <c r="AE1874" s="2">
        <v>45644</v>
      </c>
      <c r="AF1874" t="s">
        <v>171</v>
      </c>
      <c r="AG1874" t="s">
        <v>2022</v>
      </c>
      <c r="AH1874" t="s">
        <v>2023</v>
      </c>
      <c r="AI1874" t="s">
        <v>2025</v>
      </c>
    </row>
    <row r="1875" spans="1:35" x14ac:dyDescent="0.25">
      <c r="A1875" t="s">
        <v>1721</v>
      </c>
      <c r="B1875" s="4">
        <v>45632.636712962965</v>
      </c>
      <c r="C1875" t="s">
        <v>1721</v>
      </c>
      <c r="D1875" s="4">
        <v>45632.636712962965</v>
      </c>
      <c r="E1875" t="s">
        <v>112</v>
      </c>
      <c r="F1875" t="s">
        <v>113</v>
      </c>
      <c r="G1875">
        <v>1</v>
      </c>
      <c r="H1875" t="s">
        <v>28</v>
      </c>
      <c r="I1875">
        <f>VLOOKUP(E1875,[1]Sheet1!$A$2:$G$148,7,0)*G1875</f>
        <v>120</v>
      </c>
      <c r="J1875">
        <f>VLOOKUP(E1875,[1]Sheet1!$A$2:$K$148,11,0)</f>
        <v>379</v>
      </c>
      <c r="K1875">
        <v>45495</v>
      </c>
      <c r="L1875">
        <v>0</v>
      </c>
      <c r="M1875">
        <v>0</v>
      </c>
      <c r="N1875">
        <v>0</v>
      </c>
      <c r="O1875">
        <v>0</v>
      </c>
      <c r="P1875">
        <v>45495</v>
      </c>
      <c r="Q1875" s="5">
        <f t="shared" si="111"/>
        <v>45480</v>
      </c>
      <c r="R1875" s="5">
        <v>45495</v>
      </c>
      <c r="S1875" s="5">
        <v>50499.45</v>
      </c>
      <c r="T1875" t="s">
        <v>883</v>
      </c>
      <c r="U1875" t="s">
        <v>884</v>
      </c>
      <c r="V1875" t="s">
        <v>885</v>
      </c>
      <c r="AB1875" t="s">
        <v>32</v>
      </c>
      <c r="AC1875" t="s">
        <v>2027</v>
      </c>
      <c r="AD1875" t="s">
        <v>33</v>
      </c>
      <c r="AE1875" s="2">
        <v>45644</v>
      </c>
      <c r="AF1875" t="s">
        <v>171</v>
      </c>
      <c r="AG1875" t="s">
        <v>2022</v>
      </c>
      <c r="AH1875" t="s">
        <v>2023</v>
      </c>
      <c r="AI1875" t="s">
        <v>2025</v>
      </c>
    </row>
    <row r="1876" spans="1:35" x14ac:dyDescent="0.25">
      <c r="A1876" t="s">
        <v>1721</v>
      </c>
      <c r="B1876" s="4">
        <v>45632.636712962965</v>
      </c>
      <c r="C1876" t="s">
        <v>1721</v>
      </c>
      <c r="D1876" s="4">
        <v>45632.636712962965</v>
      </c>
      <c r="E1876" t="s">
        <v>61</v>
      </c>
      <c r="F1876" t="s">
        <v>62</v>
      </c>
      <c r="G1876">
        <v>1</v>
      </c>
      <c r="H1876" t="s">
        <v>28</v>
      </c>
      <c r="I1876">
        <f>VLOOKUP(E1876,[1]Sheet1!$A$2:$G$148,7,0)*G1876</f>
        <v>120</v>
      </c>
      <c r="J1876">
        <f>VLOOKUP(E1876,[1]Sheet1!$A$2:$K$148,11,0)</f>
        <v>379</v>
      </c>
      <c r="K1876">
        <v>45495</v>
      </c>
      <c r="L1876">
        <v>0</v>
      </c>
      <c r="M1876">
        <v>0</v>
      </c>
      <c r="N1876">
        <v>0</v>
      </c>
      <c r="O1876">
        <v>0</v>
      </c>
      <c r="P1876">
        <v>45495</v>
      </c>
      <c r="Q1876" s="5">
        <f t="shared" si="111"/>
        <v>45480</v>
      </c>
      <c r="R1876" s="5">
        <v>45495</v>
      </c>
      <c r="S1876" s="5">
        <v>50499.45</v>
      </c>
      <c r="T1876" t="s">
        <v>883</v>
      </c>
      <c r="U1876" t="s">
        <v>884</v>
      </c>
      <c r="V1876" t="s">
        <v>885</v>
      </c>
      <c r="AB1876" t="s">
        <v>32</v>
      </c>
      <c r="AC1876" t="s">
        <v>2027</v>
      </c>
      <c r="AD1876" t="s">
        <v>33</v>
      </c>
      <c r="AE1876" s="2">
        <v>45644</v>
      </c>
      <c r="AF1876" t="s">
        <v>171</v>
      </c>
      <c r="AG1876" t="s">
        <v>2022</v>
      </c>
      <c r="AH1876" t="s">
        <v>2023</v>
      </c>
      <c r="AI1876" t="s">
        <v>2025</v>
      </c>
    </row>
    <row r="1877" spans="1:35" x14ac:dyDescent="0.25">
      <c r="A1877" t="s">
        <v>1721</v>
      </c>
      <c r="B1877" s="4">
        <v>45632.636712962965</v>
      </c>
      <c r="C1877" t="s">
        <v>1721</v>
      </c>
      <c r="D1877" s="4">
        <v>45632.636712962965</v>
      </c>
      <c r="E1877" t="s">
        <v>59</v>
      </c>
      <c r="F1877" t="s">
        <v>60</v>
      </c>
      <c r="G1877">
        <v>1</v>
      </c>
      <c r="H1877" t="s">
        <v>28</v>
      </c>
      <c r="I1877">
        <f>VLOOKUP(E1877,[1]Sheet1!$A$2:$G$148,7,0)*G1877</f>
        <v>120</v>
      </c>
      <c r="J1877">
        <f>VLOOKUP(E1877,[1]Sheet1!$A$2:$K$148,11,0)</f>
        <v>379</v>
      </c>
      <c r="K1877">
        <v>45495</v>
      </c>
      <c r="L1877">
        <v>0</v>
      </c>
      <c r="M1877">
        <v>0</v>
      </c>
      <c r="N1877">
        <v>0</v>
      </c>
      <c r="O1877">
        <v>0</v>
      </c>
      <c r="P1877">
        <v>45495</v>
      </c>
      <c r="Q1877" s="5">
        <f t="shared" si="111"/>
        <v>45480</v>
      </c>
      <c r="R1877" s="5">
        <v>45495</v>
      </c>
      <c r="S1877" s="5">
        <v>50499.45</v>
      </c>
      <c r="T1877" t="s">
        <v>883</v>
      </c>
      <c r="U1877" t="s">
        <v>884</v>
      </c>
      <c r="V1877" t="s">
        <v>885</v>
      </c>
      <c r="AB1877" t="s">
        <v>32</v>
      </c>
      <c r="AC1877" t="s">
        <v>2027</v>
      </c>
      <c r="AD1877" t="s">
        <v>33</v>
      </c>
      <c r="AE1877" s="2">
        <v>45644</v>
      </c>
      <c r="AF1877" t="s">
        <v>171</v>
      </c>
      <c r="AG1877" t="s">
        <v>2022</v>
      </c>
      <c r="AH1877" t="s">
        <v>2023</v>
      </c>
      <c r="AI1877" t="s">
        <v>2025</v>
      </c>
    </row>
    <row r="1878" spans="1:35" x14ac:dyDescent="0.25">
      <c r="A1878" t="s">
        <v>1721</v>
      </c>
      <c r="B1878" s="4">
        <v>45632.636712962965</v>
      </c>
      <c r="C1878" t="s">
        <v>1721</v>
      </c>
      <c r="D1878" s="4">
        <v>45632.636712962965</v>
      </c>
      <c r="E1878" t="s">
        <v>95</v>
      </c>
      <c r="F1878" t="s">
        <v>96</v>
      </c>
      <c r="G1878">
        <v>1</v>
      </c>
      <c r="H1878" t="s">
        <v>28</v>
      </c>
      <c r="I1878">
        <f>VLOOKUP(E1878,[1]Sheet1!$A$2:$G$148,7,0)*G1878</f>
        <v>120</v>
      </c>
      <c r="J1878">
        <f>VLOOKUP(E1878,[1]Sheet1!$A$2:$K$148,11,0)</f>
        <v>379</v>
      </c>
      <c r="K1878">
        <v>45495</v>
      </c>
      <c r="L1878">
        <v>0</v>
      </c>
      <c r="M1878">
        <v>0</v>
      </c>
      <c r="N1878">
        <v>0</v>
      </c>
      <c r="O1878">
        <v>0</v>
      </c>
      <c r="P1878">
        <v>45495</v>
      </c>
      <c r="Q1878" s="5">
        <f t="shared" si="111"/>
        <v>45480</v>
      </c>
      <c r="R1878" s="5">
        <v>45495</v>
      </c>
      <c r="S1878" s="5">
        <v>50499.45</v>
      </c>
      <c r="T1878" t="s">
        <v>883</v>
      </c>
      <c r="U1878" t="s">
        <v>884</v>
      </c>
      <c r="V1878" t="s">
        <v>885</v>
      </c>
      <c r="AB1878" t="s">
        <v>32</v>
      </c>
      <c r="AC1878" t="s">
        <v>2027</v>
      </c>
      <c r="AD1878" t="s">
        <v>33</v>
      </c>
      <c r="AE1878" s="2">
        <v>45644</v>
      </c>
      <c r="AF1878" t="s">
        <v>171</v>
      </c>
      <c r="AG1878" t="s">
        <v>2022</v>
      </c>
      <c r="AH1878" t="s">
        <v>2023</v>
      </c>
      <c r="AI1878" t="s">
        <v>2025</v>
      </c>
    </row>
    <row r="1879" spans="1:35" x14ac:dyDescent="0.25">
      <c r="A1879" t="s">
        <v>1721</v>
      </c>
      <c r="B1879" s="4">
        <v>45632.636712962965</v>
      </c>
      <c r="C1879" t="s">
        <v>1721</v>
      </c>
      <c r="D1879" s="4">
        <v>45632.636712962965</v>
      </c>
      <c r="E1879" t="s">
        <v>75</v>
      </c>
      <c r="F1879" t="s">
        <v>76</v>
      </c>
      <c r="G1879">
        <v>16</v>
      </c>
      <c r="H1879" t="s">
        <v>28</v>
      </c>
      <c r="I1879">
        <f>VLOOKUP(E1879,[1]Sheet1!$A$2:$G$148,7,0)*G1879</f>
        <v>576</v>
      </c>
      <c r="J1879">
        <f>VLOOKUP(E1879,[1]Sheet1!$A$2:$K$148,11,0)</f>
        <v>2502</v>
      </c>
      <c r="K1879">
        <v>90090</v>
      </c>
      <c r="L1879">
        <v>10</v>
      </c>
      <c r="M1879">
        <v>0</v>
      </c>
      <c r="N1879">
        <v>0</v>
      </c>
      <c r="O1879">
        <v>0</v>
      </c>
      <c r="P1879">
        <v>81081</v>
      </c>
      <c r="Q1879" s="5">
        <f t="shared" si="111"/>
        <v>1441152</v>
      </c>
      <c r="R1879" s="5">
        <v>1297296</v>
      </c>
      <c r="S1879" s="5">
        <v>1439998.56</v>
      </c>
      <c r="T1879" t="s">
        <v>883</v>
      </c>
      <c r="U1879" t="s">
        <v>884</v>
      </c>
      <c r="V1879" t="s">
        <v>885</v>
      </c>
      <c r="AB1879" t="s">
        <v>32</v>
      </c>
      <c r="AC1879" t="s">
        <v>2027</v>
      </c>
      <c r="AD1879" t="s">
        <v>33</v>
      </c>
      <c r="AE1879" s="2">
        <v>45644</v>
      </c>
      <c r="AF1879" t="s">
        <v>171</v>
      </c>
      <c r="AG1879" t="s">
        <v>2022</v>
      </c>
      <c r="AH1879" t="s">
        <v>2023</v>
      </c>
      <c r="AI1879" t="s">
        <v>2025</v>
      </c>
    </row>
    <row r="1880" spans="1:35" x14ac:dyDescent="0.25">
      <c r="A1880" t="s">
        <v>1721</v>
      </c>
      <c r="B1880" s="4">
        <v>45632.636712962965</v>
      </c>
      <c r="C1880" t="s">
        <v>1721</v>
      </c>
      <c r="D1880" s="4">
        <v>45632.636712962965</v>
      </c>
      <c r="E1880" t="s">
        <v>75</v>
      </c>
      <c r="F1880" t="s">
        <v>76</v>
      </c>
      <c r="G1880">
        <v>1</v>
      </c>
      <c r="H1880" t="s">
        <v>28</v>
      </c>
      <c r="I1880">
        <f>VLOOKUP(E1880,[1]Sheet1!$A$2:$G$148,7,0)*G1880</f>
        <v>36</v>
      </c>
      <c r="J1880">
        <f>VLOOKUP(E1880,[1]Sheet1!$A$2:$K$148,11,0)</f>
        <v>2502</v>
      </c>
      <c r="K1880">
        <v>90090</v>
      </c>
      <c r="L1880">
        <v>100</v>
      </c>
      <c r="M1880">
        <v>0</v>
      </c>
      <c r="N1880">
        <v>0</v>
      </c>
      <c r="O1880">
        <v>0</v>
      </c>
      <c r="P1880">
        <v>0</v>
      </c>
      <c r="Q1880" s="5">
        <f t="shared" si="111"/>
        <v>90072</v>
      </c>
      <c r="R1880" s="5">
        <v>0</v>
      </c>
      <c r="S1880" s="5">
        <v>0</v>
      </c>
      <c r="T1880" t="s">
        <v>883</v>
      </c>
      <c r="U1880" t="s">
        <v>884</v>
      </c>
      <c r="V1880" t="s">
        <v>885</v>
      </c>
      <c r="AB1880" t="s">
        <v>32</v>
      </c>
      <c r="AC1880" t="s">
        <v>2027</v>
      </c>
      <c r="AD1880" t="s">
        <v>33</v>
      </c>
      <c r="AE1880" s="2">
        <v>45644</v>
      </c>
      <c r="AF1880" t="s">
        <v>171</v>
      </c>
      <c r="AG1880" t="s">
        <v>2022</v>
      </c>
      <c r="AH1880" t="s">
        <v>2023</v>
      </c>
      <c r="AI1880" t="s">
        <v>2024</v>
      </c>
    </row>
    <row r="1881" spans="1:35" x14ac:dyDescent="0.25">
      <c r="A1881" t="s">
        <v>1721</v>
      </c>
      <c r="B1881" s="4">
        <v>45632.636712962965</v>
      </c>
      <c r="C1881" t="s">
        <v>1721</v>
      </c>
      <c r="D1881" s="4">
        <v>45632.636712962965</v>
      </c>
      <c r="E1881" t="s">
        <v>377</v>
      </c>
      <c r="F1881" t="s">
        <v>378</v>
      </c>
      <c r="G1881">
        <v>5</v>
      </c>
      <c r="H1881" t="s">
        <v>28</v>
      </c>
      <c r="I1881">
        <f>VLOOKUP(E1881,[1]Sheet1!$A$2:$G$148,7,0)*G1881</f>
        <v>180</v>
      </c>
      <c r="J1881">
        <f>VLOOKUP(E1881,[1]Sheet1!$A$2:$K$148,11,0)</f>
        <v>2502</v>
      </c>
      <c r="K1881">
        <v>90090</v>
      </c>
      <c r="L1881">
        <v>10</v>
      </c>
      <c r="M1881">
        <v>0</v>
      </c>
      <c r="N1881">
        <v>0</v>
      </c>
      <c r="O1881">
        <v>0</v>
      </c>
      <c r="P1881">
        <v>81081</v>
      </c>
      <c r="Q1881" s="5">
        <f t="shared" si="111"/>
        <v>450360</v>
      </c>
      <c r="R1881" s="5">
        <v>405405</v>
      </c>
      <c r="S1881" s="5">
        <v>449999.55</v>
      </c>
      <c r="T1881" t="s">
        <v>883</v>
      </c>
      <c r="U1881" t="s">
        <v>884</v>
      </c>
      <c r="V1881" t="s">
        <v>885</v>
      </c>
      <c r="AB1881" t="s">
        <v>32</v>
      </c>
      <c r="AC1881" t="s">
        <v>2027</v>
      </c>
      <c r="AD1881" t="s">
        <v>33</v>
      </c>
      <c r="AE1881" s="2">
        <v>45644</v>
      </c>
      <c r="AF1881" t="s">
        <v>171</v>
      </c>
      <c r="AG1881" t="s">
        <v>2022</v>
      </c>
      <c r="AH1881" t="s">
        <v>2023</v>
      </c>
      <c r="AI1881" t="s">
        <v>2025</v>
      </c>
    </row>
    <row r="1882" spans="1:35" x14ac:dyDescent="0.25">
      <c r="A1882" t="s">
        <v>1721</v>
      </c>
      <c r="B1882" s="4">
        <v>45632.636712962965</v>
      </c>
      <c r="C1882" t="s">
        <v>1721</v>
      </c>
      <c r="D1882" s="4">
        <v>45632.636712962965</v>
      </c>
      <c r="E1882" t="s">
        <v>495</v>
      </c>
      <c r="F1882" t="s">
        <v>496</v>
      </c>
      <c r="G1882">
        <v>5</v>
      </c>
      <c r="H1882" t="s">
        <v>28</v>
      </c>
      <c r="I1882">
        <f>VLOOKUP(E1882,[1]Sheet1!$A$2:$G$148,7,0)*G1882</f>
        <v>180</v>
      </c>
      <c r="J1882">
        <f>VLOOKUP(E1882,[1]Sheet1!$A$2:$K$148,11,0)</f>
        <v>2502</v>
      </c>
      <c r="K1882">
        <v>90090</v>
      </c>
      <c r="L1882">
        <v>10</v>
      </c>
      <c r="M1882">
        <v>0</v>
      </c>
      <c r="N1882">
        <v>0</v>
      </c>
      <c r="O1882">
        <v>0</v>
      </c>
      <c r="P1882">
        <v>81081</v>
      </c>
      <c r="Q1882" s="5">
        <f t="shared" si="111"/>
        <v>450360</v>
      </c>
      <c r="R1882" s="5">
        <v>405405</v>
      </c>
      <c r="S1882" s="5">
        <v>449999.55</v>
      </c>
      <c r="T1882" t="s">
        <v>883</v>
      </c>
      <c r="U1882" t="s">
        <v>884</v>
      </c>
      <c r="V1882" t="s">
        <v>885</v>
      </c>
      <c r="AB1882" t="s">
        <v>32</v>
      </c>
      <c r="AC1882" t="s">
        <v>2027</v>
      </c>
      <c r="AD1882" t="s">
        <v>33</v>
      </c>
      <c r="AE1882" s="2">
        <v>45644</v>
      </c>
      <c r="AF1882" t="s">
        <v>171</v>
      </c>
      <c r="AG1882" t="s">
        <v>2022</v>
      </c>
      <c r="AH1882" t="s">
        <v>2023</v>
      </c>
      <c r="AI1882" t="s">
        <v>2025</v>
      </c>
    </row>
    <row r="1883" spans="1:35" x14ac:dyDescent="0.25">
      <c r="A1883" t="s">
        <v>1721</v>
      </c>
      <c r="B1883" s="4">
        <v>45632.636712962965</v>
      </c>
      <c r="C1883" t="s">
        <v>1721</v>
      </c>
      <c r="D1883" s="4">
        <v>45632.636712962965</v>
      </c>
      <c r="E1883" t="s">
        <v>333</v>
      </c>
      <c r="F1883" t="s">
        <v>334</v>
      </c>
      <c r="G1883">
        <v>4</v>
      </c>
      <c r="H1883" t="s">
        <v>28</v>
      </c>
      <c r="I1883">
        <f>VLOOKUP(E1883,[1]Sheet1!$A$2:$G$148,7,0)*G1883</f>
        <v>144</v>
      </c>
      <c r="J1883">
        <f>VLOOKUP(E1883,[1]Sheet1!$A$2:$K$148,11,0)</f>
        <v>2502</v>
      </c>
      <c r="K1883">
        <v>90090</v>
      </c>
      <c r="L1883">
        <v>10</v>
      </c>
      <c r="M1883">
        <v>0</v>
      </c>
      <c r="N1883">
        <v>0</v>
      </c>
      <c r="O1883">
        <v>0</v>
      </c>
      <c r="P1883">
        <v>81081</v>
      </c>
      <c r="Q1883" s="5">
        <f t="shared" si="111"/>
        <v>360288</v>
      </c>
      <c r="R1883" s="5">
        <v>324324</v>
      </c>
      <c r="S1883" s="5">
        <v>359999.64</v>
      </c>
      <c r="T1883" t="s">
        <v>883</v>
      </c>
      <c r="U1883" t="s">
        <v>884</v>
      </c>
      <c r="V1883" t="s">
        <v>885</v>
      </c>
      <c r="AB1883" t="s">
        <v>32</v>
      </c>
      <c r="AC1883" t="s">
        <v>2027</v>
      </c>
      <c r="AD1883" t="s">
        <v>33</v>
      </c>
      <c r="AE1883" s="2">
        <v>45644</v>
      </c>
      <c r="AF1883" t="s">
        <v>171</v>
      </c>
      <c r="AG1883" t="s">
        <v>2022</v>
      </c>
      <c r="AH1883" t="s">
        <v>2023</v>
      </c>
      <c r="AI1883" t="s">
        <v>2025</v>
      </c>
    </row>
    <row r="1884" spans="1:35" x14ac:dyDescent="0.25">
      <c r="A1884" t="s">
        <v>1721</v>
      </c>
      <c r="B1884" s="4">
        <v>45632.636712962965</v>
      </c>
      <c r="C1884" t="s">
        <v>1721</v>
      </c>
      <c r="D1884" s="4">
        <v>45632.636712962965</v>
      </c>
      <c r="E1884" t="s">
        <v>382</v>
      </c>
      <c r="F1884" t="s">
        <v>383</v>
      </c>
      <c r="G1884">
        <v>6</v>
      </c>
      <c r="H1884" t="s">
        <v>28</v>
      </c>
      <c r="I1884">
        <f>VLOOKUP(E1884,[1]Sheet1!$A$2:$G$148,7,0)*G1884</f>
        <v>216</v>
      </c>
      <c r="J1884">
        <f>VLOOKUP(E1884,[1]Sheet1!$A$2:$K$148,11,0)</f>
        <v>2502</v>
      </c>
      <c r="K1884">
        <v>90090</v>
      </c>
      <c r="L1884">
        <v>10</v>
      </c>
      <c r="M1884">
        <v>0</v>
      </c>
      <c r="N1884">
        <v>0</v>
      </c>
      <c r="O1884">
        <v>0</v>
      </c>
      <c r="P1884">
        <v>81081</v>
      </c>
      <c r="Q1884" s="5">
        <f t="shared" si="111"/>
        <v>540432</v>
      </c>
      <c r="R1884" s="5">
        <v>486486</v>
      </c>
      <c r="S1884" s="5">
        <v>539999.46</v>
      </c>
      <c r="T1884" t="s">
        <v>883</v>
      </c>
      <c r="U1884" t="s">
        <v>884</v>
      </c>
      <c r="V1884" t="s">
        <v>885</v>
      </c>
      <c r="AB1884" t="s">
        <v>32</v>
      </c>
      <c r="AC1884" t="s">
        <v>2027</v>
      </c>
      <c r="AD1884" t="s">
        <v>33</v>
      </c>
      <c r="AE1884" s="2">
        <v>45644</v>
      </c>
      <c r="AF1884" t="s">
        <v>171</v>
      </c>
      <c r="AG1884" t="s">
        <v>2022</v>
      </c>
      <c r="AH1884" t="s">
        <v>2023</v>
      </c>
      <c r="AI1884" t="s">
        <v>2025</v>
      </c>
    </row>
    <row r="1885" spans="1:35" x14ac:dyDescent="0.25">
      <c r="A1885" t="s">
        <v>1722</v>
      </c>
      <c r="B1885" s="4">
        <v>45632.630509259259</v>
      </c>
      <c r="C1885" t="s">
        <v>1722</v>
      </c>
      <c r="D1885" s="4">
        <v>45632.630509259259</v>
      </c>
      <c r="E1885" t="s">
        <v>75</v>
      </c>
      <c r="F1885" t="s">
        <v>76</v>
      </c>
      <c r="G1885">
        <v>20</v>
      </c>
      <c r="H1885" t="s">
        <v>28</v>
      </c>
      <c r="I1885">
        <f>VLOOKUP(E1885,[1]Sheet1!$A$2:$G$148,7,0)*G1885</f>
        <v>720</v>
      </c>
      <c r="J1885">
        <f>VLOOKUP(E1885,[1]Sheet1!$A$2:$K$148,11,0)</f>
        <v>2502</v>
      </c>
      <c r="K1885">
        <v>90090</v>
      </c>
      <c r="L1885">
        <v>10</v>
      </c>
      <c r="M1885">
        <v>0</v>
      </c>
      <c r="N1885">
        <v>0</v>
      </c>
      <c r="O1885">
        <v>0</v>
      </c>
      <c r="P1885">
        <v>81081</v>
      </c>
      <c r="Q1885" s="5">
        <f t="shared" si="111"/>
        <v>1801440</v>
      </c>
      <c r="R1885" s="5">
        <v>1621620</v>
      </c>
      <c r="S1885" s="5">
        <v>1799998.2</v>
      </c>
      <c r="T1885" t="s">
        <v>1723</v>
      </c>
      <c r="U1885" t="s">
        <v>1724</v>
      </c>
      <c r="V1885" t="s">
        <v>909</v>
      </c>
      <c r="AB1885" t="s">
        <v>32</v>
      </c>
      <c r="AC1885" t="s">
        <v>2027</v>
      </c>
      <c r="AD1885" t="s">
        <v>33</v>
      </c>
      <c r="AE1885" s="2">
        <v>45644</v>
      </c>
      <c r="AF1885" t="s">
        <v>171</v>
      </c>
      <c r="AG1885" t="s">
        <v>2022</v>
      </c>
      <c r="AH1885" t="s">
        <v>2023</v>
      </c>
      <c r="AI1885" t="s">
        <v>2025</v>
      </c>
    </row>
    <row r="1886" spans="1:35" x14ac:dyDescent="0.25">
      <c r="A1886" t="s">
        <v>1722</v>
      </c>
      <c r="B1886" s="4">
        <v>45632.630509259259</v>
      </c>
      <c r="C1886" t="s">
        <v>1722</v>
      </c>
      <c r="D1886" s="4">
        <v>45632.630509259259</v>
      </c>
      <c r="E1886" t="s">
        <v>75</v>
      </c>
      <c r="F1886" t="s">
        <v>76</v>
      </c>
      <c r="G1886">
        <v>1</v>
      </c>
      <c r="H1886" t="s">
        <v>28</v>
      </c>
      <c r="I1886">
        <f>VLOOKUP(E1886,[1]Sheet1!$A$2:$G$148,7,0)*G1886</f>
        <v>36</v>
      </c>
      <c r="J1886">
        <f>VLOOKUP(E1886,[1]Sheet1!$A$2:$K$148,11,0)</f>
        <v>2502</v>
      </c>
      <c r="K1886">
        <v>90090</v>
      </c>
      <c r="L1886">
        <v>100</v>
      </c>
      <c r="M1886">
        <v>0</v>
      </c>
      <c r="N1886">
        <v>0</v>
      </c>
      <c r="O1886">
        <v>0</v>
      </c>
      <c r="P1886">
        <v>0</v>
      </c>
      <c r="Q1886" s="5">
        <f t="shared" si="111"/>
        <v>90072</v>
      </c>
      <c r="R1886" s="5">
        <v>0</v>
      </c>
      <c r="S1886" s="5">
        <v>0</v>
      </c>
      <c r="T1886" t="s">
        <v>1723</v>
      </c>
      <c r="U1886" t="s">
        <v>1724</v>
      </c>
      <c r="V1886" t="s">
        <v>909</v>
      </c>
      <c r="AB1886" t="s">
        <v>32</v>
      </c>
      <c r="AC1886" t="s">
        <v>2027</v>
      </c>
      <c r="AD1886" t="s">
        <v>33</v>
      </c>
      <c r="AE1886" s="2">
        <v>45644</v>
      </c>
      <c r="AF1886" t="s">
        <v>171</v>
      </c>
      <c r="AG1886" t="s">
        <v>2022</v>
      </c>
      <c r="AH1886" t="s">
        <v>2023</v>
      </c>
      <c r="AI1886" t="s">
        <v>2024</v>
      </c>
    </row>
    <row r="1887" spans="1:35" x14ac:dyDescent="0.25">
      <c r="A1887" t="s">
        <v>1722</v>
      </c>
      <c r="B1887" s="4">
        <v>45632.630509259259</v>
      </c>
      <c r="C1887" t="s">
        <v>1722</v>
      </c>
      <c r="D1887" s="4">
        <v>45632.630509259259</v>
      </c>
      <c r="E1887" t="s">
        <v>377</v>
      </c>
      <c r="F1887" t="s">
        <v>378</v>
      </c>
      <c r="G1887">
        <v>4</v>
      </c>
      <c r="H1887" t="s">
        <v>28</v>
      </c>
      <c r="I1887">
        <f>VLOOKUP(E1887,[1]Sheet1!$A$2:$G$148,7,0)*G1887</f>
        <v>144</v>
      </c>
      <c r="J1887">
        <f>VLOOKUP(E1887,[1]Sheet1!$A$2:$K$148,11,0)</f>
        <v>2502</v>
      </c>
      <c r="K1887">
        <v>90090</v>
      </c>
      <c r="L1887">
        <v>10</v>
      </c>
      <c r="M1887">
        <v>0</v>
      </c>
      <c r="N1887">
        <v>0</v>
      </c>
      <c r="O1887">
        <v>0</v>
      </c>
      <c r="P1887">
        <v>81081</v>
      </c>
      <c r="Q1887" s="5">
        <f t="shared" si="111"/>
        <v>360288</v>
      </c>
      <c r="R1887" s="5">
        <v>324324</v>
      </c>
      <c r="S1887" s="5">
        <v>359999.64</v>
      </c>
      <c r="T1887" t="s">
        <v>1723</v>
      </c>
      <c r="U1887" t="s">
        <v>1724</v>
      </c>
      <c r="V1887" t="s">
        <v>909</v>
      </c>
      <c r="AB1887" t="s">
        <v>32</v>
      </c>
      <c r="AC1887" t="s">
        <v>2027</v>
      </c>
      <c r="AD1887" t="s">
        <v>33</v>
      </c>
      <c r="AE1887" s="2">
        <v>45644</v>
      </c>
      <c r="AF1887" t="s">
        <v>171</v>
      </c>
      <c r="AG1887" t="s">
        <v>2022</v>
      </c>
      <c r="AH1887" t="s">
        <v>2023</v>
      </c>
      <c r="AI1887" t="s">
        <v>2025</v>
      </c>
    </row>
    <row r="1888" spans="1:35" x14ac:dyDescent="0.25">
      <c r="A1888" t="s">
        <v>1722</v>
      </c>
      <c r="B1888" s="4">
        <v>45632.630509259259</v>
      </c>
      <c r="C1888" t="s">
        <v>1722</v>
      </c>
      <c r="D1888" s="4">
        <v>45632.630509259259</v>
      </c>
      <c r="E1888" t="s">
        <v>495</v>
      </c>
      <c r="F1888" t="s">
        <v>496</v>
      </c>
      <c r="G1888">
        <v>4</v>
      </c>
      <c r="H1888" t="s">
        <v>28</v>
      </c>
      <c r="I1888">
        <f>VLOOKUP(E1888,[1]Sheet1!$A$2:$G$148,7,0)*G1888</f>
        <v>144</v>
      </c>
      <c r="J1888">
        <f>VLOOKUP(E1888,[1]Sheet1!$A$2:$K$148,11,0)</f>
        <v>2502</v>
      </c>
      <c r="K1888">
        <v>90090</v>
      </c>
      <c r="L1888">
        <v>10</v>
      </c>
      <c r="M1888">
        <v>0</v>
      </c>
      <c r="N1888">
        <v>0</v>
      </c>
      <c r="O1888">
        <v>0</v>
      </c>
      <c r="P1888">
        <v>81081</v>
      </c>
      <c r="Q1888" s="5">
        <f t="shared" si="111"/>
        <v>360288</v>
      </c>
      <c r="R1888" s="5">
        <v>324324</v>
      </c>
      <c r="S1888" s="5">
        <v>359999.64</v>
      </c>
      <c r="T1888" t="s">
        <v>1723</v>
      </c>
      <c r="U1888" t="s">
        <v>1724</v>
      </c>
      <c r="V1888" t="s">
        <v>909</v>
      </c>
      <c r="AB1888" t="s">
        <v>32</v>
      </c>
      <c r="AC1888" t="s">
        <v>2027</v>
      </c>
      <c r="AD1888" t="s">
        <v>33</v>
      </c>
      <c r="AE1888" s="2">
        <v>45644</v>
      </c>
      <c r="AF1888" t="s">
        <v>171</v>
      </c>
      <c r="AG1888" t="s">
        <v>2022</v>
      </c>
      <c r="AH1888" t="s">
        <v>2023</v>
      </c>
      <c r="AI1888" t="s">
        <v>2025</v>
      </c>
    </row>
    <row r="1889" spans="1:35" x14ac:dyDescent="0.25">
      <c r="A1889" t="s">
        <v>1722</v>
      </c>
      <c r="B1889" s="4">
        <v>45632.630509259259</v>
      </c>
      <c r="C1889" t="s">
        <v>1722</v>
      </c>
      <c r="D1889" s="4">
        <v>45632.630509259259</v>
      </c>
      <c r="E1889" t="s">
        <v>382</v>
      </c>
      <c r="F1889" t="s">
        <v>383</v>
      </c>
      <c r="G1889">
        <v>4</v>
      </c>
      <c r="H1889" t="s">
        <v>28</v>
      </c>
      <c r="I1889">
        <f>VLOOKUP(E1889,[1]Sheet1!$A$2:$G$148,7,0)*G1889</f>
        <v>144</v>
      </c>
      <c r="J1889">
        <f>VLOOKUP(E1889,[1]Sheet1!$A$2:$K$148,11,0)</f>
        <v>2502</v>
      </c>
      <c r="K1889">
        <v>90090</v>
      </c>
      <c r="L1889">
        <v>10</v>
      </c>
      <c r="M1889">
        <v>0</v>
      </c>
      <c r="N1889">
        <v>0</v>
      </c>
      <c r="O1889">
        <v>0</v>
      </c>
      <c r="P1889">
        <v>81081</v>
      </c>
      <c r="Q1889" s="5">
        <f t="shared" si="111"/>
        <v>360288</v>
      </c>
      <c r="R1889" s="5">
        <v>324324</v>
      </c>
      <c r="S1889" s="5">
        <v>359999.64</v>
      </c>
      <c r="T1889" t="s">
        <v>1723</v>
      </c>
      <c r="U1889" t="s">
        <v>1724</v>
      </c>
      <c r="V1889" t="s">
        <v>909</v>
      </c>
      <c r="AB1889" t="s">
        <v>32</v>
      </c>
      <c r="AC1889" t="s">
        <v>2027</v>
      </c>
      <c r="AD1889" t="s">
        <v>33</v>
      </c>
      <c r="AE1889" s="2">
        <v>45644</v>
      </c>
      <c r="AF1889" t="s">
        <v>171</v>
      </c>
      <c r="AG1889" t="s">
        <v>2022</v>
      </c>
      <c r="AH1889" t="s">
        <v>2023</v>
      </c>
      <c r="AI1889" t="s">
        <v>2025</v>
      </c>
    </row>
    <row r="1890" spans="1:35" x14ac:dyDescent="0.25">
      <c r="A1890" t="s">
        <v>1722</v>
      </c>
      <c r="B1890" s="4">
        <v>45632.630509259259</v>
      </c>
      <c r="C1890" t="s">
        <v>1722</v>
      </c>
      <c r="D1890" s="4">
        <v>45632.630509259259</v>
      </c>
      <c r="E1890" t="s">
        <v>333</v>
      </c>
      <c r="F1890" t="s">
        <v>334</v>
      </c>
      <c r="G1890">
        <v>4</v>
      </c>
      <c r="H1890" t="s">
        <v>28</v>
      </c>
      <c r="I1890">
        <f>VLOOKUP(E1890,[1]Sheet1!$A$2:$G$148,7,0)*G1890</f>
        <v>144</v>
      </c>
      <c r="J1890">
        <f>VLOOKUP(E1890,[1]Sheet1!$A$2:$K$148,11,0)</f>
        <v>2502</v>
      </c>
      <c r="K1890">
        <v>90090</v>
      </c>
      <c r="L1890">
        <v>10</v>
      </c>
      <c r="M1890">
        <v>0</v>
      </c>
      <c r="N1890">
        <v>0</v>
      </c>
      <c r="O1890">
        <v>0</v>
      </c>
      <c r="P1890">
        <v>81081</v>
      </c>
      <c r="Q1890" s="5">
        <f t="shared" si="111"/>
        <v>360288</v>
      </c>
      <c r="R1890" s="5">
        <v>324324</v>
      </c>
      <c r="S1890" s="5">
        <v>359999.64</v>
      </c>
      <c r="T1890" t="s">
        <v>1723</v>
      </c>
      <c r="U1890" t="s">
        <v>1724</v>
      </c>
      <c r="V1890" t="s">
        <v>909</v>
      </c>
      <c r="AB1890" t="s">
        <v>32</v>
      </c>
      <c r="AC1890" t="s">
        <v>2027</v>
      </c>
      <c r="AD1890" t="s">
        <v>33</v>
      </c>
      <c r="AE1890" s="2">
        <v>45644</v>
      </c>
      <c r="AF1890" t="s">
        <v>171</v>
      </c>
      <c r="AG1890" t="s">
        <v>2022</v>
      </c>
      <c r="AH1890" t="s">
        <v>2023</v>
      </c>
      <c r="AI1890" t="s">
        <v>2025</v>
      </c>
    </row>
    <row r="1891" spans="1:35" x14ac:dyDescent="0.25">
      <c r="A1891" t="s">
        <v>1725</v>
      </c>
      <c r="B1891" s="4">
        <v>45632.628125000003</v>
      </c>
      <c r="C1891" t="s">
        <v>1725</v>
      </c>
      <c r="D1891" s="4">
        <v>45632.628125000003</v>
      </c>
      <c r="E1891" t="s">
        <v>98</v>
      </c>
      <c r="F1891" t="s">
        <v>99</v>
      </c>
      <c r="G1891">
        <v>2</v>
      </c>
      <c r="H1891" t="s">
        <v>28</v>
      </c>
      <c r="I1891">
        <f>VLOOKUP(E1891,[1]Sheet1!$A$2:$G$148,7,0)*G1891</f>
        <v>240</v>
      </c>
      <c r="J1891">
        <f>VLOOKUP(E1891,[1]Sheet1!$A$2:$K$148,11,0)</f>
        <v>379</v>
      </c>
      <c r="K1891">
        <v>45495</v>
      </c>
      <c r="L1891">
        <v>0</v>
      </c>
      <c r="M1891">
        <v>0</v>
      </c>
      <c r="N1891">
        <v>0</v>
      </c>
      <c r="O1891">
        <v>0</v>
      </c>
      <c r="P1891">
        <v>45495</v>
      </c>
      <c r="Q1891" s="5">
        <f t="shared" si="111"/>
        <v>90960</v>
      </c>
      <c r="R1891" s="5">
        <v>90990</v>
      </c>
      <c r="S1891" s="5">
        <v>100998.9</v>
      </c>
      <c r="T1891" t="s">
        <v>1726</v>
      </c>
      <c r="U1891" t="s">
        <v>1727</v>
      </c>
      <c r="V1891" t="s">
        <v>897</v>
      </c>
      <c r="AB1891" t="s">
        <v>32</v>
      </c>
      <c r="AC1891" t="s">
        <v>2027</v>
      </c>
      <c r="AD1891" t="s">
        <v>33</v>
      </c>
      <c r="AE1891" s="2">
        <v>45644</v>
      </c>
      <c r="AF1891" t="s">
        <v>171</v>
      </c>
      <c r="AG1891" t="s">
        <v>2022</v>
      </c>
      <c r="AH1891" t="s">
        <v>2023</v>
      </c>
      <c r="AI1891" t="s">
        <v>2025</v>
      </c>
    </row>
    <row r="1892" spans="1:35" x14ac:dyDescent="0.25">
      <c r="A1892" t="s">
        <v>1725</v>
      </c>
      <c r="B1892" s="4">
        <v>45632.628125000003</v>
      </c>
      <c r="C1892" t="s">
        <v>1725</v>
      </c>
      <c r="D1892" s="4">
        <v>45632.628125000003</v>
      </c>
      <c r="E1892" t="s">
        <v>112</v>
      </c>
      <c r="F1892" t="s">
        <v>113</v>
      </c>
      <c r="G1892">
        <v>2</v>
      </c>
      <c r="H1892" t="s">
        <v>28</v>
      </c>
      <c r="I1892">
        <f>VLOOKUP(E1892,[1]Sheet1!$A$2:$G$148,7,0)*G1892</f>
        <v>240</v>
      </c>
      <c r="J1892">
        <f>VLOOKUP(E1892,[1]Sheet1!$A$2:$K$148,11,0)</f>
        <v>379</v>
      </c>
      <c r="K1892">
        <v>45495</v>
      </c>
      <c r="L1892">
        <v>0</v>
      </c>
      <c r="M1892">
        <v>0</v>
      </c>
      <c r="N1892">
        <v>0</v>
      </c>
      <c r="O1892">
        <v>0</v>
      </c>
      <c r="P1892">
        <v>45495</v>
      </c>
      <c r="Q1892" s="5">
        <f t="shared" si="111"/>
        <v>90960</v>
      </c>
      <c r="R1892" s="5">
        <v>90990</v>
      </c>
      <c r="S1892" s="5">
        <v>100998.9</v>
      </c>
      <c r="T1892" t="s">
        <v>1726</v>
      </c>
      <c r="U1892" t="s">
        <v>1727</v>
      </c>
      <c r="V1892" t="s">
        <v>897</v>
      </c>
      <c r="AB1892" t="s">
        <v>32</v>
      </c>
      <c r="AC1892" t="s">
        <v>2027</v>
      </c>
      <c r="AD1892" t="s">
        <v>33</v>
      </c>
      <c r="AE1892" s="2">
        <v>45644</v>
      </c>
      <c r="AF1892" t="s">
        <v>171</v>
      </c>
      <c r="AG1892" t="s">
        <v>2022</v>
      </c>
      <c r="AH1892" t="s">
        <v>2023</v>
      </c>
      <c r="AI1892" t="s">
        <v>2025</v>
      </c>
    </row>
    <row r="1893" spans="1:35" x14ac:dyDescent="0.25">
      <c r="A1893" t="s">
        <v>1725</v>
      </c>
      <c r="B1893" s="4">
        <v>45632.628125000003</v>
      </c>
      <c r="C1893" t="s">
        <v>1725</v>
      </c>
      <c r="D1893" s="4">
        <v>45632.628125000003</v>
      </c>
      <c r="E1893" t="s">
        <v>59</v>
      </c>
      <c r="F1893" t="s">
        <v>60</v>
      </c>
      <c r="G1893">
        <v>2</v>
      </c>
      <c r="H1893" t="s">
        <v>28</v>
      </c>
      <c r="I1893">
        <f>VLOOKUP(E1893,[1]Sheet1!$A$2:$G$148,7,0)*G1893</f>
        <v>240</v>
      </c>
      <c r="J1893">
        <f>VLOOKUP(E1893,[1]Sheet1!$A$2:$K$148,11,0)</f>
        <v>379</v>
      </c>
      <c r="K1893">
        <v>45495</v>
      </c>
      <c r="L1893">
        <v>0</v>
      </c>
      <c r="M1893">
        <v>0</v>
      </c>
      <c r="N1893">
        <v>0</v>
      </c>
      <c r="O1893">
        <v>0</v>
      </c>
      <c r="P1893">
        <v>45495</v>
      </c>
      <c r="Q1893" s="5">
        <f t="shared" si="111"/>
        <v>90960</v>
      </c>
      <c r="R1893" s="5">
        <v>90990</v>
      </c>
      <c r="S1893" s="5">
        <v>100998.9</v>
      </c>
      <c r="T1893" t="s">
        <v>1726</v>
      </c>
      <c r="U1893" t="s">
        <v>1727</v>
      </c>
      <c r="V1893" t="s">
        <v>897</v>
      </c>
      <c r="AB1893" t="s">
        <v>32</v>
      </c>
      <c r="AC1893" t="s">
        <v>2027</v>
      </c>
      <c r="AD1893" t="s">
        <v>33</v>
      </c>
      <c r="AE1893" s="2">
        <v>45644</v>
      </c>
      <c r="AF1893" t="s">
        <v>171</v>
      </c>
      <c r="AG1893" t="s">
        <v>2022</v>
      </c>
      <c r="AH1893" t="s">
        <v>2023</v>
      </c>
      <c r="AI1893" t="s">
        <v>2025</v>
      </c>
    </row>
    <row r="1894" spans="1:35" x14ac:dyDescent="0.25">
      <c r="A1894" t="s">
        <v>1725</v>
      </c>
      <c r="B1894" s="4">
        <v>45632.628125000003</v>
      </c>
      <c r="C1894" t="s">
        <v>1725</v>
      </c>
      <c r="D1894" s="4">
        <v>45632.628125000003</v>
      </c>
      <c r="E1894" t="s">
        <v>95</v>
      </c>
      <c r="F1894" t="s">
        <v>96</v>
      </c>
      <c r="G1894">
        <v>2</v>
      </c>
      <c r="H1894" t="s">
        <v>28</v>
      </c>
      <c r="I1894">
        <f>VLOOKUP(E1894,[1]Sheet1!$A$2:$G$148,7,0)*G1894</f>
        <v>240</v>
      </c>
      <c r="J1894">
        <f>VLOOKUP(E1894,[1]Sheet1!$A$2:$K$148,11,0)</f>
        <v>379</v>
      </c>
      <c r="K1894">
        <v>45495</v>
      </c>
      <c r="L1894">
        <v>0</v>
      </c>
      <c r="M1894">
        <v>0</v>
      </c>
      <c r="N1894">
        <v>0</v>
      </c>
      <c r="O1894">
        <v>0</v>
      </c>
      <c r="P1894">
        <v>45495</v>
      </c>
      <c r="Q1894" s="5">
        <f t="shared" si="111"/>
        <v>90960</v>
      </c>
      <c r="R1894" s="5">
        <v>90990</v>
      </c>
      <c r="S1894" s="5">
        <v>100998.9</v>
      </c>
      <c r="T1894" t="s">
        <v>1726</v>
      </c>
      <c r="U1894" t="s">
        <v>1727</v>
      </c>
      <c r="V1894" t="s">
        <v>897</v>
      </c>
      <c r="AB1894" t="s">
        <v>32</v>
      </c>
      <c r="AC1894" t="s">
        <v>2027</v>
      </c>
      <c r="AD1894" t="s">
        <v>33</v>
      </c>
      <c r="AE1894" s="2">
        <v>45644</v>
      </c>
      <c r="AF1894" t="s">
        <v>171</v>
      </c>
      <c r="AG1894" t="s">
        <v>2022</v>
      </c>
      <c r="AH1894" t="s">
        <v>2023</v>
      </c>
      <c r="AI1894" t="s">
        <v>2025</v>
      </c>
    </row>
    <row r="1895" spans="1:35" x14ac:dyDescent="0.25">
      <c r="A1895" t="s">
        <v>1725</v>
      </c>
      <c r="B1895" s="4">
        <v>45632.628125000003</v>
      </c>
      <c r="C1895" t="s">
        <v>1725</v>
      </c>
      <c r="D1895" s="4">
        <v>45632.628125000003</v>
      </c>
      <c r="E1895" t="s">
        <v>104</v>
      </c>
      <c r="F1895" t="s">
        <v>105</v>
      </c>
      <c r="G1895">
        <v>1</v>
      </c>
      <c r="H1895" t="s">
        <v>28</v>
      </c>
      <c r="I1895">
        <f>VLOOKUP(E1895,[1]Sheet1!$A$2:$G$148,7,0)*G1895</f>
        <v>100</v>
      </c>
      <c r="J1895">
        <f>VLOOKUP(E1895,[1]Sheet1!$A$2:$K$148,11,0)</f>
        <v>721</v>
      </c>
      <c r="K1895">
        <v>72072</v>
      </c>
      <c r="L1895">
        <v>25</v>
      </c>
      <c r="M1895">
        <v>0</v>
      </c>
      <c r="N1895">
        <v>0</v>
      </c>
      <c r="O1895">
        <v>0</v>
      </c>
      <c r="P1895">
        <v>54054</v>
      </c>
      <c r="Q1895" s="5">
        <f t="shared" si="111"/>
        <v>72100</v>
      </c>
      <c r="R1895" s="5">
        <v>54054</v>
      </c>
      <c r="S1895" s="5">
        <v>59999.94</v>
      </c>
      <c r="T1895" t="s">
        <v>1726</v>
      </c>
      <c r="U1895" t="s">
        <v>1727</v>
      </c>
      <c r="V1895" t="s">
        <v>897</v>
      </c>
      <c r="AB1895" t="s">
        <v>32</v>
      </c>
      <c r="AC1895" t="s">
        <v>2027</v>
      </c>
      <c r="AD1895" t="s">
        <v>33</v>
      </c>
      <c r="AE1895" s="2">
        <v>45644</v>
      </c>
      <c r="AF1895" t="s">
        <v>171</v>
      </c>
      <c r="AG1895" t="s">
        <v>2022</v>
      </c>
      <c r="AH1895" t="s">
        <v>2023</v>
      </c>
      <c r="AI1895" t="s">
        <v>2025</v>
      </c>
    </row>
    <row r="1896" spans="1:35" x14ac:dyDescent="0.25">
      <c r="A1896" t="s">
        <v>1725</v>
      </c>
      <c r="B1896" s="4">
        <v>45632.628125000003</v>
      </c>
      <c r="C1896" t="s">
        <v>1725</v>
      </c>
      <c r="D1896" s="4">
        <v>45632.628125000003</v>
      </c>
      <c r="E1896" t="s">
        <v>106</v>
      </c>
      <c r="F1896" t="s">
        <v>107</v>
      </c>
      <c r="G1896">
        <v>1</v>
      </c>
      <c r="H1896" t="s">
        <v>28</v>
      </c>
      <c r="I1896">
        <f>VLOOKUP(E1896,[1]Sheet1!$A$2:$G$148,7,0)*G1896</f>
        <v>100</v>
      </c>
      <c r="J1896">
        <f>VLOOKUP(E1896,[1]Sheet1!$A$2:$K$148,11,0)</f>
        <v>721</v>
      </c>
      <c r="K1896">
        <v>72072</v>
      </c>
      <c r="L1896">
        <v>25</v>
      </c>
      <c r="M1896">
        <v>0</v>
      </c>
      <c r="N1896">
        <v>0</v>
      </c>
      <c r="O1896">
        <v>0</v>
      </c>
      <c r="P1896">
        <v>54054</v>
      </c>
      <c r="Q1896" s="5">
        <f t="shared" si="111"/>
        <v>72100</v>
      </c>
      <c r="R1896" s="5">
        <v>54054</v>
      </c>
      <c r="S1896" s="5">
        <v>59999.94</v>
      </c>
      <c r="T1896" t="s">
        <v>1726</v>
      </c>
      <c r="U1896" t="s">
        <v>1727</v>
      </c>
      <c r="V1896" t="s">
        <v>897</v>
      </c>
      <c r="AB1896" t="s">
        <v>32</v>
      </c>
      <c r="AC1896" t="s">
        <v>2027</v>
      </c>
      <c r="AD1896" t="s">
        <v>33</v>
      </c>
      <c r="AE1896" s="2">
        <v>45644</v>
      </c>
      <c r="AF1896" t="s">
        <v>171</v>
      </c>
      <c r="AG1896" t="s">
        <v>2022</v>
      </c>
      <c r="AH1896" t="s">
        <v>2023</v>
      </c>
      <c r="AI1896" t="s">
        <v>2025</v>
      </c>
    </row>
    <row r="1897" spans="1:35" x14ac:dyDescent="0.25">
      <c r="A1897" t="s">
        <v>1728</v>
      </c>
      <c r="B1897" s="4">
        <v>45632.625763888886</v>
      </c>
      <c r="C1897" t="s">
        <v>1728</v>
      </c>
      <c r="D1897" s="4">
        <v>45632.625763888886</v>
      </c>
      <c r="E1897" t="s">
        <v>98</v>
      </c>
      <c r="F1897" t="s">
        <v>99</v>
      </c>
      <c r="G1897">
        <v>1</v>
      </c>
      <c r="H1897" t="s">
        <v>28</v>
      </c>
      <c r="I1897">
        <f>VLOOKUP(E1897,[1]Sheet1!$A$2:$G$148,7,0)*G1897</f>
        <v>120</v>
      </c>
      <c r="J1897">
        <f>VLOOKUP(E1897,[1]Sheet1!$A$2:$K$148,11,0)</f>
        <v>379</v>
      </c>
      <c r="K1897">
        <v>45495</v>
      </c>
      <c r="L1897">
        <v>0</v>
      </c>
      <c r="M1897">
        <v>0</v>
      </c>
      <c r="N1897">
        <v>0</v>
      </c>
      <c r="O1897">
        <v>0</v>
      </c>
      <c r="P1897">
        <v>45495</v>
      </c>
      <c r="Q1897" s="5">
        <f t="shared" si="111"/>
        <v>45480</v>
      </c>
      <c r="R1897" s="5">
        <v>45495</v>
      </c>
      <c r="S1897" s="5">
        <v>50499.45</v>
      </c>
      <c r="T1897" t="s">
        <v>907</v>
      </c>
      <c r="U1897" t="s">
        <v>908</v>
      </c>
      <c r="V1897" t="s">
        <v>909</v>
      </c>
      <c r="AB1897" t="s">
        <v>32</v>
      </c>
      <c r="AC1897" t="s">
        <v>2027</v>
      </c>
      <c r="AD1897" t="s">
        <v>33</v>
      </c>
      <c r="AE1897" s="2">
        <v>45644</v>
      </c>
      <c r="AF1897" t="s">
        <v>171</v>
      </c>
      <c r="AG1897" t="s">
        <v>2022</v>
      </c>
      <c r="AH1897" t="s">
        <v>2023</v>
      </c>
      <c r="AI1897" t="s">
        <v>2025</v>
      </c>
    </row>
    <row r="1898" spans="1:35" x14ac:dyDescent="0.25">
      <c r="A1898" t="s">
        <v>1728</v>
      </c>
      <c r="B1898" s="4">
        <v>45632.625763888886</v>
      </c>
      <c r="C1898" t="s">
        <v>1728</v>
      </c>
      <c r="D1898" s="4">
        <v>45632.625763888886</v>
      </c>
      <c r="E1898" t="s">
        <v>112</v>
      </c>
      <c r="F1898" t="s">
        <v>113</v>
      </c>
      <c r="G1898">
        <v>1</v>
      </c>
      <c r="H1898" t="s">
        <v>28</v>
      </c>
      <c r="I1898">
        <f>VLOOKUP(E1898,[1]Sheet1!$A$2:$G$148,7,0)*G1898</f>
        <v>120</v>
      </c>
      <c r="J1898">
        <f>VLOOKUP(E1898,[1]Sheet1!$A$2:$K$148,11,0)</f>
        <v>379</v>
      </c>
      <c r="K1898">
        <v>45495</v>
      </c>
      <c r="L1898">
        <v>0</v>
      </c>
      <c r="M1898">
        <v>0</v>
      </c>
      <c r="N1898">
        <v>0</v>
      </c>
      <c r="O1898">
        <v>0</v>
      </c>
      <c r="P1898">
        <v>45495</v>
      </c>
      <c r="Q1898" s="5">
        <f t="shared" si="111"/>
        <v>45480</v>
      </c>
      <c r="R1898" s="5">
        <v>45495</v>
      </c>
      <c r="S1898" s="5">
        <v>50499.45</v>
      </c>
      <c r="T1898" t="s">
        <v>907</v>
      </c>
      <c r="U1898" t="s">
        <v>908</v>
      </c>
      <c r="V1898" t="s">
        <v>909</v>
      </c>
      <c r="AB1898" t="s">
        <v>32</v>
      </c>
      <c r="AC1898" t="s">
        <v>2027</v>
      </c>
      <c r="AD1898" t="s">
        <v>33</v>
      </c>
      <c r="AE1898" s="2">
        <v>45644</v>
      </c>
      <c r="AF1898" t="s">
        <v>171</v>
      </c>
      <c r="AG1898" t="s">
        <v>2022</v>
      </c>
      <c r="AH1898" t="s">
        <v>2023</v>
      </c>
      <c r="AI1898" t="s">
        <v>2025</v>
      </c>
    </row>
    <row r="1899" spans="1:35" x14ac:dyDescent="0.25">
      <c r="A1899" t="s">
        <v>1728</v>
      </c>
      <c r="B1899" s="4">
        <v>45632.625763888886</v>
      </c>
      <c r="C1899" t="s">
        <v>1728</v>
      </c>
      <c r="D1899" s="4">
        <v>45632.625763888886</v>
      </c>
      <c r="E1899" t="s">
        <v>59</v>
      </c>
      <c r="F1899" t="s">
        <v>60</v>
      </c>
      <c r="G1899">
        <v>1</v>
      </c>
      <c r="H1899" t="s">
        <v>28</v>
      </c>
      <c r="I1899">
        <f>VLOOKUP(E1899,[1]Sheet1!$A$2:$G$148,7,0)*G1899</f>
        <v>120</v>
      </c>
      <c r="J1899">
        <f>VLOOKUP(E1899,[1]Sheet1!$A$2:$K$148,11,0)</f>
        <v>379</v>
      </c>
      <c r="K1899">
        <v>45495</v>
      </c>
      <c r="L1899">
        <v>0</v>
      </c>
      <c r="M1899">
        <v>0</v>
      </c>
      <c r="N1899">
        <v>0</v>
      </c>
      <c r="O1899">
        <v>0</v>
      </c>
      <c r="P1899">
        <v>45495</v>
      </c>
      <c r="Q1899" s="5">
        <f t="shared" si="111"/>
        <v>45480</v>
      </c>
      <c r="R1899" s="5">
        <v>45495</v>
      </c>
      <c r="S1899" s="5">
        <v>50499.45</v>
      </c>
      <c r="T1899" t="s">
        <v>907</v>
      </c>
      <c r="U1899" t="s">
        <v>908</v>
      </c>
      <c r="V1899" t="s">
        <v>909</v>
      </c>
      <c r="AB1899" t="s">
        <v>32</v>
      </c>
      <c r="AC1899" t="s">
        <v>2027</v>
      </c>
      <c r="AD1899" t="s">
        <v>33</v>
      </c>
      <c r="AE1899" s="2">
        <v>45644</v>
      </c>
      <c r="AF1899" t="s">
        <v>171</v>
      </c>
      <c r="AG1899" t="s">
        <v>2022</v>
      </c>
      <c r="AH1899" t="s">
        <v>2023</v>
      </c>
      <c r="AI1899" t="s">
        <v>2025</v>
      </c>
    </row>
    <row r="1900" spans="1:35" x14ac:dyDescent="0.25">
      <c r="A1900" t="s">
        <v>1729</v>
      </c>
      <c r="B1900" s="4">
        <v>45632.624328703707</v>
      </c>
      <c r="C1900" t="s">
        <v>1729</v>
      </c>
      <c r="D1900" s="4">
        <v>45632.624328703707</v>
      </c>
      <c r="E1900" t="s">
        <v>59</v>
      </c>
      <c r="F1900" t="s">
        <v>60</v>
      </c>
      <c r="G1900">
        <v>3</v>
      </c>
      <c r="H1900" t="s">
        <v>28</v>
      </c>
      <c r="I1900">
        <f>VLOOKUP(E1900,[1]Sheet1!$A$2:$G$148,7,0)*G1900</f>
        <v>360</v>
      </c>
      <c r="J1900">
        <f>VLOOKUP(E1900,[1]Sheet1!$A$2:$K$148,11,0)</f>
        <v>379</v>
      </c>
      <c r="K1900">
        <v>45495</v>
      </c>
      <c r="L1900">
        <v>0</v>
      </c>
      <c r="M1900">
        <v>0</v>
      </c>
      <c r="N1900">
        <v>0</v>
      </c>
      <c r="O1900">
        <v>0</v>
      </c>
      <c r="P1900">
        <v>45495</v>
      </c>
      <c r="Q1900" s="5">
        <f t="shared" si="111"/>
        <v>136440</v>
      </c>
      <c r="R1900" s="5">
        <v>136485</v>
      </c>
      <c r="S1900" s="5">
        <v>151498.35</v>
      </c>
      <c r="T1900" t="s">
        <v>895</v>
      </c>
      <c r="U1900" t="s">
        <v>896</v>
      </c>
      <c r="V1900" t="s">
        <v>897</v>
      </c>
      <c r="AB1900" t="s">
        <v>32</v>
      </c>
      <c r="AC1900" t="s">
        <v>2027</v>
      </c>
      <c r="AD1900" t="s">
        <v>33</v>
      </c>
      <c r="AE1900" s="2">
        <v>45644</v>
      </c>
      <c r="AF1900" t="s">
        <v>171</v>
      </c>
      <c r="AG1900" t="s">
        <v>2022</v>
      </c>
      <c r="AH1900" t="s">
        <v>2023</v>
      </c>
      <c r="AI1900" t="s">
        <v>2025</v>
      </c>
    </row>
    <row r="1901" spans="1:35" x14ac:dyDescent="0.25">
      <c r="A1901" t="s">
        <v>1729</v>
      </c>
      <c r="B1901" s="4">
        <v>45632.624328703707</v>
      </c>
      <c r="C1901" t="s">
        <v>1729</v>
      </c>
      <c r="D1901" s="4">
        <v>45632.624328703707</v>
      </c>
      <c r="E1901" t="s">
        <v>98</v>
      </c>
      <c r="F1901" t="s">
        <v>99</v>
      </c>
      <c r="G1901">
        <v>3</v>
      </c>
      <c r="H1901" t="s">
        <v>28</v>
      </c>
      <c r="I1901">
        <f>VLOOKUP(E1901,[1]Sheet1!$A$2:$G$148,7,0)*G1901</f>
        <v>360</v>
      </c>
      <c r="J1901">
        <f>VLOOKUP(E1901,[1]Sheet1!$A$2:$K$148,11,0)</f>
        <v>379</v>
      </c>
      <c r="K1901">
        <v>45495</v>
      </c>
      <c r="L1901">
        <v>0</v>
      </c>
      <c r="M1901">
        <v>0</v>
      </c>
      <c r="N1901">
        <v>0</v>
      </c>
      <c r="O1901">
        <v>0</v>
      </c>
      <c r="P1901">
        <v>45495</v>
      </c>
      <c r="Q1901" s="5">
        <f t="shared" si="111"/>
        <v>136440</v>
      </c>
      <c r="R1901" s="5">
        <v>136485</v>
      </c>
      <c r="S1901" s="5">
        <v>151498.35</v>
      </c>
      <c r="T1901" t="s">
        <v>895</v>
      </c>
      <c r="U1901" t="s">
        <v>896</v>
      </c>
      <c r="V1901" t="s">
        <v>897</v>
      </c>
      <c r="AB1901" t="s">
        <v>32</v>
      </c>
      <c r="AC1901" t="s">
        <v>2027</v>
      </c>
      <c r="AD1901" t="s">
        <v>33</v>
      </c>
      <c r="AE1901" s="2">
        <v>45644</v>
      </c>
      <c r="AF1901" t="s">
        <v>171</v>
      </c>
      <c r="AG1901" t="s">
        <v>2022</v>
      </c>
      <c r="AH1901" t="s">
        <v>2023</v>
      </c>
      <c r="AI1901" t="s">
        <v>2025</v>
      </c>
    </row>
    <row r="1902" spans="1:35" x14ac:dyDescent="0.25">
      <c r="A1902" t="s">
        <v>1729</v>
      </c>
      <c r="B1902" s="4">
        <v>45632.624328703707</v>
      </c>
      <c r="C1902" t="s">
        <v>1729</v>
      </c>
      <c r="D1902" s="4">
        <v>45632.624328703707</v>
      </c>
      <c r="E1902" t="s">
        <v>112</v>
      </c>
      <c r="F1902" t="s">
        <v>113</v>
      </c>
      <c r="G1902">
        <v>3</v>
      </c>
      <c r="H1902" t="s">
        <v>28</v>
      </c>
      <c r="I1902">
        <f>VLOOKUP(E1902,[1]Sheet1!$A$2:$G$148,7,0)*G1902</f>
        <v>360</v>
      </c>
      <c r="J1902">
        <f>VLOOKUP(E1902,[1]Sheet1!$A$2:$K$148,11,0)</f>
        <v>379</v>
      </c>
      <c r="K1902">
        <v>45495</v>
      </c>
      <c r="L1902">
        <v>0</v>
      </c>
      <c r="M1902">
        <v>0</v>
      </c>
      <c r="N1902">
        <v>0</v>
      </c>
      <c r="O1902">
        <v>0</v>
      </c>
      <c r="P1902">
        <v>45495</v>
      </c>
      <c r="Q1902" s="5">
        <f t="shared" si="111"/>
        <v>136440</v>
      </c>
      <c r="R1902" s="5">
        <v>136485</v>
      </c>
      <c r="S1902" s="5">
        <v>151498.35</v>
      </c>
      <c r="T1902" t="s">
        <v>895</v>
      </c>
      <c r="U1902" t="s">
        <v>896</v>
      </c>
      <c r="V1902" t="s">
        <v>897</v>
      </c>
      <c r="AB1902" t="s">
        <v>32</v>
      </c>
      <c r="AC1902" t="s">
        <v>2027</v>
      </c>
      <c r="AD1902" t="s">
        <v>33</v>
      </c>
      <c r="AE1902" s="2">
        <v>45644</v>
      </c>
      <c r="AF1902" t="s">
        <v>171</v>
      </c>
      <c r="AG1902" t="s">
        <v>2022</v>
      </c>
      <c r="AH1902" t="s">
        <v>2023</v>
      </c>
      <c r="AI1902" t="s">
        <v>2025</v>
      </c>
    </row>
    <row r="1903" spans="1:35" x14ac:dyDescent="0.25">
      <c r="A1903" t="s">
        <v>1730</v>
      </c>
      <c r="B1903" s="4">
        <v>45632.623425925929</v>
      </c>
      <c r="C1903" t="s">
        <v>1730</v>
      </c>
      <c r="D1903" s="4">
        <v>45632.623425925929</v>
      </c>
      <c r="E1903" t="s">
        <v>112</v>
      </c>
      <c r="F1903" t="s">
        <v>113</v>
      </c>
      <c r="G1903">
        <v>1</v>
      </c>
      <c r="H1903" t="s">
        <v>28</v>
      </c>
      <c r="I1903">
        <f>VLOOKUP(E1903,[1]Sheet1!$A$2:$G$148,7,0)*G1903</f>
        <v>120</v>
      </c>
      <c r="J1903">
        <f>VLOOKUP(E1903,[1]Sheet1!$A$2:$K$148,11,0)</f>
        <v>379</v>
      </c>
      <c r="K1903">
        <v>45495</v>
      </c>
      <c r="L1903">
        <v>0</v>
      </c>
      <c r="M1903">
        <v>0</v>
      </c>
      <c r="N1903">
        <v>0</v>
      </c>
      <c r="O1903">
        <v>0</v>
      </c>
      <c r="P1903">
        <v>45495</v>
      </c>
      <c r="Q1903" s="5">
        <f t="shared" si="111"/>
        <v>45480</v>
      </c>
      <c r="R1903" s="5">
        <v>45495</v>
      </c>
      <c r="S1903" s="5">
        <v>50499.45</v>
      </c>
      <c r="T1903" t="s">
        <v>911</v>
      </c>
      <c r="U1903" t="s">
        <v>912</v>
      </c>
      <c r="V1903" t="s">
        <v>913</v>
      </c>
      <c r="AB1903" t="s">
        <v>32</v>
      </c>
      <c r="AC1903" t="s">
        <v>2027</v>
      </c>
      <c r="AD1903" t="s">
        <v>33</v>
      </c>
      <c r="AE1903" s="2">
        <v>45632</v>
      </c>
      <c r="AF1903" t="s">
        <v>171</v>
      </c>
      <c r="AG1903" t="s">
        <v>2022</v>
      </c>
      <c r="AH1903" t="s">
        <v>2023</v>
      </c>
      <c r="AI1903" t="s">
        <v>2025</v>
      </c>
    </row>
    <row r="1904" spans="1:35" x14ac:dyDescent="0.25">
      <c r="A1904" t="s">
        <v>1731</v>
      </c>
      <c r="B1904" s="4">
        <v>45632.622002314813</v>
      </c>
      <c r="C1904" t="s">
        <v>1731</v>
      </c>
      <c r="D1904" s="4">
        <v>45632.622002314813</v>
      </c>
      <c r="E1904" t="s">
        <v>495</v>
      </c>
      <c r="F1904" t="s">
        <v>496</v>
      </c>
      <c r="G1904">
        <v>1</v>
      </c>
      <c r="H1904" t="s">
        <v>28</v>
      </c>
      <c r="I1904">
        <f>VLOOKUP(E1904,[1]Sheet1!$A$2:$G$148,7,0)*G1904</f>
        <v>36</v>
      </c>
      <c r="J1904">
        <f>VLOOKUP(E1904,[1]Sheet1!$A$2:$K$148,11,0)</f>
        <v>2502</v>
      </c>
      <c r="K1904">
        <v>90090</v>
      </c>
      <c r="L1904">
        <v>0</v>
      </c>
      <c r="M1904">
        <v>0</v>
      </c>
      <c r="N1904">
        <v>0</v>
      </c>
      <c r="O1904">
        <v>0</v>
      </c>
      <c r="P1904">
        <v>90090</v>
      </c>
      <c r="Q1904" s="5">
        <f t="shared" si="111"/>
        <v>90072</v>
      </c>
      <c r="R1904" s="5">
        <v>90090</v>
      </c>
      <c r="S1904" s="5">
        <v>99999.9</v>
      </c>
      <c r="T1904" t="s">
        <v>1732</v>
      </c>
      <c r="U1904" t="s">
        <v>1733</v>
      </c>
      <c r="V1904" t="s">
        <v>897</v>
      </c>
      <c r="AB1904" t="s">
        <v>32</v>
      </c>
      <c r="AC1904" t="s">
        <v>2027</v>
      </c>
      <c r="AD1904" t="s">
        <v>33</v>
      </c>
      <c r="AE1904" s="2">
        <v>45644</v>
      </c>
      <c r="AF1904" t="s">
        <v>171</v>
      </c>
      <c r="AG1904" t="s">
        <v>2022</v>
      </c>
      <c r="AH1904" t="s">
        <v>2023</v>
      </c>
      <c r="AI1904" t="s">
        <v>2025</v>
      </c>
    </row>
    <row r="1905" spans="1:35" x14ac:dyDescent="0.25">
      <c r="A1905" t="s">
        <v>1734</v>
      </c>
      <c r="B1905" s="4">
        <v>45632.604687500003</v>
      </c>
      <c r="C1905" t="s">
        <v>1734</v>
      </c>
      <c r="D1905" s="4">
        <v>45632.604687500003</v>
      </c>
      <c r="E1905" t="s">
        <v>275</v>
      </c>
      <c r="F1905" t="s">
        <v>276</v>
      </c>
      <c r="G1905">
        <v>5</v>
      </c>
      <c r="H1905" t="s">
        <v>100</v>
      </c>
      <c r="I1905">
        <f t="shared" ref="I1905:I1908" si="112">G1905</f>
        <v>5</v>
      </c>
      <c r="J1905">
        <f>VLOOKUP(E1905,[1]Sheet1!$A$2:$K$148,11,0)</f>
        <v>5405</v>
      </c>
      <c r="K1905">
        <v>5405</v>
      </c>
      <c r="L1905">
        <v>0</v>
      </c>
      <c r="M1905">
        <v>0</v>
      </c>
      <c r="N1905">
        <v>0</v>
      </c>
      <c r="O1905">
        <v>0</v>
      </c>
      <c r="P1905">
        <v>5405</v>
      </c>
      <c r="Q1905" s="5">
        <f t="shared" si="111"/>
        <v>27025</v>
      </c>
      <c r="R1905" s="5">
        <v>27025</v>
      </c>
      <c r="S1905" s="5">
        <v>29997.75</v>
      </c>
      <c r="T1905" t="s">
        <v>1735</v>
      </c>
      <c r="U1905" t="s">
        <v>1736</v>
      </c>
      <c r="V1905" t="s">
        <v>1737</v>
      </c>
      <c r="AB1905" t="s">
        <v>32</v>
      </c>
      <c r="AC1905" t="s">
        <v>2028</v>
      </c>
      <c r="AD1905" t="s">
        <v>51</v>
      </c>
      <c r="AE1905" s="2">
        <v>45644</v>
      </c>
      <c r="AF1905" t="s">
        <v>1074</v>
      </c>
      <c r="AG1905" t="s">
        <v>2022</v>
      </c>
      <c r="AH1905" t="s">
        <v>2023</v>
      </c>
      <c r="AI1905" t="s">
        <v>2025</v>
      </c>
    </row>
    <row r="1906" spans="1:35" x14ac:dyDescent="0.25">
      <c r="A1906" t="s">
        <v>1734</v>
      </c>
      <c r="B1906" s="4">
        <v>45632.604687500003</v>
      </c>
      <c r="C1906" t="s">
        <v>1734</v>
      </c>
      <c r="D1906" s="4">
        <v>45632.604687500003</v>
      </c>
      <c r="E1906" t="s">
        <v>796</v>
      </c>
      <c r="F1906" t="s">
        <v>797</v>
      </c>
      <c r="G1906">
        <v>5</v>
      </c>
      <c r="H1906" t="s">
        <v>100</v>
      </c>
      <c r="I1906">
        <f t="shared" si="112"/>
        <v>5</v>
      </c>
      <c r="J1906">
        <f>VLOOKUP(E1906,[1]Sheet1!$A$2:$K$148,11,0)</f>
        <v>5405</v>
      </c>
      <c r="K1906">
        <v>5405</v>
      </c>
      <c r="L1906">
        <v>0</v>
      </c>
      <c r="M1906">
        <v>0</v>
      </c>
      <c r="N1906">
        <v>0</v>
      </c>
      <c r="O1906">
        <v>0</v>
      </c>
      <c r="P1906">
        <v>5405</v>
      </c>
      <c r="Q1906" s="5">
        <f t="shared" si="111"/>
        <v>27025</v>
      </c>
      <c r="R1906" s="5">
        <v>27025</v>
      </c>
      <c r="S1906" s="5">
        <v>29997.75</v>
      </c>
      <c r="T1906" t="s">
        <v>1735</v>
      </c>
      <c r="U1906" t="s">
        <v>1736</v>
      </c>
      <c r="V1906" t="s">
        <v>1737</v>
      </c>
      <c r="AB1906" t="s">
        <v>32</v>
      </c>
      <c r="AC1906" t="s">
        <v>2028</v>
      </c>
      <c r="AD1906" t="s">
        <v>51</v>
      </c>
      <c r="AE1906" s="2">
        <v>45644</v>
      </c>
      <c r="AF1906" t="s">
        <v>1074</v>
      </c>
      <c r="AG1906" t="s">
        <v>2022</v>
      </c>
      <c r="AH1906" t="s">
        <v>2023</v>
      </c>
      <c r="AI1906" t="s">
        <v>2025</v>
      </c>
    </row>
    <row r="1907" spans="1:35" x14ac:dyDescent="0.25">
      <c r="A1907" t="s">
        <v>1734</v>
      </c>
      <c r="B1907" s="4">
        <v>45632.604687500003</v>
      </c>
      <c r="C1907" t="s">
        <v>1734</v>
      </c>
      <c r="D1907" s="4">
        <v>45632.604687500003</v>
      </c>
      <c r="E1907" t="s">
        <v>75</v>
      </c>
      <c r="F1907" t="s">
        <v>76</v>
      </c>
      <c r="G1907">
        <v>12</v>
      </c>
      <c r="H1907" t="s">
        <v>100</v>
      </c>
      <c r="I1907">
        <f t="shared" si="112"/>
        <v>12</v>
      </c>
      <c r="J1907">
        <f>VLOOKUP(E1907,[1]Sheet1!$A$2:$K$148,11,0)</f>
        <v>2502</v>
      </c>
      <c r="K1907">
        <v>2502</v>
      </c>
      <c r="L1907">
        <v>0</v>
      </c>
      <c r="M1907">
        <v>0</v>
      </c>
      <c r="N1907">
        <v>0</v>
      </c>
      <c r="O1907">
        <v>0</v>
      </c>
      <c r="P1907">
        <v>2502</v>
      </c>
      <c r="Q1907" s="5">
        <f t="shared" si="111"/>
        <v>30024</v>
      </c>
      <c r="R1907" s="5">
        <v>30024</v>
      </c>
      <c r="S1907" s="5">
        <v>33326.639999999999</v>
      </c>
      <c r="T1907" t="s">
        <v>1735</v>
      </c>
      <c r="U1907" t="s">
        <v>1736</v>
      </c>
      <c r="V1907" t="s">
        <v>1737</v>
      </c>
      <c r="AB1907" t="s">
        <v>32</v>
      </c>
      <c r="AC1907" t="s">
        <v>2028</v>
      </c>
      <c r="AD1907" t="s">
        <v>51</v>
      </c>
      <c r="AE1907" s="2">
        <v>45644</v>
      </c>
      <c r="AF1907" t="s">
        <v>1074</v>
      </c>
      <c r="AG1907" t="s">
        <v>2022</v>
      </c>
      <c r="AH1907" t="s">
        <v>2023</v>
      </c>
      <c r="AI1907" t="s">
        <v>2025</v>
      </c>
    </row>
    <row r="1908" spans="1:35" x14ac:dyDescent="0.25">
      <c r="A1908" t="s">
        <v>1734</v>
      </c>
      <c r="B1908" s="4">
        <v>45632.604687500003</v>
      </c>
      <c r="C1908" t="s">
        <v>1734</v>
      </c>
      <c r="D1908" s="4">
        <v>45632.604687500003</v>
      </c>
      <c r="E1908" t="s">
        <v>495</v>
      </c>
      <c r="F1908" t="s">
        <v>496</v>
      </c>
      <c r="G1908">
        <v>12</v>
      </c>
      <c r="H1908" t="s">
        <v>100</v>
      </c>
      <c r="I1908">
        <f t="shared" si="112"/>
        <v>12</v>
      </c>
      <c r="J1908">
        <f>VLOOKUP(E1908,[1]Sheet1!$A$2:$K$148,11,0)</f>
        <v>2502</v>
      </c>
      <c r="K1908">
        <v>2502</v>
      </c>
      <c r="L1908">
        <v>0</v>
      </c>
      <c r="M1908">
        <v>0</v>
      </c>
      <c r="N1908">
        <v>0</v>
      </c>
      <c r="O1908">
        <v>0</v>
      </c>
      <c r="P1908">
        <v>2502</v>
      </c>
      <c r="Q1908" s="5">
        <f t="shared" si="111"/>
        <v>30024</v>
      </c>
      <c r="R1908" s="5">
        <v>30024</v>
      </c>
      <c r="S1908" s="5">
        <v>33326.639999999999</v>
      </c>
      <c r="T1908" t="s">
        <v>1735</v>
      </c>
      <c r="U1908" t="s">
        <v>1736</v>
      </c>
      <c r="V1908" t="s">
        <v>1737</v>
      </c>
      <c r="AB1908" t="s">
        <v>32</v>
      </c>
      <c r="AC1908" t="s">
        <v>2028</v>
      </c>
      <c r="AD1908" t="s">
        <v>51</v>
      </c>
      <c r="AE1908" s="2">
        <v>45644</v>
      </c>
      <c r="AF1908" t="s">
        <v>1074</v>
      </c>
      <c r="AG1908" t="s">
        <v>2022</v>
      </c>
      <c r="AH1908" t="s">
        <v>2023</v>
      </c>
      <c r="AI1908" t="s">
        <v>2025</v>
      </c>
    </row>
    <row r="1909" spans="1:35" x14ac:dyDescent="0.25">
      <c r="A1909" t="s">
        <v>1738</v>
      </c>
      <c r="B1909" s="4">
        <v>45632.602280092593</v>
      </c>
      <c r="C1909" t="s">
        <v>1738</v>
      </c>
      <c r="D1909" s="4">
        <v>45632.602280092593</v>
      </c>
      <c r="E1909" t="s">
        <v>65</v>
      </c>
      <c r="F1909" t="s">
        <v>66</v>
      </c>
      <c r="G1909">
        <v>1</v>
      </c>
      <c r="H1909" t="s">
        <v>28</v>
      </c>
      <c r="I1909">
        <f>VLOOKUP(E1909,[1]Sheet1!$A$2:$G$148,7,0)*G1909</f>
        <v>21</v>
      </c>
      <c r="J1909">
        <f>VLOOKUP(E1909,[1]Sheet1!$A$2:$K$148,11,0)</f>
        <v>4676</v>
      </c>
      <c r="K1909">
        <v>98198</v>
      </c>
      <c r="L1909">
        <v>4</v>
      </c>
      <c r="M1909">
        <v>0</v>
      </c>
      <c r="N1909">
        <v>0</v>
      </c>
      <c r="O1909">
        <v>0</v>
      </c>
      <c r="P1909">
        <v>93701</v>
      </c>
      <c r="Q1909" s="5">
        <f t="shared" si="111"/>
        <v>98196</v>
      </c>
      <c r="R1909" s="5">
        <v>93701</v>
      </c>
      <c r="S1909" s="5">
        <v>104008.11</v>
      </c>
      <c r="T1909" t="s">
        <v>1739</v>
      </c>
      <c r="U1909" t="s">
        <v>1740</v>
      </c>
      <c r="V1909" t="s">
        <v>1741</v>
      </c>
      <c r="AB1909" t="s">
        <v>32</v>
      </c>
      <c r="AC1909" t="s">
        <v>2028</v>
      </c>
      <c r="AD1909" t="s">
        <v>51</v>
      </c>
      <c r="AE1909" s="2">
        <v>45644</v>
      </c>
      <c r="AF1909" t="s">
        <v>1074</v>
      </c>
      <c r="AG1909" t="s">
        <v>2022</v>
      </c>
      <c r="AH1909" t="s">
        <v>2023</v>
      </c>
      <c r="AI1909" t="s">
        <v>2025</v>
      </c>
    </row>
    <row r="1910" spans="1:35" x14ac:dyDescent="0.25">
      <c r="A1910" t="s">
        <v>1738</v>
      </c>
      <c r="B1910" s="4">
        <v>45632.602280092593</v>
      </c>
      <c r="C1910" t="s">
        <v>1738</v>
      </c>
      <c r="D1910" s="4">
        <v>45632.602280092593</v>
      </c>
      <c r="E1910" t="s">
        <v>71</v>
      </c>
      <c r="F1910" t="s">
        <v>72</v>
      </c>
      <c r="G1910">
        <v>1</v>
      </c>
      <c r="H1910" t="s">
        <v>28</v>
      </c>
      <c r="I1910">
        <f>VLOOKUP(E1910,[1]Sheet1!$A$2:$G$148,7,0)*G1910</f>
        <v>21</v>
      </c>
      <c r="J1910">
        <f>VLOOKUP(E1910,[1]Sheet1!$A$2:$K$148,11,0)</f>
        <v>4676</v>
      </c>
      <c r="K1910">
        <v>98198</v>
      </c>
      <c r="L1910">
        <v>4</v>
      </c>
      <c r="M1910">
        <v>0</v>
      </c>
      <c r="N1910">
        <v>0</v>
      </c>
      <c r="O1910">
        <v>0</v>
      </c>
      <c r="P1910">
        <v>93701</v>
      </c>
      <c r="Q1910" s="5">
        <f t="shared" si="111"/>
        <v>98196</v>
      </c>
      <c r="R1910" s="5">
        <v>93701</v>
      </c>
      <c r="S1910" s="5">
        <v>104008.11</v>
      </c>
      <c r="T1910" t="s">
        <v>1739</v>
      </c>
      <c r="U1910" t="s">
        <v>1740</v>
      </c>
      <c r="V1910" t="s">
        <v>1741</v>
      </c>
      <c r="AB1910" t="s">
        <v>32</v>
      </c>
      <c r="AC1910" t="s">
        <v>2028</v>
      </c>
      <c r="AD1910" t="s">
        <v>51</v>
      </c>
      <c r="AE1910" s="2">
        <v>45644</v>
      </c>
      <c r="AF1910" t="s">
        <v>1074</v>
      </c>
      <c r="AG1910" t="s">
        <v>2022</v>
      </c>
      <c r="AH1910" t="s">
        <v>2023</v>
      </c>
      <c r="AI1910" t="s">
        <v>2025</v>
      </c>
    </row>
    <row r="1911" spans="1:35" x14ac:dyDescent="0.25">
      <c r="A1911" t="s">
        <v>1738</v>
      </c>
      <c r="B1911" s="4">
        <v>45632.602280092593</v>
      </c>
      <c r="C1911" t="s">
        <v>1738</v>
      </c>
      <c r="D1911" s="4">
        <v>45632.602280092593</v>
      </c>
      <c r="E1911" t="s">
        <v>75</v>
      </c>
      <c r="F1911" t="s">
        <v>76</v>
      </c>
      <c r="G1911">
        <v>12</v>
      </c>
      <c r="H1911" t="s">
        <v>100</v>
      </c>
      <c r="I1911">
        <f t="shared" ref="I1911:I1912" si="113">G1911</f>
        <v>12</v>
      </c>
      <c r="J1911">
        <f>VLOOKUP(E1911,[1]Sheet1!$A$2:$K$148,11,0)</f>
        <v>2502</v>
      </c>
      <c r="K1911">
        <v>2502</v>
      </c>
      <c r="L1911">
        <v>0</v>
      </c>
      <c r="M1911">
        <v>0</v>
      </c>
      <c r="N1911">
        <v>0</v>
      </c>
      <c r="O1911">
        <v>0</v>
      </c>
      <c r="P1911">
        <v>2502</v>
      </c>
      <c r="Q1911" s="5">
        <f t="shared" si="111"/>
        <v>30024</v>
      </c>
      <c r="R1911" s="5">
        <v>30024</v>
      </c>
      <c r="S1911" s="5">
        <v>33326.639999999999</v>
      </c>
      <c r="T1911" t="s">
        <v>1739</v>
      </c>
      <c r="U1911" t="s">
        <v>1740</v>
      </c>
      <c r="V1911" t="s">
        <v>1741</v>
      </c>
      <c r="AB1911" t="s">
        <v>32</v>
      </c>
      <c r="AC1911" t="s">
        <v>2028</v>
      </c>
      <c r="AD1911" t="s">
        <v>51</v>
      </c>
      <c r="AE1911" s="2">
        <v>45644</v>
      </c>
      <c r="AF1911" t="s">
        <v>1074</v>
      </c>
      <c r="AG1911" t="s">
        <v>2022</v>
      </c>
      <c r="AH1911" t="s">
        <v>2023</v>
      </c>
      <c r="AI1911" t="s">
        <v>2025</v>
      </c>
    </row>
    <row r="1912" spans="1:35" x14ac:dyDescent="0.25">
      <c r="A1912" t="s">
        <v>1738</v>
      </c>
      <c r="B1912" s="4">
        <v>45632.602280092593</v>
      </c>
      <c r="C1912" t="s">
        <v>1738</v>
      </c>
      <c r="D1912" s="4">
        <v>45632.602280092593</v>
      </c>
      <c r="E1912" t="s">
        <v>377</v>
      </c>
      <c r="F1912" t="s">
        <v>378</v>
      </c>
      <c r="G1912">
        <v>12</v>
      </c>
      <c r="H1912" t="s">
        <v>100</v>
      </c>
      <c r="I1912">
        <f t="shared" si="113"/>
        <v>12</v>
      </c>
      <c r="J1912">
        <f>VLOOKUP(E1912,[1]Sheet1!$A$2:$K$148,11,0)</f>
        <v>2502</v>
      </c>
      <c r="K1912">
        <v>2502</v>
      </c>
      <c r="L1912">
        <v>0</v>
      </c>
      <c r="M1912">
        <v>0</v>
      </c>
      <c r="N1912">
        <v>0</v>
      </c>
      <c r="O1912">
        <v>0</v>
      </c>
      <c r="P1912">
        <v>2502</v>
      </c>
      <c r="Q1912" s="5">
        <f t="shared" si="111"/>
        <v>30024</v>
      </c>
      <c r="R1912" s="5">
        <v>30024</v>
      </c>
      <c r="S1912" s="5">
        <v>33326.639999999999</v>
      </c>
      <c r="T1912" t="s">
        <v>1739</v>
      </c>
      <c r="U1912" t="s">
        <v>1740</v>
      </c>
      <c r="V1912" t="s">
        <v>1741</v>
      </c>
      <c r="AB1912" t="s">
        <v>32</v>
      </c>
      <c r="AC1912" t="s">
        <v>2028</v>
      </c>
      <c r="AD1912" t="s">
        <v>51</v>
      </c>
      <c r="AE1912" s="2">
        <v>45644</v>
      </c>
      <c r="AF1912" t="s">
        <v>1074</v>
      </c>
      <c r="AG1912" t="s">
        <v>2022</v>
      </c>
      <c r="AH1912" t="s">
        <v>2023</v>
      </c>
      <c r="AI1912" t="s">
        <v>2025</v>
      </c>
    </row>
    <row r="1913" spans="1:35" x14ac:dyDescent="0.25">
      <c r="A1913" t="s">
        <v>1742</v>
      </c>
      <c r="B1913" s="4">
        <v>45632.598796296297</v>
      </c>
      <c r="C1913" t="s">
        <v>1742</v>
      </c>
      <c r="D1913" s="4">
        <v>45632.598796296297</v>
      </c>
      <c r="E1913" t="s">
        <v>158</v>
      </c>
      <c r="F1913" t="s">
        <v>159</v>
      </c>
      <c r="G1913">
        <v>3</v>
      </c>
      <c r="H1913" t="s">
        <v>28</v>
      </c>
      <c r="I1913">
        <f>VLOOKUP(E1913,[1]Sheet1!$A$2:$G$148,7,0)*G1913</f>
        <v>360</v>
      </c>
      <c r="J1913">
        <f>VLOOKUP(E1913,[1]Sheet1!$A$2:$K$148,11,0)</f>
        <v>766</v>
      </c>
      <c r="K1913">
        <v>91892</v>
      </c>
      <c r="L1913">
        <v>0</v>
      </c>
      <c r="M1913">
        <v>0</v>
      </c>
      <c r="N1913">
        <v>0</v>
      </c>
      <c r="O1913">
        <v>0</v>
      </c>
      <c r="P1913">
        <v>91892</v>
      </c>
      <c r="Q1913" s="5">
        <f t="shared" si="111"/>
        <v>275760</v>
      </c>
      <c r="R1913" s="5">
        <v>275676</v>
      </c>
      <c r="S1913" s="5">
        <v>306000.36</v>
      </c>
      <c r="T1913" t="s">
        <v>1743</v>
      </c>
      <c r="U1913" t="s">
        <v>1744</v>
      </c>
      <c r="V1913" t="s">
        <v>1745</v>
      </c>
      <c r="AB1913" t="s">
        <v>32</v>
      </c>
      <c r="AC1913" t="s">
        <v>2028</v>
      </c>
      <c r="AD1913" t="s">
        <v>51</v>
      </c>
      <c r="AE1913" s="2">
        <v>45644</v>
      </c>
      <c r="AF1913" t="s">
        <v>1074</v>
      </c>
      <c r="AG1913" t="s">
        <v>2022</v>
      </c>
      <c r="AH1913" t="s">
        <v>2023</v>
      </c>
      <c r="AI1913" t="s">
        <v>2025</v>
      </c>
    </row>
    <row r="1914" spans="1:35" x14ac:dyDescent="0.25">
      <c r="A1914" t="s">
        <v>1742</v>
      </c>
      <c r="B1914" s="4">
        <v>45632.598796296297</v>
      </c>
      <c r="C1914" t="s">
        <v>1742</v>
      </c>
      <c r="D1914" s="4">
        <v>45632.598796296297</v>
      </c>
      <c r="E1914" t="s">
        <v>95</v>
      </c>
      <c r="F1914" t="s">
        <v>96</v>
      </c>
      <c r="G1914">
        <v>3</v>
      </c>
      <c r="H1914" t="s">
        <v>28</v>
      </c>
      <c r="I1914">
        <f>VLOOKUP(E1914,[1]Sheet1!$A$2:$G$148,7,0)*G1914</f>
        <v>360</v>
      </c>
      <c r="J1914">
        <f>VLOOKUP(E1914,[1]Sheet1!$A$2:$K$148,11,0)</f>
        <v>379</v>
      </c>
      <c r="K1914">
        <v>45495</v>
      </c>
      <c r="L1914">
        <v>0</v>
      </c>
      <c r="M1914">
        <v>0</v>
      </c>
      <c r="N1914">
        <v>0</v>
      </c>
      <c r="O1914">
        <v>0</v>
      </c>
      <c r="P1914">
        <v>45495</v>
      </c>
      <c r="Q1914" s="5">
        <f t="shared" si="111"/>
        <v>136440</v>
      </c>
      <c r="R1914" s="5">
        <v>136485</v>
      </c>
      <c r="S1914" s="5">
        <v>151498.35</v>
      </c>
      <c r="T1914" t="s">
        <v>1743</v>
      </c>
      <c r="U1914" t="s">
        <v>1744</v>
      </c>
      <c r="V1914" t="s">
        <v>1745</v>
      </c>
      <c r="AB1914" t="s">
        <v>32</v>
      </c>
      <c r="AC1914" t="s">
        <v>2028</v>
      </c>
      <c r="AD1914" t="s">
        <v>51</v>
      </c>
      <c r="AE1914" s="2">
        <v>45644</v>
      </c>
      <c r="AF1914" t="s">
        <v>1074</v>
      </c>
      <c r="AG1914" t="s">
        <v>2022</v>
      </c>
      <c r="AH1914" t="s">
        <v>2023</v>
      </c>
      <c r="AI1914" t="s">
        <v>2025</v>
      </c>
    </row>
    <row r="1915" spans="1:35" x14ac:dyDescent="0.25">
      <c r="A1915" t="s">
        <v>1742</v>
      </c>
      <c r="B1915" s="4">
        <v>45632.598796296297</v>
      </c>
      <c r="C1915" t="s">
        <v>1742</v>
      </c>
      <c r="D1915" s="4">
        <v>45632.598796296297</v>
      </c>
      <c r="E1915" t="s">
        <v>126</v>
      </c>
      <c r="F1915" t="s">
        <v>127</v>
      </c>
      <c r="G1915">
        <v>2</v>
      </c>
      <c r="H1915" t="s">
        <v>28</v>
      </c>
      <c r="I1915">
        <f>VLOOKUP(E1915,[1]Sheet1!$A$2:$G$148,7,0)*G1915</f>
        <v>240</v>
      </c>
      <c r="J1915">
        <f>VLOOKUP(E1915,[1]Sheet1!$A$2:$K$148,11,0)</f>
        <v>379</v>
      </c>
      <c r="K1915">
        <v>45495</v>
      </c>
      <c r="L1915">
        <v>0</v>
      </c>
      <c r="M1915">
        <v>0</v>
      </c>
      <c r="N1915">
        <v>0</v>
      </c>
      <c r="O1915">
        <v>0</v>
      </c>
      <c r="P1915">
        <v>45495</v>
      </c>
      <c r="Q1915" s="5">
        <f t="shared" si="111"/>
        <v>90960</v>
      </c>
      <c r="R1915" s="5">
        <v>90990</v>
      </c>
      <c r="S1915" s="5">
        <v>100998.9</v>
      </c>
      <c r="T1915" t="s">
        <v>1743</v>
      </c>
      <c r="U1915" t="s">
        <v>1744</v>
      </c>
      <c r="V1915" t="s">
        <v>1745</v>
      </c>
      <c r="AB1915" t="s">
        <v>32</v>
      </c>
      <c r="AC1915" t="s">
        <v>2028</v>
      </c>
      <c r="AD1915" t="s">
        <v>51</v>
      </c>
      <c r="AE1915" s="2">
        <v>45644</v>
      </c>
      <c r="AF1915" t="s">
        <v>1074</v>
      </c>
      <c r="AG1915" t="s">
        <v>2022</v>
      </c>
      <c r="AH1915" t="s">
        <v>2023</v>
      </c>
      <c r="AI1915" t="s">
        <v>2025</v>
      </c>
    </row>
    <row r="1916" spans="1:35" x14ac:dyDescent="0.25">
      <c r="A1916" t="s">
        <v>1746</v>
      </c>
      <c r="B1916" s="4">
        <v>45632.595983796295</v>
      </c>
      <c r="C1916" t="s">
        <v>1746</v>
      </c>
      <c r="D1916" s="4">
        <v>45632.595983796295</v>
      </c>
      <c r="E1916" t="s">
        <v>106</v>
      </c>
      <c r="F1916" t="s">
        <v>107</v>
      </c>
      <c r="G1916">
        <v>1</v>
      </c>
      <c r="H1916" t="s">
        <v>28</v>
      </c>
      <c r="I1916">
        <f>VLOOKUP(E1916,[1]Sheet1!$A$2:$G$148,7,0)*G1916</f>
        <v>100</v>
      </c>
      <c r="J1916">
        <f>VLOOKUP(E1916,[1]Sheet1!$A$2:$K$148,11,0)</f>
        <v>721</v>
      </c>
      <c r="K1916">
        <v>72072</v>
      </c>
      <c r="L1916">
        <v>25</v>
      </c>
      <c r="M1916">
        <v>0</v>
      </c>
      <c r="N1916">
        <v>0</v>
      </c>
      <c r="O1916">
        <v>0</v>
      </c>
      <c r="P1916">
        <v>54054</v>
      </c>
      <c r="Q1916" s="5">
        <f t="shared" si="111"/>
        <v>72100</v>
      </c>
      <c r="R1916" s="5">
        <v>54054</v>
      </c>
      <c r="S1916" s="5">
        <v>59999.94</v>
      </c>
      <c r="T1916" t="s">
        <v>1747</v>
      </c>
      <c r="U1916" t="s">
        <v>1748</v>
      </c>
      <c r="V1916" t="s">
        <v>1749</v>
      </c>
      <c r="AB1916" t="s">
        <v>32</v>
      </c>
      <c r="AC1916" t="s">
        <v>2028</v>
      </c>
      <c r="AD1916" t="s">
        <v>51</v>
      </c>
      <c r="AE1916" s="2">
        <v>45644</v>
      </c>
      <c r="AF1916" t="s">
        <v>1074</v>
      </c>
      <c r="AG1916" t="s">
        <v>2022</v>
      </c>
      <c r="AH1916" t="s">
        <v>2023</v>
      </c>
      <c r="AI1916" t="s">
        <v>2025</v>
      </c>
    </row>
    <row r="1917" spans="1:35" x14ac:dyDescent="0.25">
      <c r="A1917" t="s">
        <v>1746</v>
      </c>
      <c r="B1917" s="4">
        <v>45632.595983796295</v>
      </c>
      <c r="C1917" t="s">
        <v>1746</v>
      </c>
      <c r="D1917" s="4">
        <v>45632.595983796295</v>
      </c>
      <c r="E1917" t="s">
        <v>126</v>
      </c>
      <c r="F1917" t="s">
        <v>127</v>
      </c>
      <c r="G1917">
        <v>1</v>
      </c>
      <c r="H1917" t="s">
        <v>28</v>
      </c>
      <c r="I1917">
        <f>VLOOKUP(E1917,[1]Sheet1!$A$2:$G$148,7,0)*G1917</f>
        <v>120</v>
      </c>
      <c r="J1917">
        <f>VLOOKUP(E1917,[1]Sheet1!$A$2:$K$148,11,0)</f>
        <v>379</v>
      </c>
      <c r="K1917">
        <v>45495</v>
      </c>
      <c r="L1917">
        <v>0</v>
      </c>
      <c r="M1917">
        <v>0</v>
      </c>
      <c r="N1917">
        <v>0</v>
      </c>
      <c r="O1917">
        <v>0</v>
      </c>
      <c r="P1917">
        <v>45495</v>
      </c>
      <c r="Q1917" s="5">
        <f t="shared" si="111"/>
        <v>45480</v>
      </c>
      <c r="R1917" s="5">
        <v>45495</v>
      </c>
      <c r="S1917" s="5">
        <v>50499.45</v>
      </c>
      <c r="T1917" t="s">
        <v>1747</v>
      </c>
      <c r="U1917" t="s">
        <v>1748</v>
      </c>
      <c r="V1917" t="s">
        <v>1749</v>
      </c>
      <c r="AB1917" t="s">
        <v>32</v>
      </c>
      <c r="AC1917" t="s">
        <v>2028</v>
      </c>
      <c r="AD1917" t="s">
        <v>51</v>
      </c>
      <c r="AE1917" s="2">
        <v>45644</v>
      </c>
      <c r="AF1917" t="s">
        <v>1074</v>
      </c>
      <c r="AG1917" t="s">
        <v>2022</v>
      </c>
      <c r="AH1917" t="s">
        <v>2023</v>
      </c>
      <c r="AI1917" t="s">
        <v>2025</v>
      </c>
    </row>
    <row r="1918" spans="1:35" x14ac:dyDescent="0.25">
      <c r="A1918" t="s">
        <v>1750</v>
      </c>
      <c r="B1918" s="4">
        <v>45632.591944444444</v>
      </c>
      <c r="C1918" t="s">
        <v>1750</v>
      </c>
      <c r="D1918" s="4">
        <v>45632.591944444444</v>
      </c>
      <c r="E1918" t="s">
        <v>75</v>
      </c>
      <c r="F1918" t="s">
        <v>76</v>
      </c>
      <c r="G1918">
        <v>1</v>
      </c>
      <c r="H1918" t="s">
        <v>28</v>
      </c>
      <c r="I1918">
        <f>VLOOKUP(E1918,[1]Sheet1!$A$2:$G$148,7,0)*G1918</f>
        <v>36</v>
      </c>
      <c r="J1918">
        <f>VLOOKUP(E1918,[1]Sheet1!$A$2:$K$148,11,0)</f>
        <v>2502</v>
      </c>
      <c r="K1918">
        <v>90090</v>
      </c>
      <c r="L1918">
        <v>0</v>
      </c>
      <c r="M1918">
        <v>0</v>
      </c>
      <c r="N1918">
        <v>0</v>
      </c>
      <c r="O1918">
        <v>0</v>
      </c>
      <c r="P1918">
        <v>90090</v>
      </c>
      <c r="Q1918" s="5">
        <f t="shared" si="111"/>
        <v>90072</v>
      </c>
      <c r="R1918" s="5">
        <v>90090</v>
      </c>
      <c r="S1918" s="5">
        <v>99999.9</v>
      </c>
      <c r="T1918" t="s">
        <v>1751</v>
      </c>
      <c r="U1918" t="s">
        <v>1752</v>
      </c>
      <c r="V1918" t="s">
        <v>1753</v>
      </c>
      <c r="AB1918" t="s">
        <v>32</v>
      </c>
      <c r="AC1918" t="s">
        <v>2028</v>
      </c>
      <c r="AD1918" t="s">
        <v>51</v>
      </c>
      <c r="AE1918" s="2">
        <v>45644</v>
      </c>
      <c r="AF1918" t="s">
        <v>1074</v>
      </c>
      <c r="AG1918" t="s">
        <v>2022</v>
      </c>
      <c r="AH1918" t="s">
        <v>2023</v>
      </c>
      <c r="AI1918" t="s">
        <v>2025</v>
      </c>
    </row>
    <row r="1919" spans="1:35" x14ac:dyDescent="0.25">
      <c r="A1919" t="s">
        <v>1750</v>
      </c>
      <c r="B1919" s="4">
        <v>45632.591944444444</v>
      </c>
      <c r="C1919" t="s">
        <v>1750</v>
      </c>
      <c r="D1919" s="4">
        <v>45632.591944444444</v>
      </c>
      <c r="E1919" t="s">
        <v>98</v>
      </c>
      <c r="F1919" t="s">
        <v>99</v>
      </c>
      <c r="G1919">
        <v>1</v>
      </c>
      <c r="H1919" t="s">
        <v>28</v>
      </c>
      <c r="I1919">
        <f>VLOOKUP(E1919,[1]Sheet1!$A$2:$G$148,7,0)*G1919</f>
        <v>120</v>
      </c>
      <c r="J1919">
        <f>VLOOKUP(E1919,[1]Sheet1!$A$2:$K$148,11,0)</f>
        <v>379</v>
      </c>
      <c r="K1919">
        <v>45495</v>
      </c>
      <c r="L1919">
        <v>0</v>
      </c>
      <c r="M1919">
        <v>0</v>
      </c>
      <c r="N1919">
        <v>0</v>
      </c>
      <c r="O1919">
        <v>0</v>
      </c>
      <c r="P1919">
        <v>45495</v>
      </c>
      <c r="Q1919" s="5">
        <f t="shared" si="111"/>
        <v>45480</v>
      </c>
      <c r="R1919" s="5">
        <v>45495</v>
      </c>
      <c r="S1919" s="5">
        <v>50499.45</v>
      </c>
      <c r="T1919" t="s">
        <v>1751</v>
      </c>
      <c r="U1919" t="s">
        <v>1752</v>
      </c>
      <c r="V1919" t="s">
        <v>1753</v>
      </c>
      <c r="AB1919" t="s">
        <v>32</v>
      </c>
      <c r="AC1919" t="s">
        <v>2028</v>
      </c>
      <c r="AD1919" t="s">
        <v>51</v>
      </c>
      <c r="AE1919" s="2">
        <v>45644</v>
      </c>
      <c r="AF1919" t="s">
        <v>1074</v>
      </c>
      <c r="AG1919" t="s">
        <v>2022</v>
      </c>
      <c r="AH1919" t="s">
        <v>2023</v>
      </c>
      <c r="AI1919" t="s">
        <v>2025</v>
      </c>
    </row>
    <row r="1920" spans="1:35" x14ac:dyDescent="0.25">
      <c r="A1920" t="s">
        <v>1754</v>
      </c>
      <c r="B1920" s="4">
        <v>45632.590474537035</v>
      </c>
      <c r="C1920" t="s">
        <v>1754</v>
      </c>
      <c r="D1920" s="4">
        <v>45632.590474537035</v>
      </c>
      <c r="E1920" t="s">
        <v>54</v>
      </c>
      <c r="F1920" t="s">
        <v>55</v>
      </c>
      <c r="G1920">
        <v>5</v>
      </c>
      <c r="H1920" t="s">
        <v>28</v>
      </c>
      <c r="I1920">
        <f>VLOOKUP(E1920,[1]Sheet1!$A$2:$G$148,7,0)*G1920</f>
        <v>50</v>
      </c>
      <c r="J1920">
        <f>VLOOKUP(E1920,[1]Sheet1!$A$2:$K$148,11,0)</f>
        <v>4955</v>
      </c>
      <c r="K1920">
        <v>49550</v>
      </c>
      <c r="L1920">
        <v>0</v>
      </c>
      <c r="M1920">
        <v>0</v>
      </c>
      <c r="N1920">
        <v>0</v>
      </c>
      <c r="O1920">
        <v>0</v>
      </c>
      <c r="P1920">
        <v>49550</v>
      </c>
      <c r="Q1920" s="5">
        <f t="shared" si="111"/>
        <v>247750</v>
      </c>
      <c r="R1920" s="5">
        <v>247750</v>
      </c>
      <c r="S1920" s="5">
        <v>275002.5</v>
      </c>
      <c r="T1920" t="s">
        <v>931</v>
      </c>
      <c r="U1920" t="s">
        <v>932</v>
      </c>
      <c r="V1920" t="s">
        <v>933</v>
      </c>
      <c r="AB1920" t="s">
        <v>32</v>
      </c>
      <c r="AC1920" t="s">
        <v>2028</v>
      </c>
      <c r="AD1920" t="s">
        <v>51</v>
      </c>
      <c r="AE1920" s="2">
        <v>45644</v>
      </c>
      <c r="AF1920" t="s">
        <v>1074</v>
      </c>
      <c r="AG1920" t="s">
        <v>2022</v>
      </c>
      <c r="AH1920" t="s">
        <v>2023</v>
      </c>
      <c r="AI1920" t="s">
        <v>2025</v>
      </c>
    </row>
    <row r="1921" spans="1:35" x14ac:dyDescent="0.25">
      <c r="A1921" t="s">
        <v>1754</v>
      </c>
      <c r="B1921" s="4">
        <v>45632.590474537035</v>
      </c>
      <c r="C1921" t="s">
        <v>1754</v>
      </c>
      <c r="D1921" s="4">
        <v>45632.590474537035</v>
      </c>
      <c r="E1921" t="s">
        <v>54</v>
      </c>
      <c r="F1921" t="s">
        <v>55</v>
      </c>
      <c r="G1921">
        <v>1</v>
      </c>
      <c r="H1921" t="s">
        <v>100</v>
      </c>
      <c r="I1921">
        <f>G1921</f>
        <v>1</v>
      </c>
      <c r="J1921">
        <f>VLOOKUP(E1921,[1]Sheet1!$A$2:$K$148,11,0)</f>
        <v>4955</v>
      </c>
      <c r="K1921">
        <v>4955</v>
      </c>
      <c r="L1921">
        <v>100</v>
      </c>
      <c r="M1921">
        <v>0</v>
      </c>
      <c r="N1921">
        <v>0</v>
      </c>
      <c r="O1921">
        <v>0</v>
      </c>
      <c r="P1921">
        <v>0</v>
      </c>
      <c r="Q1921" s="5">
        <f t="shared" si="111"/>
        <v>4955</v>
      </c>
      <c r="R1921" s="5">
        <v>0</v>
      </c>
      <c r="S1921" s="5">
        <v>0</v>
      </c>
      <c r="T1921" t="s">
        <v>931</v>
      </c>
      <c r="U1921" t="s">
        <v>932</v>
      </c>
      <c r="V1921" t="s">
        <v>933</v>
      </c>
      <c r="AB1921" t="s">
        <v>32</v>
      </c>
      <c r="AC1921" t="s">
        <v>2028</v>
      </c>
      <c r="AD1921" t="s">
        <v>51</v>
      </c>
      <c r="AE1921" s="2">
        <v>45644</v>
      </c>
      <c r="AF1921" t="s">
        <v>1074</v>
      </c>
      <c r="AG1921" t="s">
        <v>2022</v>
      </c>
      <c r="AH1921" t="s">
        <v>2023</v>
      </c>
      <c r="AI1921" t="s">
        <v>2024</v>
      </c>
    </row>
    <row r="1922" spans="1:35" x14ac:dyDescent="0.25">
      <c r="A1922" t="s">
        <v>1754</v>
      </c>
      <c r="B1922" s="4">
        <v>45632.590474537035</v>
      </c>
      <c r="C1922" t="s">
        <v>1754</v>
      </c>
      <c r="D1922" s="4">
        <v>45632.590474537035</v>
      </c>
      <c r="E1922" t="s">
        <v>192</v>
      </c>
      <c r="F1922" t="s">
        <v>193</v>
      </c>
      <c r="G1922">
        <v>5</v>
      </c>
      <c r="H1922" t="s">
        <v>28</v>
      </c>
      <c r="I1922">
        <f>VLOOKUP(E1922,[1]Sheet1!$A$2:$G$148,7,0)*G1922</f>
        <v>100</v>
      </c>
      <c r="J1922">
        <f>VLOOKUP(E1922,[1]Sheet1!$A$2:$K$148,11,0)</f>
        <v>2523</v>
      </c>
      <c r="K1922">
        <v>50451</v>
      </c>
      <c r="L1922">
        <v>0</v>
      </c>
      <c r="M1922">
        <v>0</v>
      </c>
      <c r="N1922">
        <v>0</v>
      </c>
      <c r="O1922">
        <v>0</v>
      </c>
      <c r="P1922">
        <v>50451</v>
      </c>
      <c r="Q1922" s="5">
        <f t="shared" si="111"/>
        <v>252300</v>
      </c>
      <c r="R1922" s="5">
        <v>252255</v>
      </c>
      <c r="S1922" s="5">
        <v>280003.05</v>
      </c>
      <c r="T1922" t="s">
        <v>931</v>
      </c>
      <c r="U1922" t="s">
        <v>932</v>
      </c>
      <c r="V1922" t="s">
        <v>933</v>
      </c>
      <c r="AB1922" t="s">
        <v>32</v>
      </c>
      <c r="AC1922" t="s">
        <v>2028</v>
      </c>
      <c r="AD1922" t="s">
        <v>51</v>
      </c>
      <c r="AE1922" s="2">
        <v>45644</v>
      </c>
      <c r="AF1922" t="s">
        <v>1074</v>
      </c>
      <c r="AG1922" t="s">
        <v>2022</v>
      </c>
      <c r="AH1922" t="s">
        <v>2023</v>
      </c>
      <c r="AI1922" t="s">
        <v>2025</v>
      </c>
    </row>
    <row r="1923" spans="1:35" x14ac:dyDescent="0.25">
      <c r="A1923" t="s">
        <v>1754</v>
      </c>
      <c r="B1923" s="4">
        <v>45632.590474537035</v>
      </c>
      <c r="C1923" t="s">
        <v>1754</v>
      </c>
      <c r="D1923" s="4">
        <v>45632.590474537035</v>
      </c>
      <c r="E1923" t="s">
        <v>192</v>
      </c>
      <c r="F1923" t="s">
        <v>193</v>
      </c>
      <c r="G1923">
        <v>2</v>
      </c>
      <c r="H1923" t="s">
        <v>100</v>
      </c>
      <c r="I1923">
        <f>G1923</f>
        <v>2</v>
      </c>
      <c r="J1923">
        <f>VLOOKUP(E1923,[1]Sheet1!$A$2:$K$148,11,0)</f>
        <v>2523</v>
      </c>
      <c r="K1923">
        <v>2523</v>
      </c>
      <c r="L1923">
        <v>100</v>
      </c>
      <c r="M1923">
        <v>0</v>
      </c>
      <c r="N1923">
        <v>0</v>
      </c>
      <c r="O1923">
        <v>0</v>
      </c>
      <c r="P1923">
        <v>0</v>
      </c>
      <c r="Q1923" s="5">
        <f t="shared" ref="Q1923:Q1986" si="114">J1923*I1923</f>
        <v>5046</v>
      </c>
      <c r="R1923" s="5">
        <v>0</v>
      </c>
      <c r="S1923" s="5">
        <v>0</v>
      </c>
      <c r="T1923" t="s">
        <v>931</v>
      </c>
      <c r="U1923" t="s">
        <v>932</v>
      </c>
      <c r="V1923" t="s">
        <v>933</v>
      </c>
      <c r="AB1923" t="s">
        <v>32</v>
      </c>
      <c r="AC1923" t="s">
        <v>2028</v>
      </c>
      <c r="AD1923" t="s">
        <v>51</v>
      </c>
      <c r="AE1923" s="2">
        <v>45644</v>
      </c>
      <c r="AF1923" t="s">
        <v>1074</v>
      </c>
      <c r="AG1923" t="s">
        <v>2022</v>
      </c>
      <c r="AH1923" t="s">
        <v>2023</v>
      </c>
      <c r="AI1923" t="s">
        <v>2024</v>
      </c>
    </row>
    <row r="1924" spans="1:35" x14ac:dyDescent="0.25">
      <c r="A1924" t="s">
        <v>1755</v>
      </c>
      <c r="B1924" s="4">
        <v>45632.587650462963</v>
      </c>
      <c r="C1924" t="s">
        <v>1755</v>
      </c>
      <c r="D1924" s="4">
        <v>45632.587650462963</v>
      </c>
      <c r="E1924" t="s">
        <v>377</v>
      </c>
      <c r="F1924" t="s">
        <v>378</v>
      </c>
      <c r="G1924">
        <v>5</v>
      </c>
      <c r="H1924" t="s">
        <v>28</v>
      </c>
      <c r="I1924">
        <f>VLOOKUP(E1924,[1]Sheet1!$A$2:$G$148,7,0)*G1924</f>
        <v>180</v>
      </c>
      <c r="J1924">
        <f>VLOOKUP(E1924,[1]Sheet1!$A$2:$K$148,11,0)</f>
        <v>2502</v>
      </c>
      <c r="K1924">
        <v>90090</v>
      </c>
      <c r="L1924">
        <v>10</v>
      </c>
      <c r="M1924">
        <v>0</v>
      </c>
      <c r="N1924">
        <v>0</v>
      </c>
      <c r="O1924">
        <v>0</v>
      </c>
      <c r="P1924">
        <v>81081</v>
      </c>
      <c r="Q1924" s="5">
        <f t="shared" si="114"/>
        <v>450360</v>
      </c>
      <c r="R1924" s="5">
        <v>405405</v>
      </c>
      <c r="S1924" s="5">
        <v>449999.55</v>
      </c>
      <c r="T1924" t="s">
        <v>919</v>
      </c>
      <c r="U1924" t="s">
        <v>920</v>
      </c>
      <c r="V1924" t="s">
        <v>921</v>
      </c>
      <c r="AB1924" t="s">
        <v>32</v>
      </c>
      <c r="AC1924" t="s">
        <v>2028</v>
      </c>
      <c r="AD1924" t="s">
        <v>51</v>
      </c>
      <c r="AE1924" s="2">
        <v>45644</v>
      </c>
      <c r="AF1924" t="s">
        <v>1074</v>
      </c>
      <c r="AG1924" t="s">
        <v>2022</v>
      </c>
      <c r="AH1924" t="s">
        <v>2023</v>
      </c>
      <c r="AI1924" t="s">
        <v>2025</v>
      </c>
    </row>
    <row r="1925" spans="1:35" x14ac:dyDescent="0.25">
      <c r="A1925" t="s">
        <v>1755</v>
      </c>
      <c r="B1925" s="4">
        <v>45632.587650462963</v>
      </c>
      <c r="C1925" t="s">
        <v>1755</v>
      </c>
      <c r="D1925" s="4">
        <v>45632.587650462963</v>
      </c>
      <c r="E1925" t="s">
        <v>495</v>
      </c>
      <c r="F1925" t="s">
        <v>496</v>
      </c>
      <c r="G1925">
        <v>10</v>
      </c>
      <c r="H1925" t="s">
        <v>28</v>
      </c>
      <c r="I1925">
        <f>VLOOKUP(E1925,[1]Sheet1!$A$2:$G$148,7,0)*G1925</f>
        <v>360</v>
      </c>
      <c r="J1925">
        <f>VLOOKUP(E1925,[1]Sheet1!$A$2:$K$148,11,0)</f>
        <v>2502</v>
      </c>
      <c r="K1925">
        <v>90090</v>
      </c>
      <c r="L1925">
        <v>10</v>
      </c>
      <c r="M1925">
        <v>0</v>
      </c>
      <c r="N1925">
        <v>0</v>
      </c>
      <c r="O1925">
        <v>0</v>
      </c>
      <c r="P1925">
        <v>81081</v>
      </c>
      <c r="Q1925" s="5">
        <f t="shared" si="114"/>
        <v>900720</v>
      </c>
      <c r="R1925" s="5">
        <v>810810</v>
      </c>
      <c r="S1925" s="5">
        <v>899999.1</v>
      </c>
      <c r="T1925" t="s">
        <v>919</v>
      </c>
      <c r="U1925" t="s">
        <v>920</v>
      </c>
      <c r="V1925" t="s">
        <v>921</v>
      </c>
      <c r="AB1925" t="s">
        <v>32</v>
      </c>
      <c r="AC1925" t="s">
        <v>2028</v>
      </c>
      <c r="AD1925" t="s">
        <v>51</v>
      </c>
      <c r="AE1925" s="2">
        <v>45644</v>
      </c>
      <c r="AF1925" t="s">
        <v>1074</v>
      </c>
      <c r="AG1925" t="s">
        <v>2022</v>
      </c>
      <c r="AH1925" t="s">
        <v>2023</v>
      </c>
      <c r="AI1925" t="s">
        <v>2025</v>
      </c>
    </row>
    <row r="1926" spans="1:35" x14ac:dyDescent="0.25">
      <c r="A1926" t="s">
        <v>1755</v>
      </c>
      <c r="B1926" s="4">
        <v>45632.587650462963</v>
      </c>
      <c r="C1926" t="s">
        <v>1755</v>
      </c>
      <c r="D1926" s="4">
        <v>45632.587650462963</v>
      </c>
      <c r="E1926" t="s">
        <v>382</v>
      </c>
      <c r="F1926" t="s">
        <v>383</v>
      </c>
      <c r="G1926">
        <v>5</v>
      </c>
      <c r="H1926" t="s">
        <v>28</v>
      </c>
      <c r="I1926">
        <f>VLOOKUP(E1926,[1]Sheet1!$A$2:$G$148,7,0)*G1926</f>
        <v>180</v>
      </c>
      <c r="J1926">
        <f>VLOOKUP(E1926,[1]Sheet1!$A$2:$K$148,11,0)</f>
        <v>2502</v>
      </c>
      <c r="K1926">
        <v>90090</v>
      </c>
      <c r="L1926">
        <v>10</v>
      </c>
      <c r="M1926">
        <v>0</v>
      </c>
      <c r="N1926">
        <v>0</v>
      </c>
      <c r="O1926">
        <v>0</v>
      </c>
      <c r="P1926">
        <v>81081</v>
      </c>
      <c r="Q1926" s="5">
        <f t="shared" si="114"/>
        <v>450360</v>
      </c>
      <c r="R1926" s="5">
        <v>405405</v>
      </c>
      <c r="S1926" s="5">
        <v>449999.55</v>
      </c>
      <c r="T1926" t="s">
        <v>919</v>
      </c>
      <c r="U1926" t="s">
        <v>920</v>
      </c>
      <c r="V1926" t="s">
        <v>921</v>
      </c>
      <c r="AB1926" t="s">
        <v>32</v>
      </c>
      <c r="AC1926" t="s">
        <v>2028</v>
      </c>
      <c r="AD1926" t="s">
        <v>51</v>
      </c>
      <c r="AE1926" s="2">
        <v>45644</v>
      </c>
      <c r="AF1926" t="s">
        <v>1074</v>
      </c>
      <c r="AG1926" t="s">
        <v>2022</v>
      </c>
      <c r="AH1926" t="s">
        <v>2023</v>
      </c>
      <c r="AI1926" t="s">
        <v>2025</v>
      </c>
    </row>
    <row r="1927" spans="1:35" x14ac:dyDescent="0.25">
      <c r="A1927" t="s">
        <v>1755</v>
      </c>
      <c r="B1927" s="4">
        <v>45632.587650462963</v>
      </c>
      <c r="C1927" t="s">
        <v>1755</v>
      </c>
      <c r="D1927" s="4">
        <v>45632.587650462963</v>
      </c>
      <c r="E1927" t="s">
        <v>75</v>
      </c>
      <c r="F1927" t="s">
        <v>76</v>
      </c>
      <c r="G1927">
        <v>12</v>
      </c>
      <c r="H1927" t="s">
        <v>28</v>
      </c>
      <c r="I1927">
        <f>VLOOKUP(E1927,[1]Sheet1!$A$2:$G$148,7,0)*G1927</f>
        <v>432</v>
      </c>
      <c r="J1927">
        <f>VLOOKUP(E1927,[1]Sheet1!$A$2:$K$148,11,0)</f>
        <v>2502</v>
      </c>
      <c r="K1927">
        <v>90090</v>
      </c>
      <c r="L1927">
        <v>10</v>
      </c>
      <c r="M1927">
        <v>0</v>
      </c>
      <c r="N1927">
        <v>0</v>
      </c>
      <c r="O1927">
        <v>0</v>
      </c>
      <c r="P1927">
        <v>81081</v>
      </c>
      <c r="Q1927" s="5">
        <f t="shared" si="114"/>
        <v>1080864</v>
      </c>
      <c r="R1927" s="5">
        <v>972972</v>
      </c>
      <c r="S1927" s="5">
        <v>1079998.92</v>
      </c>
      <c r="T1927" t="s">
        <v>919</v>
      </c>
      <c r="U1927" t="s">
        <v>920</v>
      </c>
      <c r="V1927" t="s">
        <v>921</v>
      </c>
      <c r="AB1927" t="s">
        <v>32</v>
      </c>
      <c r="AC1927" t="s">
        <v>2028</v>
      </c>
      <c r="AD1927" t="s">
        <v>51</v>
      </c>
      <c r="AE1927" s="2">
        <v>45644</v>
      </c>
      <c r="AF1927" t="s">
        <v>1074</v>
      </c>
      <c r="AG1927" t="s">
        <v>2022</v>
      </c>
      <c r="AH1927" t="s">
        <v>2023</v>
      </c>
      <c r="AI1927" t="s">
        <v>2025</v>
      </c>
    </row>
    <row r="1928" spans="1:35" x14ac:dyDescent="0.25">
      <c r="A1928" t="s">
        <v>1755</v>
      </c>
      <c r="B1928" s="4">
        <v>45632.587650462963</v>
      </c>
      <c r="C1928" t="s">
        <v>1755</v>
      </c>
      <c r="D1928" s="4">
        <v>45632.587650462963</v>
      </c>
      <c r="E1928" t="s">
        <v>333</v>
      </c>
      <c r="F1928" t="s">
        <v>334</v>
      </c>
      <c r="G1928">
        <v>3</v>
      </c>
      <c r="H1928" t="s">
        <v>28</v>
      </c>
      <c r="I1928">
        <f>VLOOKUP(E1928,[1]Sheet1!$A$2:$G$148,7,0)*G1928</f>
        <v>108</v>
      </c>
      <c r="J1928">
        <f>VLOOKUP(E1928,[1]Sheet1!$A$2:$K$148,11,0)</f>
        <v>2502</v>
      </c>
      <c r="K1928">
        <v>90090</v>
      </c>
      <c r="L1928">
        <v>10</v>
      </c>
      <c r="M1928">
        <v>0</v>
      </c>
      <c r="N1928">
        <v>0</v>
      </c>
      <c r="O1928">
        <v>0</v>
      </c>
      <c r="P1928">
        <v>81081</v>
      </c>
      <c r="Q1928" s="5">
        <f t="shared" si="114"/>
        <v>270216</v>
      </c>
      <c r="R1928" s="5">
        <v>243243</v>
      </c>
      <c r="S1928" s="5">
        <v>269999.73</v>
      </c>
      <c r="T1928" t="s">
        <v>919</v>
      </c>
      <c r="U1928" t="s">
        <v>920</v>
      </c>
      <c r="V1928" t="s">
        <v>921</v>
      </c>
      <c r="AB1928" t="s">
        <v>32</v>
      </c>
      <c r="AC1928" t="s">
        <v>2028</v>
      </c>
      <c r="AD1928" t="s">
        <v>51</v>
      </c>
      <c r="AE1928" s="2">
        <v>45644</v>
      </c>
      <c r="AF1928" t="s">
        <v>1074</v>
      </c>
      <c r="AG1928" t="s">
        <v>2022</v>
      </c>
      <c r="AH1928" t="s">
        <v>2023</v>
      </c>
      <c r="AI1928" t="s">
        <v>2025</v>
      </c>
    </row>
    <row r="1929" spans="1:35" x14ac:dyDescent="0.25">
      <c r="A1929" t="s">
        <v>1755</v>
      </c>
      <c r="B1929" s="4">
        <v>45632.587650462963</v>
      </c>
      <c r="C1929" t="s">
        <v>1755</v>
      </c>
      <c r="D1929" s="4">
        <v>45632.587650462963</v>
      </c>
      <c r="E1929" t="s">
        <v>469</v>
      </c>
      <c r="F1929" t="s">
        <v>470</v>
      </c>
      <c r="G1929">
        <v>5</v>
      </c>
      <c r="H1929" t="s">
        <v>28</v>
      </c>
      <c r="I1929">
        <f>VLOOKUP(E1929,[1]Sheet1!$A$2:$G$148,7,0)*G1929</f>
        <v>150</v>
      </c>
      <c r="J1929">
        <f>VLOOKUP(E1929,[1]Sheet1!$A$2:$K$148,11,0)</f>
        <v>2102</v>
      </c>
      <c r="K1929">
        <v>63063</v>
      </c>
      <c r="L1929">
        <v>17</v>
      </c>
      <c r="M1929">
        <v>0</v>
      </c>
      <c r="N1929">
        <v>0</v>
      </c>
      <c r="O1929">
        <v>0</v>
      </c>
      <c r="P1929">
        <v>51806</v>
      </c>
      <c r="Q1929" s="5">
        <f t="shared" si="114"/>
        <v>315300</v>
      </c>
      <c r="R1929" s="5">
        <v>259030</v>
      </c>
      <c r="S1929" s="5">
        <v>287523.3</v>
      </c>
      <c r="T1929" t="s">
        <v>919</v>
      </c>
      <c r="U1929" t="s">
        <v>920</v>
      </c>
      <c r="V1929" t="s">
        <v>921</v>
      </c>
      <c r="AB1929" t="s">
        <v>32</v>
      </c>
      <c r="AC1929" t="s">
        <v>2028</v>
      </c>
      <c r="AD1929" t="s">
        <v>51</v>
      </c>
      <c r="AE1929" s="2">
        <v>45644</v>
      </c>
      <c r="AF1929" t="s">
        <v>1074</v>
      </c>
      <c r="AG1929" t="s">
        <v>2022</v>
      </c>
      <c r="AH1929" t="s">
        <v>2023</v>
      </c>
      <c r="AI1929" t="s">
        <v>2025</v>
      </c>
    </row>
    <row r="1930" spans="1:35" x14ac:dyDescent="0.25">
      <c r="A1930" t="s">
        <v>1755</v>
      </c>
      <c r="B1930" s="4">
        <v>45632.587650462963</v>
      </c>
      <c r="C1930" t="s">
        <v>1755</v>
      </c>
      <c r="D1930" s="4">
        <v>45632.587650462963</v>
      </c>
      <c r="E1930" t="s">
        <v>695</v>
      </c>
      <c r="F1930" t="s">
        <v>696</v>
      </c>
      <c r="G1930">
        <v>5</v>
      </c>
      <c r="H1930" t="s">
        <v>28</v>
      </c>
      <c r="I1930">
        <f>VLOOKUP(E1930,[1]Sheet1!$A$2:$G$148,7,0)*G1930</f>
        <v>150</v>
      </c>
      <c r="J1930">
        <f>VLOOKUP(E1930,[1]Sheet1!$A$2:$K$148,11,0)</f>
        <v>2102</v>
      </c>
      <c r="K1930">
        <v>63063</v>
      </c>
      <c r="L1930">
        <v>17</v>
      </c>
      <c r="M1930">
        <v>0</v>
      </c>
      <c r="N1930">
        <v>0</v>
      </c>
      <c r="O1930">
        <v>0</v>
      </c>
      <c r="P1930">
        <v>51806</v>
      </c>
      <c r="Q1930" s="5">
        <f t="shared" si="114"/>
        <v>315300</v>
      </c>
      <c r="R1930" s="5">
        <v>259030</v>
      </c>
      <c r="S1930" s="5">
        <v>287523.3</v>
      </c>
      <c r="T1930" t="s">
        <v>919</v>
      </c>
      <c r="U1930" t="s">
        <v>920</v>
      </c>
      <c r="V1930" t="s">
        <v>921</v>
      </c>
      <c r="AB1930" t="s">
        <v>32</v>
      </c>
      <c r="AC1930" t="s">
        <v>2028</v>
      </c>
      <c r="AD1930" t="s">
        <v>51</v>
      </c>
      <c r="AE1930" s="2">
        <v>45644</v>
      </c>
      <c r="AF1930" t="s">
        <v>1074</v>
      </c>
      <c r="AG1930" t="s">
        <v>2022</v>
      </c>
      <c r="AH1930" t="s">
        <v>2023</v>
      </c>
      <c r="AI1930" t="s">
        <v>2025</v>
      </c>
    </row>
    <row r="1931" spans="1:35" x14ac:dyDescent="0.25">
      <c r="A1931" t="s">
        <v>1755</v>
      </c>
      <c r="B1931" s="4">
        <v>45632.587650462963</v>
      </c>
      <c r="C1931" t="s">
        <v>1755</v>
      </c>
      <c r="D1931" s="4">
        <v>45632.587650462963</v>
      </c>
      <c r="E1931" t="s">
        <v>471</v>
      </c>
      <c r="F1931" t="s">
        <v>472</v>
      </c>
      <c r="G1931">
        <v>10</v>
      </c>
      <c r="H1931" t="s">
        <v>28</v>
      </c>
      <c r="I1931">
        <f>VLOOKUP(E1931,[1]Sheet1!$A$2:$G$148,7,0)*G1931</f>
        <v>300</v>
      </c>
      <c r="J1931">
        <f>VLOOKUP(E1931,[1]Sheet1!$A$2:$K$148,11,0)</f>
        <v>2102</v>
      </c>
      <c r="K1931">
        <v>63063</v>
      </c>
      <c r="L1931">
        <v>17</v>
      </c>
      <c r="M1931">
        <v>0</v>
      </c>
      <c r="N1931">
        <v>0</v>
      </c>
      <c r="O1931">
        <v>0</v>
      </c>
      <c r="P1931">
        <v>51806</v>
      </c>
      <c r="Q1931" s="5">
        <f t="shared" si="114"/>
        <v>630600</v>
      </c>
      <c r="R1931" s="5">
        <v>518060</v>
      </c>
      <c r="S1931" s="5">
        <v>575046.6</v>
      </c>
      <c r="T1931" t="s">
        <v>919</v>
      </c>
      <c r="U1931" t="s">
        <v>920</v>
      </c>
      <c r="V1931" t="s">
        <v>921</v>
      </c>
      <c r="AB1931" t="s">
        <v>32</v>
      </c>
      <c r="AC1931" t="s">
        <v>2028</v>
      </c>
      <c r="AD1931" t="s">
        <v>51</v>
      </c>
      <c r="AE1931" s="2">
        <v>45644</v>
      </c>
      <c r="AF1931" t="s">
        <v>1074</v>
      </c>
      <c r="AG1931" t="s">
        <v>2022</v>
      </c>
      <c r="AH1931" t="s">
        <v>2023</v>
      </c>
      <c r="AI1931" t="s">
        <v>2025</v>
      </c>
    </row>
    <row r="1932" spans="1:35" x14ac:dyDescent="0.25">
      <c r="A1932" t="s">
        <v>1755</v>
      </c>
      <c r="B1932" s="4">
        <v>45632.587650462963</v>
      </c>
      <c r="C1932" t="s">
        <v>1755</v>
      </c>
      <c r="D1932" s="4">
        <v>45632.587650462963</v>
      </c>
      <c r="E1932" t="s">
        <v>467</v>
      </c>
      <c r="F1932" t="s">
        <v>468</v>
      </c>
      <c r="G1932">
        <v>5</v>
      </c>
      <c r="H1932" t="s">
        <v>28</v>
      </c>
      <c r="I1932">
        <f>VLOOKUP(E1932,[1]Sheet1!$A$2:$G$148,7,0)*G1932</f>
        <v>150</v>
      </c>
      <c r="J1932">
        <f>VLOOKUP(E1932,[1]Sheet1!$A$2:$K$148,11,0)</f>
        <v>2102</v>
      </c>
      <c r="K1932">
        <v>63063</v>
      </c>
      <c r="L1932">
        <v>17</v>
      </c>
      <c r="M1932">
        <v>0</v>
      </c>
      <c r="N1932">
        <v>0</v>
      </c>
      <c r="O1932">
        <v>0</v>
      </c>
      <c r="P1932">
        <v>51806</v>
      </c>
      <c r="Q1932" s="5">
        <f t="shared" si="114"/>
        <v>315300</v>
      </c>
      <c r="R1932" s="5">
        <v>259030</v>
      </c>
      <c r="S1932" s="5">
        <v>287523.3</v>
      </c>
      <c r="T1932" t="s">
        <v>919</v>
      </c>
      <c r="U1932" t="s">
        <v>920</v>
      </c>
      <c r="V1932" t="s">
        <v>921</v>
      </c>
      <c r="AB1932" t="s">
        <v>32</v>
      </c>
      <c r="AC1932" t="s">
        <v>2028</v>
      </c>
      <c r="AD1932" t="s">
        <v>51</v>
      </c>
      <c r="AE1932" s="2">
        <v>45644</v>
      </c>
      <c r="AF1932" t="s">
        <v>1074</v>
      </c>
      <c r="AG1932" t="s">
        <v>2022</v>
      </c>
      <c r="AH1932" t="s">
        <v>2023</v>
      </c>
      <c r="AI1932" t="s">
        <v>2025</v>
      </c>
    </row>
    <row r="1933" spans="1:35" x14ac:dyDescent="0.25">
      <c r="A1933" t="s">
        <v>1755</v>
      </c>
      <c r="B1933" s="4">
        <v>45632.587650462963</v>
      </c>
      <c r="C1933" t="s">
        <v>1755</v>
      </c>
      <c r="D1933" s="4">
        <v>45632.587650462963</v>
      </c>
      <c r="E1933" t="s">
        <v>700</v>
      </c>
      <c r="F1933" t="s">
        <v>701</v>
      </c>
      <c r="G1933">
        <v>5</v>
      </c>
      <c r="H1933" t="s">
        <v>28</v>
      </c>
      <c r="I1933">
        <f>VLOOKUP(E1933,[1]Sheet1!$A$2:$G$148,7,0)*G1933</f>
        <v>150</v>
      </c>
      <c r="J1933">
        <f>VLOOKUP(E1933,[1]Sheet1!$A$2:$K$148,11,0)</f>
        <v>2102</v>
      </c>
      <c r="K1933">
        <v>63063</v>
      </c>
      <c r="L1933">
        <v>17</v>
      </c>
      <c r="M1933">
        <v>0</v>
      </c>
      <c r="N1933">
        <v>0</v>
      </c>
      <c r="O1933">
        <v>0</v>
      </c>
      <c r="P1933">
        <v>51806</v>
      </c>
      <c r="Q1933" s="5">
        <f t="shared" si="114"/>
        <v>315300</v>
      </c>
      <c r="R1933" s="5">
        <v>259030</v>
      </c>
      <c r="S1933" s="5">
        <v>287523.3</v>
      </c>
      <c r="T1933" t="s">
        <v>919</v>
      </c>
      <c r="U1933" t="s">
        <v>920</v>
      </c>
      <c r="V1933" t="s">
        <v>921</v>
      </c>
      <c r="AB1933" t="s">
        <v>32</v>
      </c>
      <c r="AC1933" t="s">
        <v>2028</v>
      </c>
      <c r="AD1933" t="s">
        <v>51</v>
      </c>
      <c r="AE1933" s="2">
        <v>45644</v>
      </c>
      <c r="AF1933" t="s">
        <v>1074</v>
      </c>
      <c r="AG1933" t="s">
        <v>2022</v>
      </c>
      <c r="AH1933" t="s">
        <v>2023</v>
      </c>
      <c r="AI1933" t="s">
        <v>2025</v>
      </c>
    </row>
    <row r="1934" spans="1:35" x14ac:dyDescent="0.25">
      <c r="A1934" t="s">
        <v>1755</v>
      </c>
      <c r="B1934" s="4">
        <v>45632.587650462963</v>
      </c>
      <c r="C1934" t="s">
        <v>1755</v>
      </c>
      <c r="D1934" s="4">
        <v>45632.587650462963</v>
      </c>
      <c r="E1934" t="s">
        <v>73</v>
      </c>
      <c r="F1934" t="s">
        <v>74</v>
      </c>
      <c r="G1934">
        <v>10</v>
      </c>
      <c r="H1934" t="s">
        <v>28</v>
      </c>
      <c r="I1934">
        <f>VLOOKUP(E1934,[1]Sheet1!$A$2:$G$148,7,0)*G1934</f>
        <v>280</v>
      </c>
      <c r="J1934">
        <f>VLOOKUP(E1934,[1]Sheet1!$A$2:$K$148,11,0)</f>
        <v>6789</v>
      </c>
      <c r="K1934">
        <v>190090</v>
      </c>
      <c r="L1934">
        <v>2</v>
      </c>
      <c r="M1934">
        <v>0</v>
      </c>
      <c r="N1934">
        <v>0</v>
      </c>
      <c r="O1934">
        <v>0</v>
      </c>
      <c r="P1934">
        <v>184691</v>
      </c>
      <c r="Q1934" s="5">
        <f t="shared" si="114"/>
        <v>1900920</v>
      </c>
      <c r="R1934" s="5">
        <v>1846910</v>
      </c>
      <c r="S1934" s="5">
        <v>2050070.1</v>
      </c>
      <c r="T1934" t="s">
        <v>919</v>
      </c>
      <c r="U1934" t="s">
        <v>920</v>
      </c>
      <c r="V1934" t="s">
        <v>921</v>
      </c>
      <c r="AB1934" t="s">
        <v>32</v>
      </c>
      <c r="AC1934" t="s">
        <v>2028</v>
      </c>
      <c r="AD1934" t="s">
        <v>51</v>
      </c>
      <c r="AE1934" s="2">
        <v>45644</v>
      </c>
      <c r="AF1934" t="s">
        <v>1074</v>
      </c>
      <c r="AG1934" t="s">
        <v>2022</v>
      </c>
      <c r="AH1934" t="s">
        <v>2023</v>
      </c>
      <c r="AI1934" t="s">
        <v>2025</v>
      </c>
    </row>
    <row r="1935" spans="1:35" x14ac:dyDescent="0.25">
      <c r="A1935" t="s">
        <v>1756</v>
      </c>
      <c r="B1935" s="4">
        <v>45632.574270833335</v>
      </c>
      <c r="C1935" t="s">
        <v>1756</v>
      </c>
      <c r="D1935" s="4">
        <v>45632.574270833335</v>
      </c>
      <c r="E1935" t="s">
        <v>192</v>
      </c>
      <c r="F1935" t="s">
        <v>193</v>
      </c>
      <c r="G1935">
        <v>5</v>
      </c>
      <c r="H1935" t="s">
        <v>28</v>
      </c>
      <c r="I1935">
        <f>VLOOKUP(E1935,[1]Sheet1!$A$2:$G$148,7,0)*G1935</f>
        <v>100</v>
      </c>
      <c r="J1935">
        <f>VLOOKUP(E1935,[1]Sheet1!$A$2:$K$148,11,0)</f>
        <v>2523</v>
      </c>
      <c r="K1935">
        <v>50451</v>
      </c>
      <c r="L1935">
        <v>0</v>
      </c>
      <c r="M1935">
        <v>0</v>
      </c>
      <c r="N1935">
        <v>0</v>
      </c>
      <c r="O1935">
        <v>0</v>
      </c>
      <c r="P1935">
        <v>50451</v>
      </c>
      <c r="Q1935" s="5">
        <f t="shared" si="114"/>
        <v>252300</v>
      </c>
      <c r="R1935" s="5">
        <v>252255</v>
      </c>
      <c r="S1935" s="5">
        <v>280003.05</v>
      </c>
      <c r="T1935" t="s">
        <v>1757</v>
      </c>
      <c r="U1935" t="s">
        <v>1758</v>
      </c>
      <c r="V1935" t="s">
        <v>1759</v>
      </c>
      <c r="AB1935" t="s">
        <v>32</v>
      </c>
      <c r="AC1935" t="s">
        <v>2028</v>
      </c>
      <c r="AD1935" t="s">
        <v>51</v>
      </c>
      <c r="AE1935" s="2">
        <v>45644</v>
      </c>
      <c r="AF1935" t="s">
        <v>1074</v>
      </c>
      <c r="AG1935" t="s">
        <v>2022</v>
      </c>
      <c r="AH1935" t="s">
        <v>2023</v>
      </c>
      <c r="AI1935" t="s">
        <v>2025</v>
      </c>
    </row>
    <row r="1936" spans="1:35" x14ac:dyDescent="0.25">
      <c r="A1936" t="s">
        <v>1756</v>
      </c>
      <c r="B1936" s="4">
        <v>45632.574270833335</v>
      </c>
      <c r="C1936" t="s">
        <v>1756</v>
      </c>
      <c r="D1936" s="4">
        <v>45632.574270833335</v>
      </c>
      <c r="E1936" t="s">
        <v>192</v>
      </c>
      <c r="F1936" t="s">
        <v>193</v>
      </c>
      <c r="G1936">
        <v>2</v>
      </c>
      <c r="H1936" t="s">
        <v>100</v>
      </c>
      <c r="I1936">
        <f>G1936</f>
        <v>2</v>
      </c>
      <c r="J1936">
        <f>VLOOKUP(E1936,[1]Sheet1!$A$2:$K$148,11,0)</f>
        <v>2523</v>
      </c>
      <c r="K1936">
        <v>2523</v>
      </c>
      <c r="L1936">
        <v>100</v>
      </c>
      <c r="M1936">
        <v>0</v>
      </c>
      <c r="N1936">
        <v>0</v>
      </c>
      <c r="O1936">
        <v>0</v>
      </c>
      <c r="P1936">
        <v>0</v>
      </c>
      <c r="Q1936" s="5">
        <f t="shared" si="114"/>
        <v>5046</v>
      </c>
      <c r="R1936" s="5">
        <v>0</v>
      </c>
      <c r="S1936" s="5">
        <v>0</v>
      </c>
      <c r="T1936" t="s">
        <v>1757</v>
      </c>
      <c r="U1936" t="s">
        <v>1758</v>
      </c>
      <c r="V1936" t="s">
        <v>1759</v>
      </c>
      <c r="AB1936" t="s">
        <v>32</v>
      </c>
      <c r="AC1936" t="s">
        <v>2028</v>
      </c>
      <c r="AD1936" t="s">
        <v>51</v>
      </c>
      <c r="AE1936" s="2">
        <v>45644</v>
      </c>
      <c r="AF1936" t="s">
        <v>1074</v>
      </c>
      <c r="AG1936" t="s">
        <v>2022</v>
      </c>
      <c r="AH1936" t="s">
        <v>2023</v>
      </c>
      <c r="AI1936" t="s">
        <v>2024</v>
      </c>
    </row>
    <row r="1937" spans="1:35" x14ac:dyDescent="0.25">
      <c r="A1937" t="s">
        <v>1756</v>
      </c>
      <c r="B1937" s="4">
        <v>45632.574270833335</v>
      </c>
      <c r="C1937" t="s">
        <v>1756</v>
      </c>
      <c r="D1937" s="4">
        <v>45632.574270833335</v>
      </c>
      <c r="E1937" t="s">
        <v>54</v>
      </c>
      <c r="F1937" t="s">
        <v>55</v>
      </c>
      <c r="G1937">
        <v>2</v>
      </c>
      <c r="H1937" t="s">
        <v>28</v>
      </c>
      <c r="I1937">
        <f>VLOOKUP(E1937,[1]Sheet1!$A$2:$G$148,7,0)*G1937</f>
        <v>20</v>
      </c>
      <c r="J1937">
        <f>VLOOKUP(E1937,[1]Sheet1!$A$2:$K$148,11,0)</f>
        <v>4955</v>
      </c>
      <c r="K1937">
        <v>49550</v>
      </c>
      <c r="L1937">
        <v>0</v>
      </c>
      <c r="M1937">
        <v>0</v>
      </c>
      <c r="N1937">
        <v>0</v>
      </c>
      <c r="O1937">
        <v>0</v>
      </c>
      <c r="P1937">
        <v>49550</v>
      </c>
      <c r="Q1937" s="5">
        <f t="shared" si="114"/>
        <v>99100</v>
      </c>
      <c r="R1937" s="5">
        <v>99100</v>
      </c>
      <c r="S1937" s="5">
        <v>110001</v>
      </c>
      <c r="T1937" t="s">
        <v>1757</v>
      </c>
      <c r="U1937" t="s">
        <v>1758</v>
      </c>
      <c r="V1937" t="s">
        <v>1759</v>
      </c>
      <c r="AB1937" t="s">
        <v>32</v>
      </c>
      <c r="AC1937" t="s">
        <v>2028</v>
      </c>
      <c r="AD1937" t="s">
        <v>51</v>
      </c>
      <c r="AE1937" s="2">
        <v>45644</v>
      </c>
      <c r="AF1937" t="s">
        <v>1074</v>
      </c>
      <c r="AG1937" t="s">
        <v>2022</v>
      </c>
      <c r="AH1937" t="s">
        <v>2023</v>
      </c>
      <c r="AI1937" t="s">
        <v>2025</v>
      </c>
    </row>
    <row r="1938" spans="1:35" x14ac:dyDescent="0.25">
      <c r="A1938" t="s">
        <v>1756</v>
      </c>
      <c r="B1938" s="4">
        <v>45632.574270833335</v>
      </c>
      <c r="C1938" t="s">
        <v>1756</v>
      </c>
      <c r="D1938" s="4">
        <v>45632.574270833335</v>
      </c>
      <c r="E1938" t="s">
        <v>75</v>
      </c>
      <c r="F1938" t="s">
        <v>76</v>
      </c>
      <c r="G1938">
        <v>2</v>
      </c>
      <c r="H1938" t="s">
        <v>28</v>
      </c>
      <c r="I1938">
        <f>VLOOKUP(E1938,[1]Sheet1!$A$2:$G$148,7,0)*G1938</f>
        <v>72</v>
      </c>
      <c r="J1938">
        <f>VLOOKUP(E1938,[1]Sheet1!$A$2:$K$148,11,0)</f>
        <v>2502</v>
      </c>
      <c r="K1938">
        <v>90090</v>
      </c>
      <c r="L1938">
        <v>0</v>
      </c>
      <c r="M1938">
        <v>0</v>
      </c>
      <c r="N1938">
        <v>0</v>
      </c>
      <c r="O1938">
        <v>0</v>
      </c>
      <c r="P1938">
        <v>90090</v>
      </c>
      <c r="Q1938" s="5">
        <f t="shared" si="114"/>
        <v>180144</v>
      </c>
      <c r="R1938" s="5">
        <v>180180</v>
      </c>
      <c r="S1938" s="5">
        <v>199999.8</v>
      </c>
      <c r="T1938" t="s">
        <v>1757</v>
      </c>
      <c r="U1938" t="s">
        <v>1758</v>
      </c>
      <c r="V1938" t="s">
        <v>1759</v>
      </c>
      <c r="AB1938" t="s">
        <v>32</v>
      </c>
      <c r="AC1938" t="s">
        <v>2028</v>
      </c>
      <c r="AD1938" t="s">
        <v>51</v>
      </c>
      <c r="AE1938" s="2">
        <v>45644</v>
      </c>
      <c r="AF1938" t="s">
        <v>1074</v>
      </c>
      <c r="AG1938" t="s">
        <v>2022</v>
      </c>
      <c r="AH1938" t="s">
        <v>2023</v>
      </c>
      <c r="AI1938" t="s">
        <v>2025</v>
      </c>
    </row>
    <row r="1939" spans="1:35" x14ac:dyDescent="0.25">
      <c r="A1939" t="s">
        <v>1760</v>
      </c>
      <c r="B1939" s="4">
        <v>45632.561111111114</v>
      </c>
      <c r="C1939" t="s">
        <v>1760</v>
      </c>
      <c r="D1939" s="4">
        <v>45632.561111111114</v>
      </c>
      <c r="E1939" t="s">
        <v>1481</v>
      </c>
      <c r="F1939" t="s">
        <v>1482</v>
      </c>
      <c r="G1939">
        <v>24</v>
      </c>
      <c r="H1939" t="s">
        <v>100</v>
      </c>
      <c r="I1939">
        <f t="shared" ref="I1939:I1941" si="115">G1939</f>
        <v>24</v>
      </c>
      <c r="J1939">
        <f>VLOOKUP(E1939,[1]Sheet1!$A$2:$K$148,11,0)</f>
        <v>1351</v>
      </c>
      <c r="K1939">
        <v>1351</v>
      </c>
      <c r="L1939">
        <v>0</v>
      </c>
      <c r="M1939">
        <v>0</v>
      </c>
      <c r="N1939">
        <v>0</v>
      </c>
      <c r="O1939">
        <v>0</v>
      </c>
      <c r="P1939">
        <v>1351</v>
      </c>
      <c r="Q1939" s="5">
        <f t="shared" si="114"/>
        <v>32424</v>
      </c>
      <c r="R1939" s="5">
        <v>32424</v>
      </c>
      <c r="S1939" s="5">
        <v>35990.639999999999</v>
      </c>
      <c r="T1939" t="s">
        <v>1761</v>
      </c>
      <c r="U1939" t="s">
        <v>1762</v>
      </c>
      <c r="V1939" t="s">
        <v>1763</v>
      </c>
      <c r="AB1939" t="s">
        <v>32</v>
      </c>
      <c r="AC1939" t="s">
        <v>2028</v>
      </c>
      <c r="AD1939" t="s">
        <v>51</v>
      </c>
      <c r="AE1939" s="2">
        <v>45644</v>
      </c>
      <c r="AF1939" t="s">
        <v>1074</v>
      </c>
      <c r="AG1939" t="s">
        <v>2022</v>
      </c>
      <c r="AH1939" t="s">
        <v>2023</v>
      </c>
      <c r="AI1939" t="s">
        <v>2025</v>
      </c>
    </row>
    <row r="1940" spans="1:35" x14ac:dyDescent="0.25">
      <c r="A1940" t="s">
        <v>1760</v>
      </c>
      <c r="B1940" s="4">
        <v>45632.561111111114</v>
      </c>
      <c r="C1940" t="s">
        <v>1760</v>
      </c>
      <c r="D1940" s="4">
        <v>45632.561111111114</v>
      </c>
      <c r="E1940" t="s">
        <v>471</v>
      </c>
      <c r="F1940" t="s">
        <v>472</v>
      </c>
      <c r="G1940">
        <v>10</v>
      </c>
      <c r="H1940" t="s">
        <v>100</v>
      </c>
      <c r="I1940">
        <f t="shared" si="115"/>
        <v>10</v>
      </c>
      <c r="J1940">
        <f>VLOOKUP(E1940,[1]Sheet1!$A$2:$K$148,11,0)</f>
        <v>2102</v>
      </c>
      <c r="K1940">
        <v>2102</v>
      </c>
      <c r="L1940">
        <v>0</v>
      </c>
      <c r="M1940">
        <v>0</v>
      </c>
      <c r="N1940">
        <v>0</v>
      </c>
      <c r="O1940">
        <v>0</v>
      </c>
      <c r="P1940">
        <v>2102</v>
      </c>
      <c r="Q1940" s="5">
        <f t="shared" si="114"/>
        <v>21020</v>
      </c>
      <c r="R1940" s="5">
        <v>21020</v>
      </c>
      <c r="S1940" s="5">
        <v>23332.2</v>
      </c>
      <c r="T1940" t="s">
        <v>1761</v>
      </c>
      <c r="U1940" t="s">
        <v>1762</v>
      </c>
      <c r="V1940" t="s">
        <v>1763</v>
      </c>
      <c r="AB1940" t="s">
        <v>32</v>
      </c>
      <c r="AC1940" t="s">
        <v>2028</v>
      </c>
      <c r="AD1940" t="s">
        <v>51</v>
      </c>
      <c r="AE1940" s="2">
        <v>45644</v>
      </c>
      <c r="AF1940" t="s">
        <v>1074</v>
      </c>
      <c r="AG1940" t="s">
        <v>2022</v>
      </c>
      <c r="AH1940" t="s">
        <v>2023</v>
      </c>
      <c r="AI1940" t="s">
        <v>2025</v>
      </c>
    </row>
    <row r="1941" spans="1:35" x14ac:dyDescent="0.25">
      <c r="A1941" t="s">
        <v>1760</v>
      </c>
      <c r="B1941" s="4">
        <v>45632.561111111114</v>
      </c>
      <c r="C1941" t="s">
        <v>1760</v>
      </c>
      <c r="D1941" s="4">
        <v>45632.561111111114</v>
      </c>
      <c r="E1941" t="s">
        <v>700</v>
      </c>
      <c r="F1941" t="s">
        <v>701</v>
      </c>
      <c r="G1941">
        <v>10</v>
      </c>
      <c r="H1941" t="s">
        <v>100</v>
      </c>
      <c r="I1941">
        <f t="shared" si="115"/>
        <v>10</v>
      </c>
      <c r="J1941">
        <f>VLOOKUP(E1941,[1]Sheet1!$A$2:$K$148,11,0)</f>
        <v>2102</v>
      </c>
      <c r="K1941">
        <v>2102</v>
      </c>
      <c r="L1941">
        <v>0</v>
      </c>
      <c r="M1941">
        <v>0</v>
      </c>
      <c r="N1941">
        <v>0</v>
      </c>
      <c r="O1941">
        <v>0</v>
      </c>
      <c r="P1941">
        <v>2102</v>
      </c>
      <c r="Q1941" s="5">
        <f t="shared" si="114"/>
        <v>21020</v>
      </c>
      <c r="R1941" s="5">
        <v>21020</v>
      </c>
      <c r="S1941" s="5">
        <v>23332.2</v>
      </c>
      <c r="T1941" t="s">
        <v>1761</v>
      </c>
      <c r="U1941" t="s">
        <v>1762</v>
      </c>
      <c r="V1941" t="s">
        <v>1763</v>
      </c>
      <c r="AB1941" t="s">
        <v>32</v>
      </c>
      <c r="AC1941" t="s">
        <v>2028</v>
      </c>
      <c r="AD1941" t="s">
        <v>51</v>
      </c>
      <c r="AE1941" s="2">
        <v>45644</v>
      </c>
      <c r="AF1941" t="s">
        <v>1074</v>
      </c>
      <c r="AG1941" t="s">
        <v>2022</v>
      </c>
      <c r="AH1941" t="s">
        <v>2023</v>
      </c>
      <c r="AI1941" t="s">
        <v>2025</v>
      </c>
    </row>
    <row r="1942" spans="1:35" x14ac:dyDescent="0.25">
      <c r="A1942" t="s">
        <v>1764</v>
      </c>
      <c r="B1942" s="4">
        <v>45632.555694444447</v>
      </c>
      <c r="C1942" t="s">
        <v>1764</v>
      </c>
      <c r="D1942" s="4">
        <v>45632.555694444447</v>
      </c>
      <c r="E1942" t="s">
        <v>467</v>
      </c>
      <c r="F1942" t="s">
        <v>468</v>
      </c>
      <c r="G1942">
        <v>1</v>
      </c>
      <c r="H1942" t="s">
        <v>28</v>
      </c>
      <c r="I1942">
        <f>VLOOKUP(E1942,[1]Sheet1!$A$2:$G$148,7,0)*G1942</f>
        <v>30</v>
      </c>
      <c r="J1942">
        <f>VLOOKUP(E1942,[1]Sheet1!$A$2:$K$148,11,0)</f>
        <v>2102</v>
      </c>
      <c r="K1942">
        <v>63063</v>
      </c>
      <c r="L1942">
        <v>0</v>
      </c>
      <c r="M1942">
        <v>0</v>
      </c>
      <c r="N1942">
        <v>0</v>
      </c>
      <c r="O1942">
        <v>0</v>
      </c>
      <c r="P1942">
        <v>63063</v>
      </c>
      <c r="Q1942" s="5">
        <f t="shared" si="114"/>
        <v>63060</v>
      </c>
      <c r="R1942" s="5">
        <v>63063</v>
      </c>
      <c r="S1942" s="5">
        <v>69999.929999999993</v>
      </c>
      <c r="T1942" t="s">
        <v>1765</v>
      </c>
      <c r="U1942" t="s">
        <v>1766</v>
      </c>
      <c r="V1942" t="s">
        <v>1767</v>
      </c>
      <c r="AB1942" t="s">
        <v>32</v>
      </c>
      <c r="AC1942" t="s">
        <v>2028</v>
      </c>
      <c r="AD1942" t="s">
        <v>51</v>
      </c>
      <c r="AE1942" s="2">
        <v>45644</v>
      </c>
      <c r="AF1942" t="s">
        <v>1074</v>
      </c>
      <c r="AG1942" t="s">
        <v>2022</v>
      </c>
      <c r="AH1942" t="s">
        <v>2023</v>
      </c>
      <c r="AI1942" t="s">
        <v>2025</v>
      </c>
    </row>
    <row r="1943" spans="1:35" x14ac:dyDescent="0.25">
      <c r="A1943" t="s">
        <v>1764</v>
      </c>
      <c r="B1943" s="4">
        <v>45632.555694444447</v>
      </c>
      <c r="C1943" t="s">
        <v>1764</v>
      </c>
      <c r="D1943" s="4">
        <v>45632.555694444447</v>
      </c>
      <c r="E1943" t="s">
        <v>695</v>
      </c>
      <c r="F1943" t="s">
        <v>696</v>
      </c>
      <c r="G1943">
        <v>1</v>
      </c>
      <c r="H1943" t="s">
        <v>28</v>
      </c>
      <c r="I1943">
        <f>VLOOKUP(E1943,[1]Sheet1!$A$2:$G$148,7,0)*G1943</f>
        <v>30</v>
      </c>
      <c r="J1943">
        <f>VLOOKUP(E1943,[1]Sheet1!$A$2:$K$148,11,0)</f>
        <v>2102</v>
      </c>
      <c r="K1943">
        <v>63063</v>
      </c>
      <c r="L1943">
        <v>0</v>
      </c>
      <c r="M1943">
        <v>0</v>
      </c>
      <c r="N1943">
        <v>0</v>
      </c>
      <c r="O1943">
        <v>0</v>
      </c>
      <c r="P1943">
        <v>63063</v>
      </c>
      <c r="Q1943" s="5">
        <f t="shared" si="114"/>
        <v>63060</v>
      </c>
      <c r="R1943" s="5">
        <v>63063</v>
      </c>
      <c r="S1943" s="5">
        <v>69999.929999999993</v>
      </c>
      <c r="T1943" t="s">
        <v>1765</v>
      </c>
      <c r="U1943" t="s">
        <v>1766</v>
      </c>
      <c r="V1943" t="s">
        <v>1767</v>
      </c>
      <c r="AB1943" t="s">
        <v>32</v>
      </c>
      <c r="AC1943" t="s">
        <v>2028</v>
      </c>
      <c r="AD1943" t="s">
        <v>51</v>
      </c>
      <c r="AE1943" s="2">
        <v>45644</v>
      </c>
      <c r="AF1943" t="s">
        <v>1074</v>
      </c>
      <c r="AG1943" t="s">
        <v>2022</v>
      </c>
      <c r="AH1943" t="s">
        <v>2023</v>
      </c>
      <c r="AI1943" t="s">
        <v>2025</v>
      </c>
    </row>
    <row r="1944" spans="1:35" x14ac:dyDescent="0.25">
      <c r="A1944" t="s">
        <v>1768</v>
      </c>
      <c r="B1944" s="4">
        <v>45632.49622685185</v>
      </c>
      <c r="C1944" t="s">
        <v>1768</v>
      </c>
      <c r="D1944" s="4">
        <v>45632.49622685185</v>
      </c>
      <c r="E1944" t="s">
        <v>98</v>
      </c>
      <c r="F1944" t="s">
        <v>99</v>
      </c>
      <c r="G1944">
        <v>2</v>
      </c>
      <c r="H1944" t="s">
        <v>28</v>
      </c>
      <c r="I1944">
        <f>VLOOKUP(E1944,[1]Sheet1!$A$2:$G$148,7,0)*G1944</f>
        <v>240</v>
      </c>
      <c r="J1944">
        <f>VLOOKUP(E1944,[1]Sheet1!$A$2:$K$148,11,0)</f>
        <v>379</v>
      </c>
      <c r="K1944">
        <v>45495</v>
      </c>
      <c r="L1944">
        <v>0</v>
      </c>
      <c r="M1944">
        <v>0</v>
      </c>
      <c r="N1944">
        <v>0</v>
      </c>
      <c r="O1944">
        <v>0</v>
      </c>
      <c r="P1944">
        <v>45495</v>
      </c>
      <c r="Q1944" s="5">
        <f t="shared" si="114"/>
        <v>90960</v>
      </c>
      <c r="R1944" s="5">
        <v>90990</v>
      </c>
      <c r="S1944" s="5">
        <v>100998.9</v>
      </c>
      <c r="T1944" t="s">
        <v>1769</v>
      </c>
      <c r="U1944" t="s">
        <v>1770</v>
      </c>
      <c r="V1944" t="s">
        <v>1771</v>
      </c>
      <c r="AB1944" t="s">
        <v>32</v>
      </c>
      <c r="AC1944" t="s">
        <v>2028</v>
      </c>
      <c r="AD1944" t="s">
        <v>51</v>
      </c>
      <c r="AE1944" s="2">
        <v>45644</v>
      </c>
      <c r="AF1944" t="s">
        <v>1074</v>
      </c>
      <c r="AG1944" t="s">
        <v>2022</v>
      </c>
      <c r="AH1944" t="s">
        <v>2023</v>
      </c>
      <c r="AI1944" t="s">
        <v>2025</v>
      </c>
    </row>
    <row r="1945" spans="1:35" x14ac:dyDescent="0.25">
      <c r="A1945" t="s">
        <v>1768</v>
      </c>
      <c r="B1945" s="4">
        <v>45632.49622685185</v>
      </c>
      <c r="C1945" t="s">
        <v>1768</v>
      </c>
      <c r="D1945" s="4">
        <v>45632.49622685185</v>
      </c>
      <c r="E1945" t="s">
        <v>112</v>
      </c>
      <c r="F1945" t="s">
        <v>113</v>
      </c>
      <c r="G1945">
        <v>2</v>
      </c>
      <c r="H1945" t="s">
        <v>28</v>
      </c>
      <c r="I1945">
        <f>VLOOKUP(E1945,[1]Sheet1!$A$2:$G$148,7,0)*G1945</f>
        <v>240</v>
      </c>
      <c r="J1945">
        <f>VLOOKUP(E1945,[1]Sheet1!$A$2:$K$148,11,0)</f>
        <v>379</v>
      </c>
      <c r="K1945">
        <v>45495</v>
      </c>
      <c r="L1945">
        <v>0</v>
      </c>
      <c r="M1945">
        <v>0</v>
      </c>
      <c r="N1945">
        <v>0</v>
      </c>
      <c r="O1945">
        <v>0</v>
      </c>
      <c r="P1945">
        <v>45495</v>
      </c>
      <c r="Q1945" s="5">
        <f t="shared" si="114"/>
        <v>90960</v>
      </c>
      <c r="R1945" s="5">
        <v>90990</v>
      </c>
      <c r="S1945" s="5">
        <v>100998.9</v>
      </c>
      <c r="T1945" t="s">
        <v>1769</v>
      </c>
      <c r="U1945" t="s">
        <v>1770</v>
      </c>
      <c r="V1945" t="s">
        <v>1771</v>
      </c>
      <c r="AB1945" t="s">
        <v>32</v>
      </c>
      <c r="AC1945" t="s">
        <v>2028</v>
      </c>
      <c r="AD1945" t="s">
        <v>51</v>
      </c>
      <c r="AE1945" s="2">
        <v>45644</v>
      </c>
      <c r="AF1945" t="s">
        <v>1074</v>
      </c>
      <c r="AG1945" t="s">
        <v>2022</v>
      </c>
      <c r="AH1945" t="s">
        <v>2023</v>
      </c>
      <c r="AI1945" t="s">
        <v>2025</v>
      </c>
    </row>
    <row r="1946" spans="1:35" x14ac:dyDescent="0.25">
      <c r="A1946" t="s">
        <v>1768</v>
      </c>
      <c r="B1946" s="4">
        <v>45632.49622685185</v>
      </c>
      <c r="C1946" t="s">
        <v>1768</v>
      </c>
      <c r="D1946" s="4">
        <v>45632.49622685185</v>
      </c>
      <c r="E1946" t="s">
        <v>59</v>
      </c>
      <c r="F1946" t="s">
        <v>60</v>
      </c>
      <c r="G1946">
        <v>2</v>
      </c>
      <c r="H1946" t="s">
        <v>28</v>
      </c>
      <c r="I1946">
        <f>VLOOKUP(E1946,[1]Sheet1!$A$2:$G$148,7,0)*G1946</f>
        <v>240</v>
      </c>
      <c r="J1946">
        <f>VLOOKUP(E1946,[1]Sheet1!$A$2:$K$148,11,0)</f>
        <v>379</v>
      </c>
      <c r="K1946">
        <v>45495</v>
      </c>
      <c r="L1946">
        <v>0</v>
      </c>
      <c r="M1946">
        <v>0</v>
      </c>
      <c r="N1946">
        <v>0</v>
      </c>
      <c r="O1946">
        <v>0</v>
      </c>
      <c r="P1946">
        <v>45495</v>
      </c>
      <c r="Q1946" s="5">
        <f t="shared" si="114"/>
        <v>90960</v>
      </c>
      <c r="R1946" s="5">
        <v>90990</v>
      </c>
      <c r="S1946" s="5">
        <v>100998.9</v>
      </c>
      <c r="T1946" t="s">
        <v>1769</v>
      </c>
      <c r="U1946" t="s">
        <v>1770</v>
      </c>
      <c r="V1946" t="s">
        <v>1771</v>
      </c>
      <c r="AB1946" t="s">
        <v>32</v>
      </c>
      <c r="AC1946" t="s">
        <v>2028</v>
      </c>
      <c r="AD1946" t="s">
        <v>51</v>
      </c>
      <c r="AE1946" s="2">
        <v>45644</v>
      </c>
      <c r="AF1946" t="s">
        <v>1074</v>
      </c>
      <c r="AG1946" t="s">
        <v>2022</v>
      </c>
      <c r="AH1946" t="s">
        <v>2023</v>
      </c>
      <c r="AI1946" t="s">
        <v>2025</v>
      </c>
    </row>
    <row r="1947" spans="1:35" x14ac:dyDescent="0.25">
      <c r="A1947" t="s">
        <v>1768</v>
      </c>
      <c r="B1947" s="4">
        <v>45632.49622685185</v>
      </c>
      <c r="C1947" t="s">
        <v>1768</v>
      </c>
      <c r="D1947" s="4">
        <v>45632.49622685185</v>
      </c>
      <c r="E1947" t="s">
        <v>95</v>
      </c>
      <c r="F1947" t="s">
        <v>96</v>
      </c>
      <c r="G1947">
        <v>2</v>
      </c>
      <c r="H1947" t="s">
        <v>28</v>
      </c>
      <c r="I1947">
        <f>VLOOKUP(E1947,[1]Sheet1!$A$2:$G$148,7,0)*G1947</f>
        <v>240</v>
      </c>
      <c r="J1947">
        <f>VLOOKUP(E1947,[1]Sheet1!$A$2:$K$148,11,0)</f>
        <v>379</v>
      </c>
      <c r="K1947">
        <v>45495</v>
      </c>
      <c r="L1947">
        <v>0</v>
      </c>
      <c r="M1947">
        <v>0</v>
      </c>
      <c r="N1947">
        <v>0</v>
      </c>
      <c r="O1947">
        <v>0</v>
      </c>
      <c r="P1947">
        <v>45495</v>
      </c>
      <c r="Q1947" s="5">
        <f t="shared" si="114"/>
        <v>90960</v>
      </c>
      <c r="R1947" s="5">
        <v>90990</v>
      </c>
      <c r="S1947" s="5">
        <v>100998.9</v>
      </c>
      <c r="T1947" t="s">
        <v>1769</v>
      </c>
      <c r="U1947" t="s">
        <v>1770</v>
      </c>
      <c r="V1947" t="s">
        <v>1771</v>
      </c>
      <c r="AB1947" t="s">
        <v>32</v>
      </c>
      <c r="AC1947" t="s">
        <v>2028</v>
      </c>
      <c r="AD1947" t="s">
        <v>51</v>
      </c>
      <c r="AE1947" s="2">
        <v>45644</v>
      </c>
      <c r="AF1947" t="s">
        <v>1074</v>
      </c>
      <c r="AG1947" t="s">
        <v>2022</v>
      </c>
      <c r="AH1947" t="s">
        <v>2023</v>
      </c>
      <c r="AI1947" t="s">
        <v>2025</v>
      </c>
    </row>
    <row r="1948" spans="1:35" x14ac:dyDescent="0.25">
      <c r="A1948" t="s">
        <v>1768</v>
      </c>
      <c r="B1948" s="4">
        <v>45632.49622685185</v>
      </c>
      <c r="C1948" t="s">
        <v>1768</v>
      </c>
      <c r="D1948" s="4">
        <v>45632.49622685185</v>
      </c>
      <c r="E1948" t="s">
        <v>126</v>
      </c>
      <c r="F1948" t="s">
        <v>127</v>
      </c>
      <c r="G1948">
        <v>1</v>
      </c>
      <c r="H1948" t="s">
        <v>28</v>
      </c>
      <c r="I1948">
        <f>VLOOKUP(E1948,[1]Sheet1!$A$2:$G$148,7,0)*G1948</f>
        <v>120</v>
      </c>
      <c r="J1948">
        <f>VLOOKUP(E1948,[1]Sheet1!$A$2:$K$148,11,0)</f>
        <v>379</v>
      </c>
      <c r="K1948">
        <v>45495</v>
      </c>
      <c r="L1948">
        <v>0</v>
      </c>
      <c r="M1948">
        <v>0</v>
      </c>
      <c r="N1948">
        <v>0</v>
      </c>
      <c r="O1948">
        <v>0</v>
      </c>
      <c r="P1948">
        <v>45495</v>
      </c>
      <c r="Q1948" s="5">
        <f t="shared" si="114"/>
        <v>45480</v>
      </c>
      <c r="R1948" s="5">
        <v>45495</v>
      </c>
      <c r="S1948" s="5">
        <v>50499.45</v>
      </c>
      <c r="T1948" t="s">
        <v>1769</v>
      </c>
      <c r="U1948" t="s">
        <v>1770</v>
      </c>
      <c r="V1948" t="s">
        <v>1771</v>
      </c>
      <c r="AB1948" t="s">
        <v>32</v>
      </c>
      <c r="AC1948" t="s">
        <v>2028</v>
      </c>
      <c r="AD1948" t="s">
        <v>51</v>
      </c>
      <c r="AE1948" s="2">
        <v>45644</v>
      </c>
      <c r="AF1948" t="s">
        <v>1074</v>
      </c>
      <c r="AG1948" t="s">
        <v>2022</v>
      </c>
      <c r="AH1948" t="s">
        <v>2023</v>
      </c>
      <c r="AI1948" t="s">
        <v>2025</v>
      </c>
    </row>
    <row r="1949" spans="1:35" x14ac:dyDescent="0.25">
      <c r="A1949" t="s">
        <v>1772</v>
      </c>
      <c r="B1949" s="4">
        <v>45632.379976851851</v>
      </c>
      <c r="C1949" t="s">
        <v>1772</v>
      </c>
      <c r="D1949" s="4">
        <v>45632.379976851851</v>
      </c>
      <c r="E1949" t="s">
        <v>98</v>
      </c>
      <c r="F1949" t="s">
        <v>99</v>
      </c>
      <c r="G1949">
        <v>2</v>
      </c>
      <c r="H1949" t="s">
        <v>28</v>
      </c>
      <c r="I1949">
        <f>VLOOKUP(E1949,[1]Sheet1!$A$2:$G$148,7,0)*G1949</f>
        <v>240</v>
      </c>
      <c r="J1949">
        <f>VLOOKUP(E1949,[1]Sheet1!$A$2:$K$148,11,0)</f>
        <v>379</v>
      </c>
      <c r="K1949">
        <v>45495</v>
      </c>
      <c r="L1949">
        <v>0</v>
      </c>
      <c r="M1949">
        <v>0</v>
      </c>
      <c r="N1949">
        <v>0</v>
      </c>
      <c r="O1949">
        <v>0</v>
      </c>
      <c r="P1949">
        <v>45495</v>
      </c>
      <c r="Q1949" s="5">
        <f t="shared" si="114"/>
        <v>90960</v>
      </c>
      <c r="R1949" s="5">
        <v>90990</v>
      </c>
      <c r="S1949" s="5">
        <v>100998.9</v>
      </c>
      <c r="T1949" t="s">
        <v>1773</v>
      </c>
      <c r="U1949" t="s">
        <v>1774</v>
      </c>
      <c r="V1949" t="s">
        <v>1775</v>
      </c>
      <c r="AB1949" t="s">
        <v>32</v>
      </c>
      <c r="AC1949" t="s">
        <v>2027</v>
      </c>
      <c r="AD1949" t="s">
        <v>33</v>
      </c>
      <c r="AE1949" s="2">
        <v>45644</v>
      </c>
      <c r="AF1949" t="s">
        <v>392</v>
      </c>
      <c r="AG1949" t="s">
        <v>2022</v>
      </c>
      <c r="AH1949" t="s">
        <v>2023</v>
      </c>
      <c r="AI1949" t="s">
        <v>2025</v>
      </c>
    </row>
    <row r="1950" spans="1:35" x14ac:dyDescent="0.25">
      <c r="A1950" t="s">
        <v>1772</v>
      </c>
      <c r="B1950" s="4">
        <v>45632.379976851851</v>
      </c>
      <c r="C1950" t="s">
        <v>1772</v>
      </c>
      <c r="D1950" s="4">
        <v>45632.379976851851</v>
      </c>
      <c r="E1950" t="s">
        <v>112</v>
      </c>
      <c r="F1950" t="s">
        <v>113</v>
      </c>
      <c r="G1950">
        <v>2</v>
      </c>
      <c r="H1950" t="s">
        <v>28</v>
      </c>
      <c r="I1950">
        <f>VLOOKUP(E1950,[1]Sheet1!$A$2:$G$148,7,0)*G1950</f>
        <v>240</v>
      </c>
      <c r="J1950">
        <f>VLOOKUP(E1950,[1]Sheet1!$A$2:$K$148,11,0)</f>
        <v>379</v>
      </c>
      <c r="K1950">
        <v>45495</v>
      </c>
      <c r="L1950">
        <v>0</v>
      </c>
      <c r="M1950">
        <v>0</v>
      </c>
      <c r="N1950">
        <v>0</v>
      </c>
      <c r="O1950">
        <v>0</v>
      </c>
      <c r="P1950">
        <v>45495</v>
      </c>
      <c r="Q1950" s="5">
        <f t="shared" si="114"/>
        <v>90960</v>
      </c>
      <c r="R1950" s="5">
        <v>90990</v>
      </c>
      <c r="S1950" s="5">
        <v>100998.9</v>
      </c>
      <c r="T1950" t="s">
        <v>1773</v>
      </c>
      <c r="U1950" t="s">
        <v>1774</v>
      </c>
      <c r="V1950" t="s">
        <v>1775</v>
      </c>
      <c r="AB1950" t="s">
        <v>32</v>
      </c>
      <c r="AC1950" t="s">
        <v>2027</v>
      </c>
      <c r="AD1950" t="s">
        <v>33</v>
      </c>
      <c r="AE1950" s="2">
        <v>45644</v>
      </c>
      <c r="AF1950" t="s">
        <v>392</v>
      </c>
      <c r="AG1950" t="s">
        <v>2022</v>
      </c>
      <c r="AH1950" t="s">
        <v>2023</v>
      </c>
      <c r="AI1950" t="s">
        <v>2025</v>
      </c>
    </row>
    <row r="1951" spans="1:35" x14ac:dyDescent="0.25">
      <c r="A1951" t="s">
        <v>1772</v>
      </c>
      <c r="B1951" s="4">
        <v>45632.379976851851</v>
      </c>
      <c r="C1951" t="s">
        <v>1772</v>
      </c>
      <c r="D1951" s="4">
        <v>45632.379976851851</v>
      </c>
      <c r="E1951" t="s">
        <v>61</v>
      </c>
      <c r="F1951" t="s">
        <v>62</v>
      </c>
      <c r="G1951">
        <v>2</v>
      </c>
      <c r="H1951" t="s">
        <v>28</v>
      </c>
      <c r="I1951">
        <f>VLOOKUP(E1951,[1]Sheet1!$A$2:$G$148,7,0)*G1951</f>
        <v>240</v>
      </c>
      <c r="J1951">
        <f>VLOOKUP(E1951,[1]Sheet1!$A$2:$K$148,11,0)</f>
        <v>379</v>
      </c>
      <c r="K1951">
        <v>45495</v>
      </c>
      <c r="L1951">
        <v>0</v>
      </c>
      <c r="M1951">
        <v>0</v>
      </c>
      <c r="N1951">
        <v>0</v>
      </c>
      <c r="O1951">
        <v>0</v>
      </c>
      <c r="P1951">
        <v>45495</v>
      </c>
      <c r="Q1951" s="5">
        <f t="shared" si="114"/>
        <v>90960</v>
      </c>
      <c r="R1951" s="5">
        <v>90990</v>
      </c>
      <c r="S1951" s="5">
        <v>100998.9</v>
      </c>
      <c r="T1951" t="s">
        <v>1773</v>
      </c>
      <c r="U1951" t="s">
        <v>1774</v>
      </c>
      <c r="V1951" t="s">
        <v>1775</v>
      </c>
      <c r="AB1951" t="s">
        <v>32</v>
      </c>
      <c r="AC1951" t="s">
        <v>2027</v>
      </c>
      <c r="AD1951" t="s">
        <v>33</v>
      </c>
      <c r="AE1951" s="2">
        <v>45644</v>
      </c>
      <c r="AF1951" t="s">
        <v>392</v>
      </c>
      <c r="AG1951" t="s">
        <v>2022</v>
      </c>
      <c r="AH1951" t="s">
        <v>2023</v>
      </c>
      <c r="AI1951" t="s">
        <v>2025</v>
      </c>
    </row>
    <row r="1952" spans="1:35" x14ac:dyDescent="0.25">
      <c r="A1952" t="s">
        <v>1772</v>
      </c>
      <c r="B1952" s="4">
        <v>45632.379976851851</v>
      </c>
      <c r="C1952" t="s">
        <v>1772</v>
      </c>
      <c r="D1952" s="4">
        <v>45632.379976851851</v>
      </c>
      <c r="E1952" t="s">
        <v>59</v>
      </c>
      <c r="F1952" t="s">
        <v>60</v>
      </c>
      <c r="G1952">
        <v>2</v>
      </c>
      <c r="H1952" t="s">
        <v>28</v>
      </c>
      <c r="I1952">
        <f>VLOOKUP(E1952,[1]Sheet1!$A$2:$G$148,7,0)*G1952</f>
        <v>240</v>
      </c>
      <c r="J1952">
        <f>VLOOKUP(E1952,[1]Sheet1!$A$2:$K$148,11,0)</f>
        <v>379</v>
      </c>
      <c r="K1952">
        <v>45495</v>
      </c>
      <c r="L1952">
        <v>0</v>
      </c>
      <c r="M1952">
        <v>0</v>
      </c>
      <c r="N1952">
        <v>0</v>
      </c>
      <c r="O1952">
        <v>0</v>
      </c>
      <c r="P1952">
        <v>45495</v>
      </c>
      <c r="Q1952" s="5">
        <f t="shared" si="114"/>
        <v>90960</v>
      </c>
      <c r="R1952" s="5">
        <v>90990</v>
      </c>
      <c r="S1952" s="5">
        <v>100998.9</v>
      </c>
      <c r="T1952" t="s">
        <v>1773</v>
      </c>
      <c r="U1952" t="s">
        <v>1774</v>
      </c>
      <c r="V1952" t="s">
        <v>1775</v>
      </c>
      <c r="AB1952" t="s">
        <v>32</v>
      </c>
      <c r="AC1952" t="s">
        <v>2027</v>
      </c>
      <c r="AD1952" t="s">
        <v>33</v>
      </c>
      <c r="AE1952" s="2">
        <v>45644</v>
      </c>
      <c r="AF1952" t="s">
        <v>392</v>
      </c>
      <c r="AG1952" t="s">
        <v>2022</v>
      </c>
      <c r="AH1952" t="s">
        <v>2023</v>
      </c>
      <c r="AI1952" t="s">
        <v>2025</v>
      </c>
    </row>
    <row r="1953" spans="1:35" x14ac:dyDescent="0.25">
      <c r="A1953" t="s">
        <v>1772</v>
      </c>
      <c r="B1953" s="4">
        <v>45632.379976851851</v>
      </c>
      <c r="C1953" t="s">
        <v>1772</v>
      </c>
      <c r="D1953" s="4">
        <v>45632.379976851851</v>
      </c>
      <c r="E1953" t="s">
        <v>95</v>
      </c>
      <c r="F1953" t="s">
        <v>96</v>
      </c>
      <c r="G1953">
        <v>2</v>
      </c>
      <c r="H1953" t="s">
        <v>28</v>
      </c>
      <c r="I1953">
        <f>VLOOKUP(E1953,[1]Sheet1!$A$2:$G$148,7,0)*G1953</f>
        <v>240</v>
      </c>
      <c r="J1953">
        <f>VLOOKUP(E1953,[1]Sheet1!$A$2:$K$148,11,0)</f>
        <v>379</v>
      </c>
      <c r="K1953">
        <v>45495</v>
      </c>
      <c r="L1953">
        <v>0</v>
      </c>
      <c r="M1953">
        <v>0</v>
      </c>
      <c r="N1953">
        <v>0</v>
      </c>
      <c r="O1953">
        <v>0</v>
      </c>
      <c r="P1953">
        <v>45495</v>
      </c>
      <c r="Q1953" s="5">
        <f t="shared" si="114"/>
        <v>90960</v>
      </c>
      <c r="R1953" s="5">
        <v>90990</v>
      </c>
      <c r="S1953" s="5">
        <v>100998.9</v>
      </c>
      <c r="T1953" t="s">
        <v>1773</v>
      </c>
      <c r="U1953" t="s">
        <v>1774</v>
      </c>
      <c r="V1953" t="s">
        <v>1775</v>
      </c>
      <c r="AB1953" t="s">
        <v>32</v>
      </c>
      <c r="AC1953" t="s">
        <v>2027</v>
      </c>
      <c r="AD1953" t="s">
        <v>33</v>
      </c>
      <c r="AE1953" s="2">
        <v>45644</v>
      </c>
      <c r="AF1953" t="s">
        <v>392</v>
      </c>
      <c r="AG1953" t="s">
        <v>2022</v>
      </c>
      <c r="AH1953" t="s">
        <v>2023</v>
      </c>
      <c r="AI1953" t="s">
        <v>2025</v>
      </c>
    </row>
    <row r="1954" spans="1:35" x14ac:dyDescent="0.25">
      <c r="A1954" t="s">
        <v>1772</v>
      </c>
      <c r="B1954" s="4">
        <v>45632.379976851851</v>
      </c>
      <c r="C1954" t="s">
        <v>1772</v>
      </c>
      <c r="D1954" s="4">
        <v>45632.379976851851</v>
      </c>
      <c r="E1954" t="s">
        <v>104</v>
      </c>
      <c r="F1954" t="s">
        <v>105</v>
      </c>
      <c r="G1954">
        <v>2</v>
      </c>
      <c r="H1954" t="s">
        <v>28</v>
      </c>
      <c r="I1954">
        <f>VLOOKUP(E1954,[1]Sheet1!$A$2:$G$148,7,0)*G1954</f>
        <v>200</v>
      </c>
      <c r="J1954">
        <f>VLOOKUP(E1954,[1]Sheet1!$A$2:$K$148,11,0)</f>
        <v>721</v>
      </c>
      <c r="K1954">
        <v>54054</v>
      </c>
      <c r="L1954">
        <v>25</v>
      </c>
      <c r="M1954">
        <v>0</v>
      </c>
      <c r="N1954">
        <v>0</v>
      </c>
      <c r="O1954">
        <v>0</v>
      </c>
      <c r="P1954">
        <v>54054</v>
      </c>
      <c r="Q1954" s="5">
        <f t="shared" si="114"/>
        <v>144200</v>
      </c>
      <c r="R1954" s="5">
        <v>108108</v>
      </c>
      <c r="S1954" s="5">
        <v>119999.88</v>
      </c>
      <c r="T1954" t="s">
        <v>1773</v>
      </c>
      <c r="U1954" t="s">
        <v>1774</v>
      </c>
      <c r="V1954" t="s">
        <v>1775</v>
      </c>
      <c r="AB1954" t="s">
        <v>32</v>
      </c>
      <c r="AC1954" t="s">
        <v>2027</v>
      </c>
      <c r="AD1954" t="s">
        <v>33</v>
      </c>
      <c r="AE1954" s="2">
        <v>45644</v>
      </c>
      <c r="AF1954" t="s">
        <v>392</v>
      </c>
      <c r="AG1954" t="s">
        <v>2022</v>
      </c>
      <c r="AH1954" t="s">
        <v>2023</v>
      </c>
      <c r="AI1954" t="s">
        <v>2025</v>
      </c>
    </row>
    <row r="1955" spans="1:35" x14ac:dyDescent="0.25">
      <c r="A1955" t="s">
        <v>1772</v>
      </c>
      <c r="B1955" s="4">
        <v>45632.379976851851</v>
      </c>
      <c r="C1955" t="s">
        <v>1772</v>
      </c>
      <c r="D1955" s="4">
        <v>45632.379976851851</v>
      </c>
      <c r="E1955" t="s">
        <v>106</v>
      </c>
      <c r="F1955" t="s">
        <v>107</v>
      </c>
      <c r="G1955">
        <v>2</v>
      </c>
      <c r="H1955" t="s">
        <v>28</v>
      </c>
      <c r="I1955">
        <f>VLOOKUP(E1955,[1]Sheet1!$A$2:$G$148,7,0)*G1955</f>
        <v>200</v>
      </c>
      <c r="J1955">
        <f>VLOOKUP(E1955,[1]Sheet1!$A$2:$K$148,11,0)</f>
        <v>721</v>
      </c>
      <c r="K1955">
        <v>54054</v>
      </c>
      <c r="L1955">
        <v>25</v>
      </c>
      <c r="M1955">
        <v>0</v>
      </c>
      <c r="N1955">
        <v>0</v>
      </c>
      <c r="O1955">
        <v>0</v>
      </c>
      <c r="P1955">
        <v>54054</v>
      </c>
      <c r="Q1955" s="5">
        <f t="shared" si="114"/>
        <v>144200</v>
      </c>
      <c r="R1955" s="5">
        <v>108108</v>
      </c>
      <c r="S1955" s="5">
        <v>119999.88</v>
      </c>
      <c r="T1955" t="s">
        <v>1773</v>
      </c>
      <c r="U1955" t="s">
        <v>1774</v>
      </c>
      <c r="V1955" t="s">
        <v>1775</v>
      </c>
      <c r="AB1955" t="s">
        <v>32</v>
      </c>
      <c r="AC1955" t="s">
        <v>2027</v>
      </c>
      <c r="AD1955" t="s">
        <v>33</v>
      </c>
      <c r="AE1955" s="2">
        <v>45644</v>
      </c>
      <c r="AF1955" t="s">
        <v>392</v>
      </c>
      <c r="AG1955" t="s">
        <v>2022</v>
      </c>
      <c r="AH1955" t="s">
        <v>2023</v>
      </c>
      <c r="AI1955" t="s">
        <v>2025</v>
      </c>
    </row>
    <row r="1956" spans="1:35" x14ac:dyDescent="0.25">
      <c r="A1956" t="s">
        <v>1776</v>
      </c>
      <c r="B1956" s="4">
        <v>45631.783148148148</v>
      </c>
      <c r="C1956" t="s">
        <v>1776</v>
      </c>
      <c r="D1956" s="4">
        <v>45631.783148148148</v>
      </c>
      <c r="E1956" t="s">
        <v>73</v>
      </c>
      <c r="F1956" t="s">
        <v>74</v>
      </c>
      <c r="G1956">
        <v>14</v>
      </c>
      <c r="H1956" t="s">
        <v>100</v>
      </c>
      <c r="I1956">
        <f>G1956</f>
        <v>14</v>
      </c>
      <c r="J1956">
        <f>VLOOKUP(E1956,[1]Sheet1!$A$2:$K$148,11,0)</f>
        <v>6789</v>
      </c>
      <c r="K1956">
        <v>6789</v>
      </c>
      <c r="L1956">
        <v>0</v>
      </c>
      <c r="M1956">
        <v>0</v>
      </c>
      <c r="N1956">
        <v>0</v>
      </c>
      <c r="O1956">
        <v>0</v>
      </c>
      <c r="P1956">
        <v>6789</v>
      </c>
      <c r="Q1956" s="5">
        <f t="shared" si="114"/>
        <v>95046</v>
      </c>
      <c r="R1956" s="5">
        <v>95046</v>
      </c>
      <c r="S1956" s="5">
        <v>105501.06</v>
      </c>
      <c r="T1956" t="s">
        <v>1015</v>
      </c>
      <c r="U1956" t="s">
        <v>1016</v>
      </c>
      <c r="V1956" t="s">
        <v>1017</v>
      </c>
      <c r="AB1956" t="s">
        <v>32</v>
      </c>
      <c r="AC1956" t="s">
        <v>2028</v>
      </c>
      <c r="AD1956" t="s">
        <v>51</v>
      </c>
      <c r="AE1956" s="2">
        <v>45643</v>
      </c>
      <c r="AF1956" t="s">
        <v>392</v>
      </c>
      <c r="AG1956" t="s">
        <v>2022</v>
      </c>
      <c r="AH1956" t="s">
        <v>2023</v>
      </c>
      <c r="AI1956" t="s">
        <v>2025</v>
      </c>
    </row>
    <row r="1957" spans="1:35" x14ac:dyDescent="0.25">
      <c r="A1957" t="s">
        <v>1776</v>
      </c>
      <c r="B1957" s="4">
        <v>45631.783148148148</v>
      </c>
      <c r="C1957" t="s">
        <v>1776</v>
      </c>
      <c r="D1957" s="4">
        <v>45631.783148148148</v>
      </c>
      <c r="E1957" t="s">
        <v>126</v>
      </c>
      <c r="F1957" t="s">
        <v>127</v>
      </c>
      <c r="G1957">
        <v>2</v>
      </c>
      <c r="H1957" t="s">
        <v>28</v>
      </c>
      <c r="I1957">
        <f>VLOOKUP(E1957,[1]Sheet1!$A$2:$G$148,7,0)*G1957</f>
        <v>240</v>
      </c>
      <c r="J1957">
        <f>VLOOKUP(E1957,[1]Sheet1!$A$2:$K$148,11,0)</f>
        <v>379</v>
      </c>
      <c r="K1957">
        <v>45495</v>
      </c>
      <c r="L1957">
        <v>0</v>
      </c>
      <c r="M1957">
        <v>0</v>
      </c>
      <c r="N1957">
        <v>0</v>
      </c>
      <c r="O1957">
        <v>0</v>
      </c>
      <c r="P1957">
        <v>45495</v>
      </c>
      <c r="Q1957" s="5">
        <f t="shared" si="114"/>
        <v>90960</v>
      </c>
      <c r="R1957" s="5">
        <v>90990</v>
      </c>
      <c r="S1957" s="5">
        <v>100998.9</v>
      </c>
      <c r="T1957" t="s">
        <v>1015</v>
      </c>
      <c r="U1957" t="s">
        <v>1016</v>
      </c>
      <c r="V1957" t="s">
        <v>1017</v>
      </c>
      <c r="AB1957" t="s">
        <v>32</v>
      </c>
      <c r="AC1957" t="s">
        <v>2028</v>
      </c>
      <c r="AD1957" t="s">
        <v>51</v>
      </c>
      <c r="AE1957" s="2">
        <v>45643</v>
      </c>
      <c r="AF1957" t="s">
        <v>392</v>
      </c>
      <c r="AG1957" t="s">
        <v>2022</v>
      </c>
      <c r="AH1957" t="s">
        <v>2023</v>
      </c>
      <c r="AI1957" t="s">
        <v>2025</v>
      </c>
    </row>
    <row r="1958" spans="1:35" x14ac:dyDescent="0.25">
      <c r="A1958" t="s">
        <v>1776</v>
      </c>
      <c r="B1958" s="4">
        <v>45631.783148148148</v>
      </c>
      <c r="C1958" t="s">
        <v>1776</v>
      </c>
      <c r="D1958" s="4">
        <v>45631.783148148148</v>
      </c>
      <c r="E1958" t="s">
        <v>158</v>
      </c>
      <c r="F1958" t="s">
        <v>159</v>
      </c>
      <c r="G1958">
        <v>50</v>
      </c>
      <c r="H1958" t="s">
        <v>100</v>
      </c>
      <c r="I1958">
        <f>G1958</f>
        <v>50</v>
      </c>
      <c r="J1958">
        <f>VLOOKUP(E1958,[1]Sheet1!$A$2:$K$148,11,0)</f>
        <v>766</v>
      </c>
      <c r="K1958">
        <v>766</v>
      </c>
      <c r="L1958">
        <v>0</v>
      </c>
      <c r="M1958">
        <v>0</v>
      </c>
      <c r="N1958">
        <v>0</v>
      </c>
      <c r="O1958">
        <v>0</v>
      </c>
      <c r="P1958">
        <v>766</v>
      </c>
      <c r="Q1958" s="5">
        <f t="shared" si="114"/>
        <v>38300</v>
      </c>
      <c r="R1958" s="5">
        <v>38300</v>
      </c>
      <c r="S1958" s="5">
        <v>42513</v>
      </c>
      <c r="T1958" t="s">
        <v>1015</v>
      </c>
      <c r="U1958" t="s">
        <v>1016</v>
      </c>
      <c r="V1958" t="s">
        <v>1017</v>
      </c>
      <c r="AB1958" t="s">
        <v>32</v>
      </c>
      <c r="AC1958" t="s">
        <v>2028</v>
      </c>
      <c r="AD1958" t="s">
        <v>51</v>
      </c>
      <c r="AE1958" s="2">
        <v>45643</v>
      </c>
      <c r="AF1958" t="s">
        <v>392</v>
      </c>
      <c r="AG1958" t="s">
        <v>2022</v>
      </c>
      <c r="AH1958" t="s">
        <v>2023</v>
      </c>
      <c r="AI1958" t="s">
        <v>2025</v>
      </c>
    </row>
    <row r="1959" spans="1:35" x14ac:dyDescent="0.25">
      <c r="A1959" t="s">
        <v>1777</v>
      </c>
      <c r="B1959" s="4">
        <v>45631.713217592594</v>
      </c>
      <c r="C1959" t="s">
        <v>1777</v>
      </c>
      <c r="D1959" s="4">
        <v>45631.713217592594</v>
      </c>
      <c r="E1959" t="s">
        <v>104</v>
      </c>
      <c r="F1959" t="s">
        <v>105</v>
      </c>
      <c r="G1959">
        <v>1</v>
      </c>
      <c r="H1959" t="s">
        <v>28</v>
      </c>
      <c r="I1959">
        <f>VLOOKUP(E1959,[1]Sheet1!$A$2:$G$148,7,0)*G1959</f>
        <v>100</v>
      </c>
      <c r="J1959">
        <f>VLOOKUP(E1959,[1]Sheet1!$A$2:$K$148,11,0)</f>
        <v>721</v>
      </c>
      <c r="K1959">
        <v>72072</v>
      </c>
      <c r="L1959">
        <v>25</v>
      </c>
      <c r="M1959">
        <v>0</v>
      </c>
      <c r="N1959">
        <v>0</v>
      </c>
      <c r="O1959">
        <v>0</v>
      </c>
      <c r="P1959">
        <v>54054</v>
      </c>
      <c r="Q1959" s="5">
        <f t="shared" si="114"/>
        <v>72100</v>
      </c>
      <c r="R1959" s="5">
        <v>54054</v>
      </c>
      <c r="S1959" s="5">
        <v>59999.94</v>
      </c>
      <c r="T1959" t="s">
        <v>1778</v>
      </c>
      <c r="U1959" t="s">
        <v>1779</v>
      </c>
      <c r="V1959" t="s">
        <v>1780</v>
      </c>
      <c r="AB1959" t="s">
        <v>32</v>
      </c>
      <c r="AC1959" t="s">
        <v>2028</v>
      </c>
      <c r="AD1959" t="s">
        <v>51</v>
      </c>
      <c r="AE1959" s="2">
        <v>45631</v>
      </c>
      <c r="AF1959" t="s">
        <v>171</v>
      </c>
      <c r="AG1959" t="s">
        <v>2022</v>
      </c>
      <c r="AH1959" t="s">
        <v>2023</v>
      </c>
      <c r="AI1959" t="s">
        <v>2025</v>
      </c>
    </row>
    <row r="1960" spans="1:35" x14ac:dyDescent="0.25">
      <c r="A1960" t="s">
        <v>1781</v>
      </c>
      <c r="B1960" s="4">
        <v>45631.712395833332</v>
      </c>
      <c r="C1960" t="s">
        <v>1781</v>
      </c>
      <c r="D1960" s="4">
        <v>45631.712395833332</v>
      </c>
      <c r="E1960" t="s">
        <v>104</v>
      </c>
      <c r="F1960" t="s">
        <v>105</v>
      </c>
      <c r="G1960">
        <v>1</v>
      </c>
      <c r="H1960" t="s">
        <v>28</v>
      </c>
      <c r="I1960">
        <f>VLOOKUP(E1960,[1]Sheet1!$A$2:$G$148,7,0)*G1960</f>
        <v>100</v>
      </c>
      <c r="J1960">
        <f>VLOOKUP(E1960,[1]Sheet1!$A$2:$K$148,11,0)</f>
        <v>721</v>
      </c>
      <c r="K1960">
        <v>72072</v>
      </c>
      <c r="L1960">
        <v>25</v>
      </c>
      <c r="M1960">
        <v>0</v>
      </c>
      <c r="N1960">
        <v>0</v>
      </c>
      <c r="O1960">
        <v>0</v>
      </c>
      <c r="P1960">
        <v>54054</v>
      </c>
      <c r="Q1960" s="5">
        <f t="shared" si="114"/>
        <v>72100</v>
      </c>
      <c r="R1960" s="5">
        <v>54054</v>
      </c>
      <c r="S1960" s="5">
        <v>59999.94</v>
      </c>
      <c r="T1960" t="s">
        <v>1782</v>
      </c>
      <c r="U1960" t="s">
        <v>1783</v>
      </c>
      <c r="V1960" t="s">
        <v>1784</v>
      </c>
      <c r="AB1960" t="s">
        <v>32</v>
      </c>
      <c r="AC1960" t="s">
        <v>2028</v>
      </c>
      <c r="AD1960" t="s">
        <v>51</v>
      </c>
      <c r="AE1960" s="2">
        <v>45631</v>
      </c>
      <c r="AF1960" t="s">
        <v>171</v>
      </c>
      <c r="AG1960" t="s">
        <v>2022</v>
      </c>
      <c r="AH1960" t="s">
        <v>2023</v>
      </c>
      <c r="AI1960" t="s">
        <v>2025</v>
      </c>
    </row>
    <row r="1961" spans="1:35" x14ac:dyDescent="0.25">
      <c r="A1961" t="s">
        <v>1781</v>
      </c>
      <c r="B1961" s="4">
        <v>45631.712395833332</v>
      </c>
      <c r="C1961" t="s">
        <v>1781</v>
      </c>
      <c r="D1961" s="4">
        <v>45631.712395833332</v>
      </c>
      <c r="E1961" t="s">
        <v>106</v>
      </c>
      <c r="F1961" t="s">
        <v>107</v>
      </c>
      <c r="G1961">
        <v>1</v>
      </c>
      <c r="H1961" t="s">
        <v>28</v>
      </c>
      <c r="I1961">
        <f>VLOOKUP(E1961,[1]Sheet1!$A$2:$G$148,7,0)*G1961</f>
        <v>100</v>
      </c>
      <c r="J1961">
        <f>VLOOKUP(E1961,[1]Sheet1!$A$2:$K$148,11,0)</f>
        <v>721</v>
      </c>
      <c r="K1961">
        <v>72072</v>
      </c>
      <c r="L1961">
        <v>25</v>
      </c>
      <c r="M1961">
        <v>0</v>
      </c>
      <c r="N1961">
        <v>0</v>
      </c>
      <c r="O1961">
        <v>0</v>
      </c>
      <c r="P1961">
        <v>54054</v>
      </c>
      <c r="Q1961" s="5">
        <f t="shared" si="114"/>
        <v>72100</v>
      </c>
      <c r="R1961" s="5">
        <v>54054</v>
      </c>
      <c r="S1961" s="5">
        <v>59999.94</v>
      </c>
      <c r="T1961" t="s">
        <v>1782</v>
      </c>
      <c r="U1961" t="s">
        <v>1783</v>
      </c>
      <c r="V1961" t="s">
        <v>1784</v>
      </c>
      <c r="AB1961" t="s">
        <v>32</v>
      </c>
      <c r="AC1961" t="s">
        <v>2028</v>
      </c>
      <c r="AD1961" t="s">
        <v>51</v>
      </c>
      <c r="AE1961" s="2">
        <v>45631</v>
      </c>
      <c r="AF1961" t="s">
        <v>171</v>
      </c>
      <c r="AG1961" t="s">
        <v>2022</v>
      </c>
      <c r="AH1961" t="s">
        <v>2023</v>
      </c>
      <c r="AI1961" t="s">
        <v>2025</v>
      </c>
    </row>
    <row r="1962" spans="1:35" x14ac:dyDescent="0.25">
      <c r="A1962" t="s">
        <v>1785</v>
      </c>
      <c r="B1962" s="4">
        <v>45631.711875000001</v>
      </c>
      <c r="C1962" t="s">
        <v>1785</v>
      </c>
      <c r="D1962" s="4">
        <v>45631.711875000001</v>
      </c>
      <c r="E1962" t="s">
        <v>106</v>
      </c>
      <c r="F1962" t="s">
        <v>107</v>
      </c>
      <c r="G1962">
        <v>1</v>
      </c>
      <c r="H1962" t="s">
        <v>28</v>
      </c>
      <c r="I1962">
        <f>VLOOKUP(E1962,[1]Sheet1!$A$2:$G$148,7,0)*G1962</f>
        <v>100</v>
      </c>
      <c r="J1962">
        <f>VLOOKUP(E1962,[1]Sheet1!$A$2:$K$148,11,0)</f>
        <v>721</v>
      </c>
      <c r="K1962">
        <v>72072</v>
      </c>
      <c r="L1962">
        <v>25</v>
      </c>
      <c r="M1962">
        <v>0</v>
      </c>
      <c r="N1962">
        <v>0</v>
      </c>
      <c r="O1962">
        <v>0</v>
      </c>
      <c r="P1962">
        <v>54054</v>
      </c>
      <c r="Q1962" s="5">
        <f t="shared" si="114"/>
        <v>72100</v>
      </c>
      <c r="R1962" s="5">
        <v>54054</v>
      </c>
      <c r="S1962" s="5">
        <v>59999.94</v>
      </c>
      <c r="T1962" t="s">
        <v>1786</v>
      </c>
      <c r="U1962" t="s">
        <v>1787</v>
      </c>
      <c r="V1962" t="s">
        <v>1788</v>
      </c>
      <c r="AB1962" t="s">
        <v>32</v>
      </c>
      <c r="AC1962" t="s">
        <v>2028</v>
      </c>
      <c r="AD1962" t="s">
        <v>51</v>
      </c>
      <c r="AE1962" s="2">
        <v>45631</v>
      </c>
      <c r="AF1962" t="s">
        <v>171</v>
      </c>
      <c r="AG1962" t="s">
        <v>2022</v>
      </c>
      <c r="AH1962" t="s">
        <v>2023</v>
      </c>
      <c r="AI1962" t="s">
        <v>2025</v>
      </c>
    </row>
    <row r="1963" spans="1:35" x14ac:dyDescent="0.25">
      <c r="A1963" t="s">
        <v>1785</v>
      </c>
      <c r="B1963" s="4">
        <v>45631.711875000001</v>
      </c>
      <c r="C1963" t="s">
        <v>1785</v>
      </c>
      <c r="D1963" s="4">
        <v>45631.711875000001</v>
      </c>
      <c r="E1963" t="s">
        <v>104</v>
      </c>
      <c r="F1963" t="s">
        <v>105</v>
      </c>
      <c r="G1963">
        <v>1</v>
      </c>
      <c r="H1963" t="s">
        <v>28</v>
      </c>
      <c r="I1963">
        <f>VLOOKUP(E1963,[1]Sheet1!$A$2:$G$148,7,0)*G1963</f>
        <v>100</v>
      </c>
      <c r="J1963">
        <f>VLOOKUP(E1963,[1]Sheet1!$A$2:$K$148,11,0)</f>
        <v>721</v>
      </c>
      <c r="K1963">
        <v>72072</v>
      </c>
      <c r="L1963">
        <v>25</v>
      </c>
      <c r="M1963">
        <v>0</v>
      </c>
      <c r="N1963">
        <v>0</v>
      </c>
      <c r="O1963">
        <v>0</v>
      </c>
      <c r="P1963">
        <v>54054</v>
      </c>
      <c r="Q1963" s="5">
        <f t="shared" si="114"/>
        <v>72100</v>
      </c>
      <c r="R1963" s="5">
        <v>54054</v>
      </c>
      <c r="S1963" s="5">
        <v>59999.94</v>
      </c>
      <c r="T1963" t="s">
        <v>1786</v>
      </c>
      <c r="U1963" t="s">
        <v>1787</v>
      </c>
      <c r="V1963" t="s">
        <v>1788</v>
      </c>
      <c r="AB1963" t="s">
        <v>32</v>
      </c>
      <c r="AC1963" t="s">
        <v>2028</v>
      </c>
      <c r="AD1963" t="s">
        <v>51</v>
      </c>
      <c r="AE1963" s="2">
        <v>45631</v>
      </c>
      <c r="AF1963" t="s">
        <v>171</v>
      </c>
      <c r="AG1963" t="s">
        <v>2022</v>
      </c>
      <c r="AH1963" t="s">
        <v>2023</v>
      </c>
      <c r="AI1963" t="s">
        <v>2025</v>
      </c>
    </row>
    <row r="1964" spans="1:35" x14ac:dyDescent="0.25">
      <c r="A1964" t="s">
        <v>1789</v>
      </c>
      <c r="B1964" s="4">
        <v>45631.491423611114</v>
      </c>
      <c r="C1964" t="s">
        <v>1789</v>
      </c>
      <c r="D1964" s="4">
        <v>45631.491423611114</v>
      </c>
      <c r="E1964" t="s">
        <v>192</v>
      </c>
      <c r="F1964" t="s">
        <v>193</v>
      </c>
      <c r="G1964">
        <v>1</v>
      </c>
      <c r="H1964" t="s">
        <v>28</v>
      </c>
      <c r="I1964">
        <f>VLOOKUP(E1964,[1]Sheet1!$A$2:$G$148,7,0)*G1964</f>
        <v>20</v>
      </c>
      <c r="J1964">
        <f>VLOOKUP(E1964,[1]Sheet1!$A$2:$K$148,11,0)</f>
        <v>2523</v>
      </c>
      <c r="K1964">
        <v>50451</v>
      </c>
      <c r="L1964">
        <v>0</v>
      </c>
      <c r="M1964">
        <v>0</v>
      </c>
      <c r="N1964">
        <v>0</v>
      </c>
      <c r="O1964">
        <v>0</v>
      </c>
      <c r="P1964">
        <v>50451</v>
      </c>
      <c r="Q1964" s="5">
        <f t="shared" si="114"/>
        <v>50460</v>
      </c>
      <c r="R1964" s="5">
        <v>50451</v>
      </c>
      <c r="S1964" s="5">
        <v>56000.61</v>
      </c>
      <c r="T1964" t="s">
        <v>955</v>
      </c>
      <c r="U1964" t="s">
        <v>956</v>
      </c>
      <c r="V1964" t="s">
        <v>957</v>
      </c>
      <c r="AB1964" t="s">
        <v>32</v>
      </c>
      <c r="AC1964" t="s">
        <v>2027</v>
      </c>
      <c r="AD1964" t="s">
        <v>33</v>
      </c>
      <c r="AE1964" s="2">
        <v>45643</v>
      </c>
      <c r="AF1964" t="s">
        <v>171</v>
      </c>
      <c r="AG1964" t="s">
        <v>2022</v>
      </c>
      <c r="AH1964" t="s">
        <v>2023</v>
      </c>
      <c r="AI1964" t="s">
        <v>2025</v>
      </c>
    </row>
    <row r="1965" spans="1:35" x14ac:dyDescent="0.25">
      <c r="A1965" t="s">
        <v>1789</v>
      </c>
      <c r="B1965" s="4">
        <v>45631.491423611114</v>
      </c>
      <c r="C1965" t="s">
        <v>1789</v>
      </c>
      <c r="D1965" s="4">
        <v>45631.491423611114</v>
      </c>
      <c r="E1965" t="s">
        <v>63</v>
      </c>
      <c r="F1965" t="s">
        <v>64</v>
      </c>
      <c r="G1965">
        <v>7</v>
      </c>
      <c r="H1965" t="s">
        <v>100</v>
      </c>
      <c r="I1965">
        <f>G1965</f>
        <v>7</v>
      </c>
      <c r="J1965">
        <f>VLOOKUP(E1965,[1]Sheet1!$A$2:$K$148,11,0)</f>
        <v>4676</v>
      </c>
      <c r="K1965">
        <v>4676</v>
      </c>
      <c r="L1965">
        <v>0</v>
      </c>
      <c r="M1965">
        <v>0</v>
      </c>
      <c r="N1965">
        <v>0</v>
      </c>
      <c r="O1965">
        <v>0</v>
      </c>
      <c r="P1965">
        <v>4676</v>
      </c>
      <c r="Q1965" s="5">
        <f t="shared" si="114"/>
        <v>32732</v>
      </c>
      <c r="R1965" s="5">
        <v>32732</v>
      </c>
      <c r="S1965" s="5">
        <v>36332.519999999997</v>
      </c>
      <c r="T1965" t="s">
        <v>955</v>
      </c>
      <c r="U1965" t="s">
        <v>956</v>
      </c>
      <c r="V1965" t="s">
        <v>957</v>
      </c>
      <c r="AB1965" t="s">
        <v>32</v>
      </c>
      <c r="AC1965" t="s">
        <v>2027</v>
      </c>
      <c r="AD1965" t="s">
        <v>33</v>
      </c>
      <c r="AE1965" s="2">
        <v>45643</v>
      </c>
      <c r="AF1965" t="s">
        <v>171</v>
      </c>
      <c r="AG1965" t="s">
        <v>2022</v>
      </c>
      <c r="AH1965" t="s">
        <v>2023</v>
      </c>
      <c r="AI1965" t="s">
        <v>2025</v>
      </c>
    </row>
    <row r="1966" spans="1:35" x14ac:dyDescent="0.25">
      <c r="A1966" t="s">
        <v>1789</v>
      </c>
      <c r="B1966" s="4">
        <v>45631.491423611114</v>
      </c>
      <c r="C1966" t="s">
        <v>1789</v>
      </c>
      <c r="D1966" s="4">
        <v>45631.491423611114</v>
      </c>
      <c r="E1966" t="s">
        <v>104</v>
      </c>
      <c r="F1966" t="s">
        <v>105</v>
      </c>
      <c r="G1966">
        <v>1</v>
      </c>
      <c r="H1966" t="s">
        <v>28</v>
      </c>
      <c r="I1966">
        <f>VLOOKUP(E1966,[1]Sheet1!$A$2:$G$148,7,0)*G1966</f>
        <v>100</v>
      </c>
      <c r="J1966">
        <f>VLOOKUP(E1966,[1]Sheet1!$A$2:$K$148,11,0)</f>
        <v>721</v>
      </c>
      <c r="K1966">
        <v>72072</v>
      </c>
      <c r="L1966">
        <v>25</v>
      </c>
      <c r="M1966">
        <v>0</v>
      </c>
      <c r="N1966">
        <v>0</v>
      </c>
      <c r="O1966">
        <v>0</v>
      </c>
      <c r="P1966">
        <v>54054</v>
      </c>
      <c r="Q1966" s="5">
        <f t="shared" si="114"/>
        <v>72100</v>
      </c>
      <c r="R1966" s="5">
        <v>54054</v>
      </c>
      <c r="S1966" s="5">
        <v>59999.94</v>
      </c>
      <c r="T1966" t="s">
        <v>955</v>
      </c>
      <c r="U1966" t="s">
        <v>956</v>
      </c>
      <c r="V1966" t="s">
        <v>957</v>
      </c>
      <c r="AB1966" t="s">
        <v>32</v>
      </c>
      <c r="AC1966" t="s">
        <v>2027</v>
      </c>
      <c r="AD1966" t="s">
        <v>33</v>
      </c>
      <c r="AE1966" s="2">
        <v>45643</v>
      </c>
      <c r="AF1966" t="s">
        <v>171</v>
      </c>
      <c r="AG1966" t="s">
        <v>2022</v>
      </c>
      <c r="AH1966" t="s">
        <v>2023</v>
      </c>
      <c r="AI1966" t="s">
        <v>2025</v>
      </c>
    </row>
    <row r="1967" spans="1:35" x14ac:dyDescent="0.25">
      <c r="A1967" t="s">
        <v>1789</v>
      </c>
      <c r="B1967" s="4">
        <v>45631.491423611114</v>
      </c>
      <c r="C1967" t="s">
        <v>1789</v>
      </c>
      <c r="D1967" s="4">
        <v>45631.491423611114</v>
      </c>
      <c r="E1967" t="s">
        <v>377</v>
      </c>
      <c r="F1967" t="s">
        <v>378</v>
      </c>
      <c r="G1967">
        <v>12</v>
      </c>
      <c r="H1967" t="s">
        <v>100</v>
      </c>
      <c r="I1967">
        <f t="shared" ref="I1967:I1970" si="116">G1967</f>
        <v>12</v>
      </c>
      <c r="J1967">
        <f>VLOOKUP(E1967,[1]Sheet1!$A$2:$K$148,11,0)</f>
        <v>2502</v>
      </c>
      <c r="K1967">
        <v>2502</v>
      </c>
      <c r="L1967">
        <v>0</v>
      </c>
      <c r="M1967">
        <v>0</v>
      </c>
      <c r="N1967">
        <v>0</v>
      </c>
      <c r="O1967">
        <v>0</v>
      </c>
      <c r="P1967">
        <v>2502</v>
      </c>
      <c r="Q1967" s="5">
        <f t="shared" si="114"/>
        <v>30024</v>
      </c>
      <c r="R1967" s="5">
        <v>30024</v>
      </c>
      <c r="S1967" s="5">
        <v>33326.639999999999</v>
      </c>
      <c r="T1967" t="s">
        <v>955</v>
      </c>
      <c r="U1967" t="s">
        <v>956</v>
      </c>
      <c r="V1967" t="s">
        <v>957</v>
      </c>
      <c r="AB1967" t="s">
        <v>32</v>
      </c>
      <c r="AC1967" t="s">
        <v>2027</v>
      </c>
      <c r="AD1967" t="s">
        <v>33</v>
      </c>
      <c r="AE1967" s="2">
        <v>45643</v>
      </c>
      <c r="AF1967" t="s">
        <v>171</v>
      </c>
      <c r="AG1967" t="s">
        <v>2022</v>
      </c>
      <c r="AH1967" t="s">
        <v>2023</v>
      </c>
      <c r="AI1967" t="s">
        <v>2025</v>
      </c>
    </row>
    <row r="1968" spans="1:35" x14ac:dyDescent="0.25">
      <c r="A1968" t="s">
        <v>1789</v>
      </c>
      <c r="B1968" s="4">
        <v>45631.491423611114</v>
      </c>
      <c r="C1968" t="s">
        <v>1789</v>
      </c>
      <c r="D1968" s="4">
        <v>45631.491423611114</v>
      </c>
      <c r="E1968" t="s">
        <v>495</v>
      </c>
      <c r="F1968" t="s">
        <v>496</v>
      </c>
      <c r="G1968">
        <v>12</v>
      </c>
      <c r="H1968" t="s">
        <v>100</v>
      </c>
      <c r="I1968">
        <f t="shared" si="116"/>
        <v>12</v>
      </c>
      <c r="J1968">
        <f>VLOOKUP(E1968,[1]Sheet1!$A$2:$K$148,11,0)</f>
        <v>2502</v>
      </c>
      <c r="K1968">
        <v>2502</v>
      </c>
      <c r="L1968">
        <v>0</v>
      </c>
      <c r="M1968">
        <v>0</v>
      </c>
      <c r="N1968">
        <v>0</v>
      </c>
      <c r="O1968">
        <v>0</v>
      </c>
      <c r="P1968">
        <v>2502</v>
      </c>
      <c r="Q1968" s="5">
        <f t="shared" si="114"/>
        <v>30024</v>
      </c>
      <c r="R1968" s="5">
        <v>30024</v>
      </c>
      <c r="S1968" s="5">
        <v>33326.639999999999</v>
      </c>
      <c r="T1968" t="s">
        <v>955</v>
      </c>
      <c r="U1968" t="s">
        <v>956</v>
      </c>
      <c r="V1968" t="s">
        <v>957</v>
      </c>
      <c r="AB1968" t="s">
        <v>32</v>
      </c>
      <c r="AC1968" t="s">
        <v>2027</v>
      </c>
      <c r="AD1968" t="s">
        <v>33</v>
      </c>
      <c r="AE1968" s="2">
        <v>45643</v>
      </c>
      <c r="AF1968" t="s">
        <v>171</v>
      </c>
      <c r="AG1968" t="s">
        <v>2022</v>
      </c>
      <c r="AH1968" t="s">
        <v>2023</v>
      </c>
      <c r="AI1968" t="s">
        <v>2025</v>
      </c>
    </row>
    <row r="1969" spans="1:35" x14ac:dyDescent="0.25">
      <c r="A1969" t="s">
        <v>1789</v>
      </c>
      <c r="B1969" s="4">
        <v>45631.491423611114</v>
      </c>
      <c r="C1969" t="s">
        <v>1789</v>
      </c>
      <c r="D1969" s="4">
        <v>45631.491423611114</v>
      </c>
      <c r="E1969" t="s">
        <v>75</v>
      </c>
      <c r="F1969" t="s">
        <v>76</v>
      </c>
      <c r="G1969">
        <v>12</v>
      </c>
      <c r="H1969" t="s">
        <v>100</v>
      </c>
      <c r="I1969">
        <f t="shared" si="116"/>
        <v>12</v>
      </c>
      <c r="J1969">
        <f>VLOOKUP(E1969,[1]Sheet1!$A$2:$K$148,11,0)</f>
        <v>2502</v>
      </c>
      <c r="K1969">
        <v>2502</v>
      </c>
      <c r="L1969">
        <v>0</v>
      </c>
      <c r="M1969">
        <v>0</v>
      </c>
      <c r="N1969">
        <v>0</v>
      </c>
      <c r="O1969">
        <v>0</v>
      </c>
      <c r="P1969">
        <v>2502</v>
      </c>
      <c r="Q1969" s="5">
        <f t="shared" si="114"/>
        <v>30024</v>
      </c>
      <c r="R1969" s="5">
        <v>30024</v>
      </c>
      <c r="S1969" s="5">
        <v>33326.639999999999</v>
      </c>
      <c r="T1969" t="s">
        <v>955</v>
      </c>
      <c r="U1969" t="s">
        <v>956</v>
      </c>
      <c r="V1969" t="s">
        <v>957</v>
      </c>
      <c r="AB1969" t="s">
        <v>32</v>
      </c>
      <c r="AC1969" t="s">
        <v>2027</v>
      </c>
      <c r="AD1969" t="s">
        <v>33</v>
      </c>
      <c r="AE1969" s="2">
        <v>45643</v>
      </c>
      <c r="AF1969" t="s">
        <v>171</v>
      </c>
      <c r="AG1969" t="s">
        <v>2022</v>
      </c>
      <c r="AH1969" t="s">
        <v>2023</v>
      </c>
      <c r="AI1969" t="s">
        <v>2025</v>
      </c>
    </row>
    <row r="1970" spans="1:35" x14ac:dyDescent="0.25">
      <c r="A1970" t="s">
        <v>1789</v>
      </c>
      <c r="B1970" s="4">
        <v>45631.491423611114</v>
      </c>
      <c r="C1970" t="s">
        <v>1789</v>
      </c>
      <c r="D1970" s="4">
        <v>45631.491423611114</v>
      </c>
      <c r="E1970" t="s">
        <v>73</v>
      </c>
      <c r="F1970" t="s">
        <v>74</v>
      </c>
      <c r="G1970">
        <v>14</v>
      </c>
      <c r="H1970" t="s">
        <v>100</v>
      </c>
      <c r="I1970">
        <f t="shared" si="116"/>
        <v>14</v>
      </c>
      <c r="J1970">
        <f>VLOOKUP(E1970,[1]Sheet1!$A$2:$K$148,11,0)</f>
        <v>6789</v>
      </c>
      <c r="K1970">
        <v>6789</v>
      </c>
      <c r="L1970">
        <v>0</v>
      </c>
      <c r="M1970">
        <v>0</v>
      </c>
      <c r="N1970">
        <v>0</v>
      </c>
      <c r="O1970">
        <v>0</v>
      </c>
      <c r="P1970">
        <v>6789</v>
      </c>
      <c r="Q1970" s="5">
        <f t="shared" si="114"/>
        <v>95046</v>
      </c>
      <c r="R1970" s="5">
        <v>95046</v>
      </c>
      <c r="S1970" s="5">
        <v>105501.06</v>
      </c>
      <c r="T1970" t="s">
        <v>955</v>
      </c>
      <c r="U1970" t="s">
        <v>956</v>
      </c>
      <c r="V1970" t="s">
        <v>957</v>
      </c>
      <c r="AB1970" t="s">
        <v>32</v>
      </c>
      <c r="AC1970" t="s">
        <v>2027</v>
      </c>
      <c r="AD1970" t="s">
        <v>33</v>
      </c>
      <c r="AE1970" s="2">
        <v>45643</v>
      </c>
      <c r="AF1970" t="s">
        <v>171</v>
      </c>
      <c r="AG1970" t="s">
        <v>2022</v>
      </c>
      <c r="AH1970" t="s">
        <v>2023</v>
      </c>
      <c r="AI1970" t="s">
        <v>2025</v>
      </c>
    </row>
    <row r="1971" spans="1:35" x14ac:dyDescent="0.25">
      <c r="A1971" t="s">
        <v>1789</v>
      </c>
      <c r="B1971" s="4">
        <v>45631.491423611114</v>
      </c>
      <c r="C1971" t="s">
        <v>1789</v>
      </c>
      <c r="D1971" s="4">
        <v>45631.491423611114</v>
      </c>
      <c r="E1971" t="s">
        <v>112</v>
      </c>
      <c r="F1971" t="s">
        <v>113</v>
      </c>
      <c r="G1971">
        <v>1</v>
      </c>
      <c r="H1971" t="s">
        <v>28</v>
      </c>
      <c r="I1971">
        <f>VLOOKUP(E1971,[1]Sheet1!$A$2:$G$148,7,0)*G1971</f>
        <v>120</v>
      </c>
      <c r="J1971">
        <f>VLOOKUP(E1971,[1]Sheet1!$A$2:$K$148,11,0)</f>
        <v>379</v>
      </c>
      <c r="K1971">
        <v>45495</v>
      </c>
      <c r="L1971">
        <v>0</v>
      </c>
      <c r="M1971">
        <v>0</v>
      </c>
      <c r="N1971">
        <v>0</v>
      </c>
      <c r="O1971">
        <v>0</v>
      </c>
      <c r="P1971">
        <v>45495</v>
      </c>
      <c r="Q1971" s="5">
        <f t="shared" si="114"/>
        <v>45480</v>
      </c>
      <c r="R1971" s="5">
        <v>45495</v>
      </c>
      <c r="S1971" s="5">
        <v>50499.45</v>
      </c>
      <c r="T1971" t="s">
        <v>955</v>
      </c>
      <c r="U1971" t="s">
        <v>956</v>
      </c>
      <c r="V1971" t="s">
        <v>957</v>
      </c>
      <c r="AB1971" t="s">
        <v>32</v>
      </c>
      <c r="AC1971" t="s">
        <v>2027</v>
      </c>
      <c r="AD1971" t="s">
        <v>33</v>
      </c>
      <c r="AE1971" s="2">
        <v>45643</v>
      </c>
      <c r="AF1971" t="s">
        <v>171</v>
      </c>
      <c r="AG1971" t="s">
        <v>2022</v>
      </c>
      <c r="AH1971" t="s">
        <v>2023</v>
      </c>
      <c r="AI1971" t="s">
        <v>2025</v>
      </c>
    </row>
    <row r="1972" spans="1:35" x14ac:dyDescent="0.25">
      <c r="A1972" t="s">
        <v>1790</v>
      </c>
      <c r="B1972" s="4">
        <v>45631.488078703704</v>
      </c>
      <c r="C1972" t="s">
        <v>1790</v>
      </c>
      <c r="D1972" s="4">
        <v>45631.488078703704</v>
      </c>
      <c r="E1972" t="s">
        <v>98</v>
      </c>
      <c r="F1972" t="s">
        <v>99</v>
      </c>
      <c r="G1972">
        <v>20</v>
      </c>
      <c r="H1972" t="s">
        <v>100</v>
      </c>
      <c r="I1972">
        <f t="shared" ref="I1972:I1995" si="117">G1972</f>
        <v>20</v>
      </c>
      <c r="J1972">
        <f>VLOOKUP(E1972,[1]Sheet1!$A$2:$K$148,11,0)</f>
        <v>379</v>
      </c>
      <c r="K1972">
        <v>379</v>
      </c>
      <c r="L1972">
        <v>0</v>
      </c>
      <c r="M1972">
        <v>0</v>
      </c>
      <c r="N1972">
        <v>0</v>
      </c>
      <c r="O1972">
        <v>0</v>
      </c>
      <c r="P1972">
        <v>379</v>
      </c>
      <c r="Q1972" s="5">
        <f t="shared" si="114"/>
        <v>7580</v>
      </c>
      <c r="R1972" s="5">
        <v>7580</v>
      </c>
      <c r="S1972" s="5">
        <v>8413.7999999999993</v>
      </c>
      <c r="T1972" t="s">
        <v>967</v>
      </c>
      <c r="U1972" t="s">
        <v>968</v>
      </c>
      <c r="V1972" t="s">
        <v>969</v>
      </c>
      <c r="AB1972" t="s">
        <v>32</v>
      </c>
      <c r="AC1972" t="s">
        <v>2027</v>
      </c>
      <c r="AD1972" t="s">
        <v>33</v>
      </c>
      <c r="AE1972" s="2">
        <v>45643</v>
      </c>
      <c r="AF1972" t="s">
        <v>171</v>
      </c>
      <c r="AG1972" t="s">
        <v>2022</v>
      </c>
      <c r="AH1972" t="s">
        <v>2023</v>
      </c>
      <c r="AI1972" t="s">
        <v>2025</v>
      </c>
    </row>
    <row r="1973" spans="1:35" x14ac:dyDescent="0.25">
      <c r="A1973" t="s">
        <v>1790</v>
      </c>
      <c r="B1973" s="4">
        <v>45631.488078703704</v>
      </c>
      <c r="C1973" t="s">
        <v>1790</v>
      </c>
      <c r="D1973" s="4">
        <v>45631.488078703704</v>
      </c>
      <c r="E1973" t="s">
        <v>112</v>
      </c>
      <c r="F1973" t="s">
        <v>113</v>
      </c>
      <c r="G1973">
        <v>20</v>
      </c>
      <c r="H1973" t="s">
        <v>100</v>
      </c>
      <c r="I1973">
        <f t="shared" si="117"/>
        <v>20</v>
      </c>
      <c r="J1973">
        <f>VLOOKUP(E1973,[1]Sheet1!$A$2:$K$148,11,0)</f>
        <v>379</v>
      </c>
      <c r="K1973">
        <v>379</v>
      </c>
      <c r="L1973">
        <v>0</v>
      </c>
      <c r="M1973">
        <v>0</v>
      </c>
      <c r="N1973">
        <v>0</v>
      </c>
      <c r="O1973">
        <v>0</v>
      </c>
      <c r="P1973">
        <v>379</v>
      </c>
      <c r="Q1973" s="5">
        <f t="shared" si="114"/>
        <v>7580</v>
      </c>
      <c r="R1973" s="5">
        <v>7580</v>
      </c>
      <c r="S1973" s="5">
        <v>8413.7999999999993</v>
      </c>
      <c r="T1973" t="s">
        <v>967</v>
      </c>
      <c r="U1973" t="s">
        <v>968</v>
      </c>
      <c r="V1973" t="s">
        <v>969</v>
      </c>
      <c r="AB1973" t="s">
        <v>32</v>
      </c>
      <c r="AC1973" t="s">
        <v>2027</v>
      </c>
      <c r="AD1973" t="s">
        <v>33</v>
      </c>
      <c r="AE1973" s="2">
        <v>45643</v>
      </c>
      <c r="AF1973" t="s">
        <v>171</v>
      </c>
      <c r="AG1973" t="s">
        <v>2022</v>
      </c>
      <c r="AH1973" t="s">
        <v>2023</v>
      </c>
      <c r="AI1973" t="s">
        <v>2025</v>
      </c>
    </row>
    <row r="1974" spans="1:35" x14ac:dyDescent="0.25">
      <c r="A1974" t="s">
        <v>1790</v>
      </c>
      <c r="B1974" s="4">
        <v>45631.488078703704</v>
      </c>
      <c r="C1974" t="s">
        <v>1790</v>
      </c>
      <c r="D1974" s="4">
        <v>45631.488078703704</v>
      </c>
      <c r="E1974" t="s">
        <v>61</v>
      </c>
      <c r="F1974" t="s">
        <v>62</v>
      </c>
      <c r="G1974">
        <v>20</v>
      </c>
      <c r="H1974" t="s">
        <v>100</v>
      </c>
      <c r="I1974">
        <f t="shared" si="117"/>
        <v>20</v>
      </c>
      <c r="J1974">
        <f>VLOOKUP(E1974,[1]Sheet1!$A$2:$K$148,11,0)</f>
        <v>379</v>
      </c>
      <c r="K1974">
        <v>379</v>
      </c>
      <c r="L1974">
        <v>0</v>
      </c>
      <c r="M1974">
        <v>0</v>
      </c>
      <c r="N1974">
        <v>0</v>
      </c>
      <c r="O1974">
        <v>0</v>
      </c>
      <c r="P1974">
        <v>379</v>
      </c>
      <c r="Q1974" s="5">
        <f t="shared" si="114"/>
        <v>7580</v>
      </c>
      <c r="R1974" s="5">
        <v>7580</v>
      </c>
      <c r="S1974" s="5">
        <v>8413.7999999999993</v>
      </c>
      <c r="T1974" t="s">
        <v>967</v>
      </c>
      <c r="U1974" t="s">
        <v>968</v>
      </c>
      <c r="V1974" t="s">
        <v>969</v>
      </c>
      <c r="AB1974" t="s">
        <v>32</v>
      </c>
      <c r="AC1974" t="s">
        <v>2027</v>
      </c>
      <c r="AD1974" t="s">
        <v>33</v>
      </c>
      <c r="AE1974" s="2">
        <v>45643</v>
      </c>
      <c r="AF1974" t="s">
        <v>171</v>
      </c>
      <c r="AG1974" t="s">
        <v>2022</v>
      </c>
      <c r="AH1974" t="s">
        <v>2023</v>
      </c>
      <c r="AI1974" t="s">
        <v>2025</v>
      </c>
    </row>
    <row r="1975" spans="1:35" x14ac:dyDescent="0.25">
      <c r="A1975" t="s">
        <v>1790</v>
      </c>
      <c r="B1975" s="4">
        <v>45631.488078703704</v>
      </c>
      <c r="C1975" t="s">
        <v>1790</v>
      </c>
      <c r="D1975" s="4">
        <v>45631.488078703704</v>
      </c>
      <c r="E1975" t="s">
        <v>59</v>
      </c>
      <c r="F1975" t="s">
        <v>60</v>
      </c>
      <c r="G1975">
        <v>20</v>
      </c>
      <c r="H1975" t="s">
        <v>100</v>
      </c>
      <c r="I1975">
        <f t="shared" si="117"/>
        <v>20</v>
      </c>
      <c r="J1975">
        <f>VLOOKUP(E1975,[1]Sheet1!$A$2:$K$148,11,0)</f>
        <v>379</v>
      </c>
      <c r="K1975">
        <v>379</v>
      </c>
      <c r="L1975">
        <v>0</v>
      </c>
      <c r="M1975">
        <v>0</v>
      </c>
      <c r="N1975">
        <v>0</v>
      </c>
      <c r="O1975">
        <v>0</v>
      </c>
      <c r="P1975">
        <v>379</v>
      </c>
      <c r="Q1975" s="5">
        <f t="shared" si="114"/>
        <v>7580</v>
      </c>
      <c r="R1975" s="5">
        <v>7580</v>
      </c>
      <c r="S1975" s="5">
        <v>8413.7999999999993</v>
      </c>
      <c r="T1975" t="s">
        <v>967</v>
      </c>
      <c r="U1975" t="s">
        <v>968</v>
      </c>
      <c r="V1975" t="s">
        <v>969</v>
      </c>
      <c r="AB1975" t="s">
        <v>32</v>
      </c>
      <c r="AC1975" t="s">
        <v>2027</v>
      </c>
      <c r="AD1975" t="s">
        <v>33</v>
      </c>
      <c r="AE1975" s="2">
        <v>45643</v>
      </c>
      <c r="AF1975" t="s">
        <v>171</v>
      </c>
      <c r="AG1975" t="s">
        <v>2022</v>
      </c>
      <c r="AH1975" t="s">
        <v>2023</v>
      </c>
      <c r="AI1975" t="s">
        <v>2025</v>
      </c>
    </row>
    <row r="1976" spans="1:35" x14ac:dyDescent="0.25">
      <c r="A1976" t="s">
        <v>1790</v>
      </c>
      <c r="B1976" s="4">
        <v>45631.488078703704</v>
      </c>
      <c r="C1976" t="s">
        <v>1790</v>
      </c>
      <c r="D1976" s="4">
        <v>45631.488078703704</v>
      </c>
      <c r="E1976" t="s">
        <v>95</v>
      </c>
      <c r="F1976" t="s">
        <v>96</v>
      </c>
      <c r="G1976">
        <v>20</v>
      </c>
      <c r="H1976" t="s">
        <v>100</v>
      </c>
      <c r="I1976">
        <f t="shared" si="117"/>
        <v>20</v>
      </c>
      <c r="J1976">
        <f>VLOOKUP(E1976,[1]Sheet1!$A$2:$K$148,11,0)</f>
        <v>379</v>
      </c>
      <c r="K1976">
        <v>379</v>
      </c>
      <c r="L1976">
        <v>0</v>
      </c>
      <c r="M1976">
        <v>0</v>
      </c>
      <c r="N1976">
        <v>0</v>
      </c>
      <c r="O1976">
        <v>0</v>
      </c>
      <c r="P1976">
        <v>379</v>
      </c>
      <c r="Q1976" s="5">
        <f t="shared" si="114"/>
        <v>7580</v>
      </c>
      <c r="R1976" s="5">
        <v>7580</v>
      </c>
      <c r="S1976" s="5">
        <v>8413.7999999999993</v>
      </c>
      <c r="T1976" t="s">
        <v>967</v>
      </c>
      <c r="U1976" t="s">
        <v>968</v>
      </c>
      <c r="V1976" t="s">
        <v>969</v>
      </c>
      <c r="AB1976" t="s">
        <v>32</v>
      </c>
      <c r="AC1976" t="s">
        <v>2027</v>
      </c>
      <c r="AD1976" t="s">
        <v>33</v>
      </c>
      <c r="AE1976" s="2">
        <v>45643</v>
      </c>
      <c r="AF1976" t="s">
        <v>171</v>
      </c>
      <c r="AG1976" t="s">
        <v>2022</v>
      </c>
      <c r="AH1976" t="s">
        <v>2023</v>
      </c>
      <c r="AI1976" t="s">
        <v>2025</v>
      </c>
    </row>
    <row r="1977" spans="1:35" x14ac:dyDescent="0.25">
      <c r="A1977" t="s">
        <v>1790</v>
      </c>
      <c r="B1977" s="4">
        <v>45631.488078703704</v>
      </c>
      <c r="C1977" t="s">
        <v>1790</v>
      </c>
      <c r="D1977" s="4">
        <v>45631.488078703704</v>
      </c>
      <c r="E1977" t="s">
        <v>73</v>
      </c>
      <c r="F1977" t="s">
        <v>74</v>
      </c>
      <c r="G1977">
        <v>7</v>
      </c>
      <c r="H1977" t="s">
        <v>100</v>
      </c>
      <c r="I1977">
        <f t="shared" si="117"/>
        <v>7</v>
      </c>
      <c r="J1977">
        <f>VLOOKUP(E1977,[1]Sheet1!$A$2:$K$148,11,0)</f>
        <v>6789</v>
      </c>
      <c r="K1977">
        <v>6789</v>
      </c>
      <c r="L1977">
        <v>0</v>
      </c>
      <c r="M1977">
        <v>0</v>
      </c>
      <c r="N1977">
        <v>0</v>
      </c>
      <c r="O1977">
        <v>2</v>
      </c>
      <c r="P1977">
        <v>6787</v>
      </c>
      <c r="Q1977" s="5">
        <f t="shared" si="114"/>
        <v>47523</v>
      </c>
      <c r="R1977" s="5">
        <v>47509</v>
      </c>
      <c r="S1977" s="5">
        <v>52734.99</v>
      </c>
      <c r="T1977" t="s">
        <v>967</v>
      </c>
      <c r="U1977" t="s">
        <v>968</v>
      </c>
      <c r="V1977" t="s">
        <v>969</v>
      </c>
      <c r="AB1977" t="s">
        <v>32</v>
      </c>
      <c r="AC1977" t="s">
        <v>2027</v>
      </c>
      <c r="AD1977" t="s">
        <v>33</v>
      </c>
      <c r="AE1977" s="2">
        <v>45643</v>
      </c>
      <c r="AF1977" t="s">
        <v>171</v>
      </c>
      <c r="AG1977" t="s">
        <v>2022</v>
      </c>
      <c r="AH1977" t="s">
        <v>2023</v>
      </c>
      <c r="AI1977" t="s">
        <v>2025</v>
      </c>
    </row>
    <row r="1978" spans="1:35" x14ac:dyDescent="0.25">
      <c r="A1978" t="s">
        <v>1790</v>
      </c>
      <c r="B1978" s="4">
        <v>45631.488078703704</v>
      </c>
      <c r="C1978" t="s">
        <v>1790</v>
      </c>
      <c r="D1978" s="4">
        <v>45631.488078703704</v>
      </c>
      <c r="E1978" t="s">
        <v>192</v>
      </c>
      <c r="F1978" t="s">
        <v>193</v>
      </c>
      <c r="G1978">
        <v>10</v>
      </c>
      <c r="H1978" t="s">
        <v>100</v>
      </c>
      <c r="I1978">
        <f t="shared" si="117"/>
        <v>10</v>
      </c>
      <c r="J1978">
        <f>VLOOKUP(E1978,[1]Sheet1!$A$2:$K$148,11,0)</f>
        <v>2523</v>
      </c>
      <c r="K1978">
        <v>2523</v>
      </c>
      <c r="L1978">
        <v>0</v>
      </c>
      <c r="M1978">
        <v>0</v>
      </c>
      <c r="N1978">
        <v>0</v>
      </c>
      <c r="O1978">
        <v>0</v>
      </c>
      <c r="P1978">
        <v>2523</v>
      </c>
      <c r="Q1978" s="5">
        <f t="shared" si="114"/>
        <v>25230</v>
      </c>
      <c r="R1978" s="5">
        <v>25230</v>
      </c>
      <c r="S1978" s="5">
        <v>28005.3</v>
      </c>
      <c r="T1978" t="s">
        <v>967</v>
      </c>
      <c r="U1978" t="s">
        <v>968</v>
      </c>
      <c r="V1978" t="s">
        <v>969</v>
      </c>
      <c r="AB1978" t="s">
        <v>32</v>
      </c>
      <c r="AC1978" t="s">
        <v>2027</v>
      </c>
      <c r="AD1978" t="s">
        <v>33</v>
      </c>
      <c r="AE1978" s="2">
        <v>45643</v>
      </c>
      <c r="AF1978" t="s">
        <v>171</v>
      </c>
      <c r="AG1978" t="s">
        <v>2022</v>
      </c>
      <c r="AH1978" t="s">
        <v>2023</v>
      </c>
      <c r="AI1978" t="s">
        <v>2025</v>
      </c>
    </row>
    <row r="1979" spans="1:35" x14ac:dyDescent="0.25">
      <c r="A1979" t="s">
        <v>1791</v>
      </c>
      <c r="B1979" s="4">
        <v>45631.487129629626</v>
      </c>
      <c r="C1979" t="s">
        <v>1791</v>
      </c>
      <c r="D1979" s="4">
        <v>45631.487129629626</v>
      </c>
      <c r="E1979" t="s">
        <v>374</v>
      </c>
      <c r="F1979" t="s">
        <v>375</v>
      </c>
      <c r="G1979">
        <v>5</v>
      </c>
      <c r="H1979" t="s">
        <v>100</v>
      </c>
      <c r="I1979">
        <f t="shared" si="117"/>
        <v>5</v>
      </c>
      <c r="J1979">
        <f>VLOOKUP(E1979,[1]Sheet1!$A$2:$K$148,11,0)</f>
        <v>5405</v>
      </c>
      <c r="K1979">
        <v>5405</v>
      </c>
      <c r="L1979">
        <v>0</v>
      </c>
      <c r="M1979">
        <v>0</v>
      </c>
      <c r="N1979">
        <v>0</v>
      </c>
      <c r="O1979">
        <v>0</v>
      </c>
      <c r="P1979">
        <v>5405</v>
      </c>
      <c r="Q1979" s="5">
        <f t="shared" si="114"/>
        <v>27025</v>
      </c>
      <c r="R1979" s="5">
        <v>27025</v>
      </c>
      <c r="S1979" s="5">
        <v>29997.75</v>
      </c>
      <c r="T1979" t="s">
        <v>1792</v>
      </c>
      <c r="U1979" t="s">
        <v>1793</v>
      </c>
      <c r="V1979" t="s">
        <v>1794</v>
      </c>
      <c r="AB1979" t="s">
        <v>32</v>
      </c>
      <c r="AC1979" t="s">
        <v>2027</v>
      </c>
      <c r="AD1979" t="s">
        <v>33</v>
      </c>
      <c r="AE1979" s="2">
        <v>45643</v>
      </c>
      <c r="AF1979" t="s">
        <v>171</v>
      </c>
      <c r="AG1979" t="s">
        <v>2022</v>
      </c>
      <c r="AH1979" t="s">
        <v>2023</v>
      </c>
      <c r="AI1979" t="s">
        <v>2025</v>
      </c>
    </row>
    <row r="1980" spans="1:35" x14ac:dyDescent="0.25">
      <c r="A1980" t="s">
        <v>1791</v>
      </c>
      <c r="B1980" s="4">
        <v>45631.487129629626</v>
      </c>
      <c r="C1980" t="s">
        <v>1791</v>
      </c>
      <c r="D1980" s="4">
        <v>45631.487129629626</v>
      </c>
      <c r="E1980" t="s">
        <v>214</v>
      </c>
      <c r="F1980" t="s">
        <v>215</v>
      </c>
      <c r="G1980">
        <v>5</v>
      </c>
      <c r="H1980" t="s">
        <v>100</v>
      </c>
      <c r="I1980">
        <f t="shared" si="117"/>
        <v>5</v>
      </c>
      <c r="J1980">
        <f>VLOOKUP(E1980,[1]Sheet1!$A$2:$K$148,11,0)</f>
        <v>5405</v>
      </c>
      <c r="K1980">
        <v>5405</v>
      </c>
      <c r="L1980">
        <v>0</v>
      </c>
      <c r="M1980">
        <v>0</v>
      </c>
      <c r="N1980">
        <v>0</v>
      </c>
      <c r="O1980">
        <v>0</v>
      </c>
      <c r="P1980">
        <v>5405</v>
      </c>
      <c r="Q1980" s="5">
        <f t="shared" si="114"/>
        <v>27025</v>
      </c>
      <c r="R1980" s="5">
        <v>27025</v>
      </c>
      <c r="S1980" s="5">
        <v>29997.75</v>
      </c>
      <c r="T1980" t="s">
        <v>1792</v>
      </c>
      <c r="U1980" t="s">
        <v>1793</v>
      </c>
      <c r="V1980" t="s">
        <v>1794</v>
      </c>
      <c r="AB1980" t="s">
        <v>32</v>
      </c>
      <c r="AC1980" t="s">
        <v>2027</v>
      </c>
      <c r="AD1980" t="s">
        <v>33</v>
      </c>
      <c r="AE1980" s="2">
        <v>45643</v>
      </c>
      <c r="AF1980" t="s">
        <v>171</v>
      </c>
      <c r="AG1980" t="s">
        <v>2022</v>
      </c>
      <c r="AH1980" t="s">
        <v>2023</v>
      </c>
      <c r="AI1980" t="s">
        <v>2025</v>
      </c>
    </row>
    <row r="1981" spans="1:35" x14ac:dyDescent="0.25">
      <c r="A1981" t="s">
        <v>1791</v>
      </c>
      <c r="B1981" s="4">
        <v>45631.487129629626</v>
      </c>
      <c r="C1981" t="s">
        <v>1791</v>
      </c>
      <c r="D1981" s="4">
        <v>45631.487129629626</v>
      </c>
      <c r="E1981" t="s">
        <v>796</v>
      </c>
      <c r="F1981" t="s">
        <v>797</v>
      </c>
      <c r="G1981">
        <v>5</v>
      </c>
      <c r="H1981" t="s">
        <v>100</v>
      </c>
      <c r="I1981">
        <f t="shared" si="117"/>
        <v>5</v>
      </c>
      <c r="J1981">
        <f>VLOOKUP(E1981,[1]Sheet1!$A$2:$K$148,11,0)</f>
        <v>5405</v>
      </c>
      <c r="K1981">
        <v>5405</v>
      </c>
      <c r="L1981">
        <v>0</v>
      </c>
      <c r="M1981">
        <v>0</v>
      </c>
      <c r="N1981">
        <v>0</v>
      </c>
      <c r="O1981">
        <v>0</v>
      </c>
      <c r="P1981">
        <v>5405</v>
      </c>
      <c r="Q1981" s="5">
        <f t="shared" si="114"/>
        <v>27025</v>
      </c>
      <c r="R1981" s="5">
        <v>27025</v>
      </c>
      <c r="S1981" s="5">
        <v>29997.75</v>
      </c>
      <c r="T1981" t="s">
        <v>1792</v>
      </c>
      <c r="U1981" t="s">
        <v>1793</v>
      </c>
      <c r="V1981" t="s">
        <v>1794</v>
      </c>
      <c r="AB1981" t="s">
        <v>32</v>
      </c>
      <c r="AC1981" t="s">
        <v>2027</v>
      </c>
      <c r="AD1981" t="s">
        <v>33</v>
      </c>
      <c r="AE1981" s="2">
        <v>45643</v>
      </c>
      <c r="AF1981" t="s">
        <v>171</v>
      </c>
      <c r="AG1981" t="s">
        <v>2022</v>
      </c>
      <c r="AH1981" t="s">
        <v>2023</v>
      </c>
      <c r="AI1981" t="s">
        <v>2025</v>
      </c>
    </row>
    <row r="1982" spans="1:35" x14ac:dyDescent="0.25">
      <c r="A1982" t="s">
        <v>1791</v>
      </c>
      <c r="B1982" s="4">
        <v>45631.487129629626</v>
      </c>
      <c r="C1982" t="s">
        <v>1791</v>
      </c>
      <c r="D1982" s="4">
        <v>45631.487129629626</v>
      </c>
      <c r="E1982" t="s">
        <v>275</v>
      </c>
      <c r="F1982" t="s">
        <v>276</v>
      </c>
      <c r="G1982">
        <v>5</v>
      </c>
      <c r="H1982" t="s">
        <v>100</v>
      </c>
      <c r="I1982">
        <f t="shared" si="117"/>
        <v>5</v>
      </c>
      <c r="J1982">
        <f>VLOOKUP(E1982,[1]Sheet1!$A$2:$K$148,11,0)</f>
        <v>5405</v>
      </c>
      <c r="K1982">
        <v>5405</v>
      </c>
      <c r="L1982">
        <v>0</v>
      </c>
      <c r="M1982">
        <v>0</v>
      </c>
      <c r="N1982">
        <v>0</v>
      </c>
      <c r="O1982">
        <v>0</v>
      </c>
      <c r="P1982">
        <v>5405</v>
      </c>
      <c r="Q1982" s="5">
        <f t="shared" si="114"/>
        <v>27025</v>
      </c>
      <c r="R1982" s="5">
        <v>27025</v>
      </c>
      <c r="S1982" s="5">
        <v>29997.75</v>
      </c>
      <c r="T1982" t="s">
        <v>1792</v>
      </c>
      <c r="U1982" t="s">
        <v>1793</v>
      </c>
      <c r="V1982" t="s">
        <v>1794</v>
      </c>
      <c r="AB1982" t="s">
        <v>32</v>
      </c>
      <c r="AC1982" t="s">
        <v>2027</v>
      </c>
      <c r="AD1982" t="s">
        <v>33</v>
      </c>
      <c r="AE1982" s="2">
        <v>45643</v>
      </c>
      <c r="AF1982" t="s">
        <v>171</v>
      </c>
      <c r="AG1982" t="s">
        <v>2022</v>
      </c>
      <c r="AH1982" t="s">
        <v>2023</v>
      </c>
      <c r="AI1982" t="s">
        <v>2025</v>
      </c>
    </row>
    <row r="1983" spans="1:35" x14ac:dyDescent="0.25">
      <c r="A1983" t="s">
        <v>1791</v>
      </c>
      <c r="B1983" s="4">
        <v>45631.487129629626</v>
      </c>
      <c r="C1983" t="s">
        <v>1791</v>
      </c>
      <c r="D1983" s="4">
        <v>45631.487129629626</v>
      </c>
      <c r="E1983" t="s">
        <v>750</v>
      </c>
      <c r="F1983" t="s">
        <v>751</v>
      </c>
      <c r="G1983">
        <v>5</v>
      </c>
      <c r="H1983" t="s">
        <v>100</v>
      </c>
      <c r="I1983">
        <f t="shared" si="117"/>
        <v>5</v>
      </c>
      <c r="J1983">
        <f>VLOOKUP(E1983,[1]Sheet1!$A$2:$K$148,11,0)</f>
        <v>5405</v>
      </c>
      <c r="K1983">
        <v>5405</v>
      </c>
      <c r="L1983">
        <v>0</v>
      </c>
      <c r="M1983">
        <v>0</v>
      </c>
      <c r="N1983">
        <v>0</v>
      </c>
      <c r="O1983">
        <v>0</v>
      </c>
      <c r="P1983">
        <v>5405</v>
      </c>
      <c r="Q1983" s="5">
        <f t="shared" si="114"/>
        <v>27025</v>
      </c>
      <c r="R1983" s="5">
        <v>27025</v>
      </c>
      <c r="S1983" s="5">
        <v>29997.75</v>
      </c>
      <c r="T1983" t="s">
        <v>1792</v>
      </c>
      <c r="U1983" t="s">
        <v>1793</v>
      </c>
      <c r="V1983" t="s">
        <v>1794</v>
      </c>
      <c r="AB1983" t="s">
        <v>32</v>
      </c>
      <c r="AC1983" t="s">
        <v>2027</v>
      </c>
      <c r="AD1983" t="s">
        <v>33</v>
      </c>
      <c r="AE1983" s="2">
        <v>45643</v>
      </c>
      <c r="AF1983" t="s">
        <v>171</v>
      </c>
      <c r="AG1983" t="s">
        <v>2022</v>
      </c>
      <c r="AH1983" t="s">
        <v>2023</v>
      </c>
      <c r="AI1983" t="s">
        <v>2025</v>
      </c>
    </row>
    <row r="1984" spans="1:35" x14ac:dyDescent="0.25">
      <c r="A1984" t="s">
        <v>1795</v>
      </c>
      <c r="B1984" s="4">
        <v>45631.486354166664</v>
      </c>
      <c r="C1984" t="s">
        <v>1795</v>
      </c>
      <c r="D1984" s="4">
        <v>45631.486354166664</v>
      </c>
      <c r="E1984" t="s">
        <v>377</v>
      </c>
      <c r="F1984" t="s">
        <v>378</v>
      </c>
      <c r="G1984">
        <v>12</v>
      </c>
      <c r="H1984" t="s">
        <v>100</v>
      </c>
      <c r="I1984">
        <f t="shared" si="117"/>
        <v>12</v>
      </c>
      <c r="J1984">
        <f>VLOOKUP(E1984,[1]Sheet1!$A$2:$K$148,11,0)</f>
        <v>2502</v>
      </c>
      <c r="K1984">
        <v>2502</v>
      </c>
      <c r="L1984">
        <v>0</v>
      </c>
      <c r="M1984">
        <v>0</v>
      </c>
      <c r="N1984">
        <v>0</v>
      </c>
      <c r="O1984">
        <v>0</v>
      </c>
      <c r="P1984">
        <v>2502</v>
      </c>
      <c r="Q1984" s="5">
        <f t="shared" si="114"/>
        <v>30024</v>
      </c>
      <c r="R1984" s="5">
        <v>30024</v>
      </c>
      <c r="S1984" s="5">
        <v>33326.639999999999</v>
      </c>
      <c r="T1984" t="s">
        <v>971</v>
      </c>
      <c r="U1984" t="s">
        <v>972</v>
      </c>
      <c r="V1984" t="s">
        <v>973</v>
      </c>
      <c r="AB1984" t="s">
        <v>32</v>
      </c>
      <c r="AC1984" t="s">
        <v>2027</v>
      </c>
      <c r="AD1984" t="s">
        <v>33</v>
      </c>
      <c r="AE1984" s="2">
        <v>45643</v>
      </c>
      <c r="AF1984" t="s">
        <v>171</v>
      </c>
      <c r="AG1984" t="s">
        <v>2022</v>
      </c>
      <c r="AH1984" t="s">
        <v>2023</v>
      </c>
      <c r="AI1984" t="s">
        <v>2025</v>
      </c>
    </row>
    <row r="1985" spans="1:35" x14ac:dyDescent="0.25">
      <c r="A1985" t="s">
        <v>1795</v>
      </c>
      <c r="B1985" s="4">
        <v>45631.486354166664</v>
      </c>
      <c r="C1985" t="s">
        <v>1795</v>
      </c>
      <c r="D1985" s="4">
        <v>45631.486354166664</v>
      </c>
      <c r="E1985" t="s">
        <v>495</v>
      </c>
      <c r="F1985" t="s">
        <v>496</v>
      </c>
      <c r="G1985">
        <v>12</v>
      </c>
      <c r="H1985" t="s">
        <v>100</v>
      </c>
      <c r="I1985">
        <f t="shared" si="117"/>
        <v>12</v>
      </c>
      <c r="J1985">
        <f>VLOOKUP(E1985,[1]Sheet1!$A$2:$K$148,11,0)</f>
        <v>2502</v>
      </c>
      <c r="K1985">
        <v>2502</v>
      </c>
      <c r="L1985">
        <v>0</v>
      </c>
      <c r="M1985">
        <v>0</v>
      </c>
      <c r="N1985">
        <v>0</v>
      </c>
      <c r="O1985">
        <v>0</v>
      </c>
      <c r="P1985">
        <v>2502</v>
      </c>
      <c r="Q1985" s="5">
        <f t="shared" si="114"/>
        <v>30024</v>
      </c>
      <c r="R1985" s="5">
        <v>30024</v>
      </c>
      <c r="S1985" s="5">
        <v>33326.639999999999</v>
      </c>
      <c r="T1985" t="s">
        <v>971</v>
      </c>
      <c r="U1985" t="s">
        <v>972</v>
      </c>
      <c r="V1985" t="s">
        <v>973</v>
      </c>
      <c r="AB1985" t="s">
        <v>32</v>
      </c>
      <c r="AC1985" t="s">
        <v>2027</v>
      </c>
      <c r="AD1985" t="s">
        <v>33</v>
      </c>
      <c r="AE1985" s="2">
        <v>45643</v>
      </c>
      <c r="AF1985" t="s">
        <v>171</v>
      </c>
      <c r="AG1985" t="s">
        <v>2022</v>
      </c>
      <c r="AH1985" t="s">
        <v>2023</v>
      </c>
      <c r="AI1985" t="s">
        <v>2025</v>
      </c>
    </row>
    <row r="1986" spans="1:35" x14ac:dyDescent="0.25">
      <c r="A1986" t="s">
        <v>1795</v>
      </c>
      <c r="B1986" s="4">
        <v>45631.486354166664</v>
      </c>
      <c r="C1986" t="s">
        <v>1795</v>
      </c>
      <c r="D1986" s="4">
        <v>45631.486354166664</v>
      </c>
      <c r="E1986" t="s">
        <v>425</v>
      </c>
      <c r="F1986" t="s">
        <v>426</v>
      </c>
      <c r="G1986">
        <v>12</v>
      </c>
      <c r="H1986" t="s">
        <v>100</v>
      </c>
      <c r="I1986">
        <f t="shared" si="117"/>
        <v>12</v>
      </c>
      <c r="J1986">
        <f>VLOOKUP(E1986,[1]Sheet1!$A$2:$K$148,11,0)</f>
        <v>2502</v>
      </c>
      <c r="K1986">
        <v>2502</v>
      </c>
      <c r="L1986">
        <v>0</v>
      </c>
      <c r="M1986">
        <v>0</v>
      </c>
      <c r="N1986">
        <v>0</v>
      </c>
      <c r="O1986">
        <v>0</v>
      </c>
      <c r="P1986">
        <v>2502</v>
      </c>
      <c r="Q1986" s="5">
        <f t="shared" si="114"/>
        <v>30024</v>
      </c>
      <c r="R1986" s="5">
        <v>30024</v>
      </c>
      <c r="S1986" s="5">
        <v>33326.639999999999</v>
      </c>
      <c r="T1986" t="s">
        <v>971</v>
      </c>
      <c r="U1986" t="s">
        <v>972</v>
      </c>
      <c r="V1986" t="s">
        <v>973</v>
      </c>
      <c r="AB1986" t="s">
        <v>32</v>
      </c>
      <c r="AC1986" t="s">
        <v>2027</v>
      </c>
      <c r="AD1986" t="s">
        <v>33</v>
      </c>
      <c r="AE1986" s="2">
        <v>45643</v>
      </c>
      <c r="AF1986" t="s">
        <v>171</v>
      </c>
      <c r="AG1986" t="s">
        <v>2022</v>
      </c>
      <c r="AH1986" t="s">
        <v>2023</v>
      </c>
      <c r="AI1986" t="s">
        <v>2025</v>
      </c>
    </row>
    <row r="1987" spans="1:35" x14ac:dyDescent="0.25">
      <c r="A1987" t="s">
        <v>1795</v>
      </c>
      <c r="B1987" s="4">
        <v>45631.486354166664</v>
      </c>
      <c r="C1987" t="s">
        <v>1795</v>
      </c>
      <c r="D1987" s="4">
        <v>45631.486354166664</v>
      </c>
      <c r="E1987" t="s">
        <v>423</v>
      </c>
      <c r="F1987" t="s">
        <v>424</v>
      </c>
      <c r="G1987">
        <v>12</v>
      </c>
      <c r="H1987" t="s">
        <v>100</v>
      </c>
      <c r="I1987">
        <f t="shared" si="117"/>
        <v>12</v>
      </c>
      <c r="J1987">
        <f>VLOOKUP(E1987,[1]Sheet1!$A$2:$K$148,11,0)</f>
        <v>2502</v>
      </c>
      <c r="K1987">
        <v>2502</v>
      </c>
      <c r="L1987">
        <v>0</v>
      </c>
      <c r="M1987">
        <v>0</v>
      </c>
      <c r="N1987">
        <v>0</v>
      </c>
      <c r="O1987">
        <v>0</v>
      </c>
      <c r="P1987">
        <v>2502</v>
      </c>
      <c r="Q1987" s="5">
        <f t="shared" ref="Q1987:Q2050" si="118">J1987*I1987</f>
        <v>30024</v>
      </c>
      <c r="R1987" s="5">
        <v>30024</v>
      </c>
      <c r="S1987" s="5">
        <v>33326.639999999999</v>
      </c>
      <c r="T1987" t="s">
        <v>971</v>
      </c>
      <c r="U1987" t="s">
        <v>972</v>
      </c>
      <c r="V1987" t="s">
        <v>973</v>
      </c>
      <c r="AB1987" t="s">
        <v>32</v>
      </c>
      <c r="AC1987" t="s">
        <v>2027</v>
      </c>
      <c r="AD1987" t="s">
        <v>33</v>
      </c>
      <c r="AE1987" s="2">
        <v>45643</v>
      </c>
      <c r="AF1987" t="s">
        <v>171</v>
      </c>
      <c r="AG1987" t="s">
        <v>2022</v>
      </c>
      <c r="AH1987" t="s">
        <v>2023</v>
      </c>
      <c r="AI1987" t="s">
        <v>2025</v>
      </c>
    </row>
    <row r="1988" spans="1:35" x14ac:dyDescent="0.25">
      <c r="A1988" t="s">
        <v>1795</v>
      </c>
      <c r="B1988" s="4">
        <v>45631.486354166664</v>
      </c>
      <c r="C1988" t="s">
        <v>1795</v>
      </c>
      <c r="D1988" s="4">
        <v>45631.486354166664</v>
      </c>
      <c r="E1988" t="s">
        <v>382</v>
      </c>
      <c r="F1988" t="s">
        <v>383</v>
      </c>
      <c r="G1988">
        <v>12</v>
      </c>
      <c r="H1988" t="s">
        <v>100</v>
      </c>
      <c r="I1988">
        <f t="shared" si="117"/>
        <v>12</v>
      </c>
      <c r="J1988">
        <f>VLOOKUP(E1988,[1]Sheet1!$A$2:$K$148,11,0)</f>
        <v>2502</v>
      </c>
      <c r="K1988">
        <v>2502</v>
      </c>
      <c r="L1988">
        <v>0</v>
      </c>
      <c r="M1988">
        <v>0</v>
      </c>
      <c r="N1988">
        <v>0</v>
      </c>
      <c r="O1988">
        <v>0</v>
      </c>
      <c r="P1988">
        <v>2502</v>
      </c>
      <c r="Q1988" s="5">
        <f t="shared" si="118"/>
        <v>30024</v>
      </c>
      <c r="R1988" s="5">
        <v>30024</v>
      </c>
      <c r="S1988" s="5">
        <v>33326.639999999999</v>
      </c>
      <c r="T1988" t="s">
        <v>971</v>
      </c>
      <c r="U1988" t="s">
        <v>972</v>
      </c>
      <c r="V1988" t="s">
        <v>973</v>
      </c>
      <c r="AB1988" t="s">
        <v>32</v>
      </c>
      <c r="AC1988" t="s">
        <v>2027</v>
      </c>
      <c r="AD1988" t="s">
        <v>33</v>
      </c>
      <c r="AE1988" s="2">
        <v>45643</v>
      </c>
      <c r="AF1988" t="s">
        <v>171</v>
      </c>
      <c r="AG1988" t="s">
        <v>2022</v>
      </c>
      <c r="AH1988" t="s">
        <v>2023</v>
      </c>
      <c r="AI1988" t="s">
        <v>2025</v>
      </c>
    </row>
    <row r="1989" spans="1:35" x14ac:dyDescent="0.25">
      <c r="A1989" t="s">
        <v>1795</v>
      </c>
      <c r="B1989" s="4">
        <v>45631.486354166664</v>
      </c>
      <c r="C1989" t="s">
        <v>1795</v>
      </c>
      <c r="D1989" s="4">
        <v>45631.486354166664</v>
      </c>
      <c r="E1989" t="s">
        <v>333</v>
      </c>
      <c r="F1989" t="s">
        <v>334</v>
      </c>
      <c r="G1989">
        <v>12</v>
      </c>
      <c r="H1989" t="s">
        <v>100</v>
      </c>
      <c r="I1989">
        <f t="shared" si="117"/>
        <v>12</v>
      </c>
      <c r="J1989">
        <f>VLOOKUP(E1989,[1]Sheet1!$A$2:$K$148,11,0)</f>
        <v>2502</v>
      </c>
      <c r="K1989">
        <v>2502</v>
      </c>
      <c r="L1989">
        <v>0</v>
      </c>
      <c r="M1989">
        <v>0</v>
      </c>
      <c r="N1989">
        <v>0</v>
      </c>
      <c r="O1989">
        <v>0</v>
      </c>
      <c r="P1989">
        <v>2502</v>
      </c>
      <c r="Q1989" s="5">
        <f t="shared" si="118"/>
        <v>30024</v>
      </c>
      <c r="R1989" s="5">
        <v>30024</v>
      </c>
      <c r="S1989" s="5">
        <v>33326.639999999999</v>
      </c>
      <c r="T1989" t="s">
        <v>971</v>
      </c>
      <c r="U1989" t="s">
        <v>972</v>
      </c>
      <c r="V1989" t="s">
        <v>973</v>
      </c>
      <c r="AB1989" t="s">
        <v>32</v>
      </c>
      <c r="AC1989" t="s">
        <v>2027</v>
      </c>
      <c r="AD1989" t="s">
        <v>33</v>
      </c>
      <c r="AE1989" s="2">
        <v>45643</v>
      </c>
      <c r="AF1989" t="s">
        <v>171</v>
      </c>
      <c r="AG1989" t="s">
        <v>2022</v>
      </c>
      <c r="AH1989" t="s">
        <v>2023</v>
      </c>
      <c r="AI1989" t="s">
        <v>2025</v>
      </c>
    </row>
    <row r="1990" spans="1:35" x14ac:dyDescent="0.25">
      <c r="A1990" t="s">
        <v>1795</v>
      </c>
      <c r="B1990" s="4">
        <v>45631.486354166664</v>
      </c>
      <c r="C1990" t="s">
        <v>1795</v>
      </c>
      <c r="D1990" s="4">
        <v>45631.486354166664</v>
      </c>
      <c r="E1990" t="s">
        <v>75</v>
      </c>
      <c r="F1990" t="s">
        <v>76</v>
      </c>
      <c r="G1990">
        <v>12</v>
      </c>
      <c r="H1990" t="s">
        <v>100</v>
      </c>
      <c r="I1990">
        <f t="shared" si="117"/>
        <v>12</v>
      </c>
      <c r="J1990">
        <f>VLOOKUP(E1990,[1]Sheet1!$A$2:$K$148,11,0)</f>
        <v>2502</v>
      </c>
      <c r="K1990">
        <v>2502</v>
      </c>
      <c r="L1990">
        <v>0</v>
      </c>
      <c r="M1990">
        <v>0</v>
      </c>
      <c r="N1990">
        <v>0</v>
      </c>
      <c r="O1990">
        <v>0</v>
      </c>
      <c r="P1990">
        <v>2502</v>
      </c>
      <c r="Q1990" s="5">
        <f t="shared" si="118"/>
        <v>30024</v>
      </c>
      <c r="R1990" s="5">
        <v>30024</v>
      </c>
      <c r="S1990" s="5">
        <v>33326.639999999999</v>
      </c>
      <c r="T1990" t="s">
        <v>971</v>
      </c>
      <c r="U1990" t="s">
        <v>972</v>
      </c>
      <c r="V1990" t="s">
        <v>973</v>
      </c>
      <c r="AB1990" t="s">
        <v>32</v>
      </c>
      <c r="AC1990" t="s">
        <v>2027</v>
      </c>
      <c r="AD1990" t="s">
        <v>33</v>
      </c>
      <c r="AE1990" s="2">
        <v>45643</v>
      </c>
      <c r="AF1990" t="s">
        <v>171</v>
      </c>
      <c r="AG1990" t="s">
        <v>2022</v>
      </c>
      <c r="AH1990" t="s">
        <v>2023</v>
      </c>
      <c r="AI1990" t="s">
        <v>2025</v>
      </c>
    </row>
    <row r="1991" spans="1:35" x14ac:dyDescent="0.25">
      <c r="A1991" t="s">
        <v>1795</v>
      </c>
      <c r="B1991" s="4">
        <v>45631.486354166664</v>
      </c>
      <c r="C1991" t="s">
        <v>1795</v>
      </c>
      <c r="D1991" s="4">
        <v>45631.486354166664</v>
      </c>
      <c r="E1991" t="s">
        <v>1796</v>
      </c>
      <c r="F1991" t="s">
        <v>1797</v>
      </c>
      <c r="G1991">
        <v>12</v>
      </c>
      <c r="H1991" t="s">
        <v>100</v>
      </c>
      <c r="I1991">
        <f t="shared" si="117"/>
        <v>12</v>
      </c>
      <c r="J1991">
        <f>VLOOKUP(E1991,[1]Sheet1!$A$2:$K$148,11,0)</f>
        <v>2502</v>
      </c>
      <c r="K1991">
        <v>2502</v>
      </c>
      <c r="L1991">
        <v>0</v>
      </c>
      <c r="M1991">
        <v>0</v>
      </c>
      <c r="N1991">
        <v>0</v>
      </c>
      <c r="O1991">
        <v>0</v>
      </c>
      <c r="P1991">
        <v>2502</v>
      </c>
      <c r="Q1991" s="5">
        <f t="shared" si="118"/>
        <v>30024</v>
      </c>
      <c r="R1991" s="5">
        <v>30024</v>
      </c>
      <c r="S1991" s="5">
        <v>33326.639999999999</v>
      </c>
      <c r="T1991" t="s">
        <v>971</v>
      </c>
      <c r="U1991" t="s">
        <v>972</v>
      </c>
      <c r="V1991" t="s">
        <v>973</v>
      </c>
      <c r="AB1991" t="s">
        <v>32</v>
      </c>
      <c r="AC1991" t="s">
        <v>2027</v>
      </c>
      <c r="AD1991" t="s">
        <v>33</v>
      </c>
      <c r="AE1991" s="2">
        <v>45643</v>
      </c>
      <c r="AF1991" t="s">
        <v>171</v>
      </c>
      <c r="AG1991" t="s">
        <v>2022</v>
      </c>
      <c r="AH1991" t="s">
        <v>2023</v>
      </c>
      <c r="AI1991" t="s">
        <v>2025</v>
      </c>
    </row>
    <row r="1992" spans="1:35" x14ac:dyDescent="0.25">
      <c r="A1992" t="s">
        <v>1795</v>
      </c>
      <c r="B1992" s="4">
        <v>45631.486354166664</v>
      </c>
      <c r="C1992" t="s">
        <v>1795</v>
      </c>
      <c r="D1992" s="4">
        <v>45631.486354166664</v>
      </c>
      <c r="E1992" t="s">
        <v>1798</v>
      </c>
      <c r="F1992" t="s">
        <v>1799</v>
      </c>
      <c r="G1992">
        <v>12</v>
      </c>
      <c r="H1992" t="s">
        <v>100</v>
      </c>
      <c r="I1992">
        <f t="shared" si="117"/>
        <v>12</v>
      </c>
      <c r="J1992">
        <f>VLOOKUP(E1992,[1]Sheet1!$A$2:$K$148,11,0)</f>
        <v>2502</v>
      </c>
      <c r="K1992">
        <v>2502</v>
      </c>
      <c r="L1992">
        <v>0</v>
      </c>
      <c r="M1992">
        <v>0</v>
      </c>
      <c r="N1992">
        <v>0</v>
      </c>
      <c r="O1992">
        <v>0</v>
      </c>
      <c r="P1992">
        <v>2502</v>
      </c>
      <c r="Q1992" s="5">
        <f t="shared" si="118"/>
        <v>30024</v>
      </c>
      <c r="R1992" s="5">
        <v>30024</v>
      </c>
      <c r="S1992" s="5">
        <v>33326.639999999999</v>
      </c>
      <c r="T1992" t="s">
        <v>971</v>
      </c>
      <c r="U1992" t="s">
        <v>972</v>
      </c>
      <c r="V1992" t="s">
        <v>973</v>
      </c>
      <c r="AB1992" t="s">
        <v>32</v>
      </c>
      <c r="AC1992" t="s">
        <v>2027</v>
      </c>
      <c r="AD1992" t="s">
        <v>33</v>
      </c>
      <c r="AE1992" s="2">
        <v>45643</v>
      </c>
      <c r="AF1992" t="s">
        <v>171</v>
      </c>
      <c r="AG1992" t="s">
        <v>2022</v>
      </c>
      <c r="AH1992" t="s">
        <v>2023</v>
      </c>
      <c r="AI1992" t="s">
        <v>2025</v>
      </c>
    </row>
    <row r="1993" spans="1:35" x14ac:dyDescent="0.25">
      <c r="A1993" t="s">
        <v>1795</v>
      </c>
      <c r="B1993" s="4">
        <v>45631.486354166664</v>
      </c>
      <c r="C1993" t="s">
        <v>1795</v>
      </c>
      <c r="D1993" s="4">
        <v>45631.486354166664</v>
      </c>
      <c r="E1993" t="s">
        <v>1256</v>
      </c>
      <c r="F1993" t="s">
        <v>1257</v>
      </c>
      <c r="G1993">
        <v>12</v>
      </c>
      <c r="H1993" t="s">
        <v>100</v>
      </c>
      <c r="I1993">
        <f t="shared" si="117"/>
        <v>12</v>
      </c>
      <c r="J1993">
        <f>VLOOKUP(E1993,[1]Sheet1!$A$2:$K$148,11,0)</f>
        <v>2502</v>
      </c>
      <c r="K1993">
        <v>2502</v>
      </c>
      <c r="L1993">
        <v>0</v>
      </c>
      <c r="M1993">
        <v>0</v>
      </c>
      <c r="N1993">
        <v>0</v>
      </c>
      <c r="O1993">
        <v>0</v>
      </c>
      <c r="P1993">
        <v>2502</v>
      </c>
      <c r="Q1993" s="5">
        <f t="shared" si="118"/>
        <v>30024</v>
      </c>
      <c r="R1993" s="5">
        <v>30024</v>
      </c>
      <c r="S1993" s="5">
        <v>33326.639999999999</v>
      </c>
      <c r="T1993" t="s">
        <v>971</v>
      </c>
      <c r="U1993" t="s">
        <v>972</v>
      </c>
      <c r="V1993" t="s">
        <v>973</v>
      </c>
      <c r="AB1993" t="s">
        <v>32</v>
      </c>
      <c r="AC1993" t="s">
        <v>2027</v>
      </c>
      <c r="AD1993" t="s">
        <v>33</v>
      </c>
      <c r="AE1993" s="2">
        <v>45643</v>
      </c>
      <c r="AF1993" t="s">
        <v>171</v>
      </c>
      <c r="AG1993" t="s">
        <v>2022</v>
      </c>
      <c r="AH1993" t="s">
        <v>2023</v>
      </c>
      <c r="AI1993" t="s">
        <v>2025</v>
      </c>
    </row>
    <row r="1994" spans="1:35" x14ac:dyDescent="0.25">
      <c r="A1994" t="s">
        <v>1795</v>
      </c>
      <c r="B1994" s="4">
        <v>45631.486354166664</v>
      </c>
      <c r="C1994" t="s">
        <v>1795</v>
      </c>
      <c r="D1994" s="4">
        <v>45631.486354166664</v>
      </c>
      <c r="E1994" t="s">
        <v>73</v>
      </c>
      <c r="F1994" t="s">
        <v>74</v>
      </c>
      <c r="G1994">
        <v>7</v>
      </c>
      <c r="H1994" t="s">
        <v>100</v>
      </c>
      <c r="I1994">
        <f t="shared" si="117"/>
        <v>7</v>
      </c>
      <c r="J1994">
        <f>VLOOKUP(E1994,[1]Sheet1!$A$2:$K$148,11,0)</f>
        <v>6789</v>
      </c>
      <c r="K1994">
        <v>6789</v>
      </c>
      <c r="L1994">
        <v>0</v>
      </c>
      <c r="M1994">
        <v>0</v>
      </c>
      <c r="N1994">
        <v>0</v>
      </c>
      <c r="O1994">
        <v>0</v>
      </c>
      <c r="P1994">
        <v>6789</v>
      </c>
      <c r="Q1994" s="5">
        <f t="shared" si="118"/>
        <v>47523</v>
      </c>
      <c r="R1994" s="5">
        <v>47523</v>
      </c>
      <c r="S1994" s="5">
        <v>52750.53</v>
      </c>
      <c r="T1994" t="s">
        <v>971</v>
      </c>
      <c r="U1994" t="s">
        <v>972</v>
      </c>
      <c r="V1994" t="s">
        <v>973</v>
      </c>
      <c r="AB1994" t="s">
        <v>32</v>
      </c>
      <c r="AC1994" t="s">
        <v>2027</v>
      </c>
      <c r="AD1994" t="s">
        <v>33</v>
      </c>
      <c r="AE1994" s="2">
        <v>45643</v>
      </c>
      <c r="AF1994" t="s">
        <v>171</v>
      </c>
      <c r="AG1994" t="s">
        <v>2022</v>
      </c>
      <c r="AH1994" t="s">
        <v>2023</v>
      </c>
      <c r="AI1994" t="s">
        <v>2025</v>
      </c>
    </row>
    <row r="1995" spans="1:35" x14ac:dyDescent="0.25">
      <c r="A1995" t="s">
        <v>1795</v>
      </c>
      <c r="B1995" s="4">
        <v>45631.486354166664</v>
      </c>
      <c r="C1995" t="s">
        <v>1795</v>
      </c>
      <c r="D1995" s="4">
        <v>45631.486354166664</v>
      </c>
      <c r="E1995" t="s">
        <v>192</v>
      </c>
      <c r="F1995" t="s">
        <v>193</v>
      </c>
      <c r="G1995">
        <v>10</v>
      </c>
      <c r="H1995" t="s">
        <v>100</v>
      </c>
      <c r="I1995">
        <f t="shared" si="117"/>
        <v>10</v>
      </c>
      <c r="J1995">
        <f>VLOOKUP(E1995,[1]Sheet1!$A$2:$K$148,11,0)</f>
        <v>2523</v>
      </c>
      <c r="K1995">
        <v>2523</v>
      </c>
      <c r="L1995">
        <v>0</v>
      </c>
      <c r="M1995">
        <v>0</v>
      </c>
      <c r="N1995">
        <v>0</v>
      </c>
      <c r="O1995">
        <v>0</v>
      </c>
      <c r="P1995">
        <v>2523</v>
      </c>
      <c r="Q1995" s="5">
        <f t="shared" si="118"/>
        <v>25230</v>
      </c>
      <c r="R1995" s="5">
        <v>25230</v>
      </c>
      <c r="S1995" s="5">
        <v>28005.3</v>
      </c>
      <c r="T1995" t="s">
        <v>971</v>
      </c>
      <c r="U1995" t="s">
        <v>972</v>
      </c>
      <c r="V1995" t="s">
        <v>973</v>
      </c>
      <c r="AB1995" t="s">
        <v>32</v>
      </c>
      <c r="AC1995" t="s">
        <v>2027</v>
      </c>
      <c r="AD1995" t="s">
        <v>33</v>
      </c>
      <c r="AE1995" s="2">
        <v>45643</v>
      </c>
      <c r="AF1995" t="s">
        <v>171</v>
      </c>
      <c r="AG1995" t="s">
        <v>2022</v>
      </c>
      <c r="AH1995" t="s">
        <v>2023</v>
      </c>
      <c r="AI1995" t="s">
        <v>2025</v>
      </c>
    </row>
    <row r="1996" spans="1:35" x14ac:dyDescent="0.25">
      <c r="A1996" t="s">
        <v>1800</v>
      </c>
      <c r="B1996" s="4">
        <v>45631.481874999998</v>
      </c>
      <c r="C1996" t="s">
        <v>1800</v>
      </c>
      <c r="D1996" s="4">
        <v>45631.481874999998</v>
      </c>
      <c r="E1996" t="s">
        <v>98</v>
      </c>
      <c r="F1996" t="s">
        <v>99</v>
      </c>
      <c r="G1996">
        <v>1</v>
      </c>
      <c r="H1996" t="s">
        <v>28</v>
      </c>
      <c r="I1996">
        <f>VLOOKUP(E1996,[1]Sheet1!$A$2:$G$148,7,0)*G1996</f>
        <v>120</v>
      </c>
      <c r="J1996">
        <f>VLOOKUP(E1996,[1]Sheet1!$A$2:$K$148,11,0)</f>
        <v>379</v>
      </c>
      <c r="K1996">
        <v>45495</v>
      </c>
      <c r="L1996">
        <v>0</v>
      </c>
      <c r="M1996">
        <v>0</v>
      </c>
      <c r="N1996">
        <v>0</v>
      </c>
      <c r="O1996">
        <v>0</v>
      </c>
      <c r="P1996">
        <v>45495</v>
      </c>
      <c r="Q1996" s="5">
        <f t="shared" si="118"/>
        <v>45480</v>
      </c>
      <c r="R1996" s="5">
        <v>45495</v>
      </c>
      <c r="S1996" s="5">
        <v>50499.45</v>
      </c>
      <c r="T1996" t="s">
        <v>1801</v>
      </c>
      <c r="U1996" t="s">
        <v>1802</v>
      </c>
      <c r="V1996" t="s">
        <v>1803</v>
      </c>
      <c r="AB1996" t="s">
        <v>32</v>
      </c>
      <c r="AC1996" t="s">
        <v>2027</v>
      </c>
      <c r="AD1996" t="s">
        <v>33</v>
      </c>
      <c r="AE1996" s="2">
        <v>45643</v>
      </c>
      <c r="AF1996" t="s">
        <v>171</v>
      </c>
      <c r="AG1996" t="s">
        <v>2022</v>
      </c>
      <c r="AH1996" t="s">
        <v>2023</v>
      </c>
      <c r="AI1996" t="s">
        <v>2025</v>
      </c>
    </row>
    <row r="1997" spans="1:35" x14ac:dyDescent="0.25">
      <c r="A1997" t="s">
        <v>1800</v>
      </c>
      <c r="B1997" s="4">
        <v>45631.481874999998</v>
      </c>
      <c r="C1997" t="s">
        <v>1800</v>
      </c>
      <c r="D1997" s="4">
        <v>45631.481874999998</v>
      </c>
      <c r="E1997" t="s">
        <v>112</v>
      </c>
      <c r="F1997" t="s">
        <v>113</v>
      </c>
      <c r="G1997">
        <v>1</v>
      </c>
      <c r="H1997" t="s">
        <v>28</v>
      </c>
      <c r="I1997">
        <f>VLOOKUP(E1997,[1]Sheet1!$A$2:$G$148,7,0)*G1997</f>
        <v>120</v>
      </c>
      <c r="J1997">
        <f>VLOOKUP(E1997,[1]Sheet1!$A$2:$K$148,11,0)</f>
        <v>379</v>
      </c>
      <c r="K1997">
        <v>45495</v>
      </c>
      <c r="L1997">
        <v>0</v>
      </c>
      <c r="M1997">
        <v>0</v>
      </c>
      <c r="N1997">
        <v>0</v>
      </c>
      <c r="O1997">
        <v>0</v>
      </c>
      <c r="P1997">
        <v>45495</v>
      </c>
      <c r="Q1997" s="5">
        <f t="shared" si="118"/>
        <v>45480</v>
      </c>
      <c r="R1997" s="5">
        <v>45495</v>
      </c>
      <c r="S1997" s="5">
        <v>50499.45</v>
      </c>
      <c r="T1997" t="s">
        <v>1801</v>
      </c>
      <c r="U1997" t="s">
        <v>1802</v>
      </c>
      <c r="V1997" t="s">
        <v>1803</v>
      </c>
      <c r="AB1997" t="s">
        <v>32</v>
      </c>
      <c r="AC1997" t="s">
        <v>2027</v>
      </c>
      <c r="AD1997" t="s">
        <v>33</v>
      </c>
      <c r="AE1997" s="2">
        <v>45643</v>
      </c>
      <c r="AF1997" t="s">
        <v>171</v>
      </c>
      <c r="AG1997" t="s">
        <v>2022</v>
      </c>
      <c r="AH1997" t="s">
        <v>2023</v>
      </c>
      <c r="AI1997" t="s">
        <v>2025</v>
      </c>
    </row>
    <row r="1998" spans="1:35" x14ac:dyDescent="0.25">
      <c r="A1998" t="s">
        <v>1800</v>
      </c>
      <c r="B1998" s="4">
        <v>45631.481874999998</v>
      </c>
      <c r="C1998" t="s">
        <v>1800</v>
      </c>
      <c r="D1998" s="4">
        <v>45631.481874999998</v>
      </c>
      <c r="E1998" t="s">
        <v>59</v>
      </c>
      <c r="F1998" t="s">
        <v>60</v>
      </c>
      <c r="G1998">
        <v>1</v>
      </c>
      <c r="H1998" t="s">
        <v>28</v>
      </c>
      <c r="I1998">
        <f>VLOOKUP(E1998,[1]Sheet1!$A$2:$G$148,7,0)*G1998</f>
        <v>120</v>
      </c>
      <c r="J1998">
        <f>VLOOKUP(E1998,[1]Sheet1!$A$2:$K$148,11,0)</f>
        <v>379</v>
      </c>
      <c r="K1998">
        <v>45495</v>
      </c>
      <c r="L1998">
        <v>0</v>
      </c>
      <c r="M1998">
        <v>0</v>
      </c>
      <c r="N1998">
        <v>0</v>
      </c>
      <c r="O1998">
        <v>0</v>
      </c>
      <c r="P1998">
        <v>45495</v>
      </c>
      <c r="Q1998" s="5">
        <f t="shared" si="118"/>
        <v>45480</v>
      </c>
      <c r="R1998" s="5">
        <v>45495</v>
      </c>
      <c r="S1998" s="5">
        <v>50499.45</v>
      </c>
      <c r="T1998" t="s">
        <v>1801</v>
      </c>
      <c r="U1998" t="s">
        <v>1802</v>
      </c>
      <c r="V1998" t="s">
        <v>1803</v>
      </c>
      <c r="AB1998" t="s">
        <v>32</v>
      </c>
      <c r="AC1998" t="s">
        <v>2027</v>
      </c>
      <c r="AD1998" t="s">
        <v>33</v>
      </c>
      <c r="AE1998" s="2">
        <v>45643</v>
      </c>
      <c r="AF1998" t="s">
        <v>171</v>
      </c>
      <c r="AG1998" t="s">
        <v>2022</v>
      </c>
      <c r="AH1998" t="s">
        <v>2023</v>
      </c>
      <c r="AI1998" t="s">
        <v>2025</v>
      </c>
    </row>
    <row r="1999" spans="1:35" x14ac:dyDescent="0.25">
      <c r="A1999" t="s">
        <v>1804</v>
      </c>
      <c r="B1999" s="4">
        <v>45631.481145833335</v>
      </c>
      <c r="C1999" t="s">
        <v>1804</v>
      </c>
      <c r="D1999" s="4">
        <v>45631.481145833335</v>
      </c>
      <c r="E1999" t="s">
        <v>54</v>
      </c>
      <c r="F1999" t="s">
        <v>55</v>
      </c>
      <c r="G1999">
        <v>1</v>
      </c>
      <c r="H1999" t="s">
        <v>28</v>
      </c>
      <c r="I1999">
        <f>VLOOKUP(E1999,[1]Sheet1!$A$2:$G$148,7,0)*G1999</f>
        <v>10</v>
      </c>
      <c r="J1999">
        <f>VLOOKUP(E1999,[1]Sheet1!$A$2:$K$148,11,0)</f>
        <v>4955</v>
      </c>
      <c r="K1999">
        <v>49550</v>
      </c>
      <c r="L1999">
        <v>0</v>
      </c>
      <c r="M1999">
        <v>0</v>
      </c>
      <c r="N1999">
        <v>0</v>
      </c>
      <c r="O1999">
        <v>0</v>
      </c>
      <c r="P1999">
        <v>49550</v>
      </c>
      <c r="Q1999" s="5">
        <f t="shared" si="118"/>
        <v>49550</v>
      </c>
      <c r="R1999" s="5">
        <v>49550</v>
      </c>
      <c r="S1999" s="5">
        <v>55000.5</v>
      </c>
      <c r="T1999" t="s">
        <v>1805</v>
      </c>
      <c r="U1999" t="s">
        <v>1806</v>
      </c>
      <c r="V1999" t="s">
        <v>1807</v>
      </c>
      <c r="AB1999" t="s">
        <v>32</v>
      </c>
      <c r="AC1999" t="s">
        <v>2027</v>
      </c>
      <c r="AD1999" t="s">
        <v>33</v>
      </c>
      <c r="AE1999" s="2">
        <v>45643</v>
      </c>
      <c r="AF1999" t="s">
        <v>171</v>
      </c>
      <c r="AG1999" t="s">
        <v>2022</v>
      </c>
      <c r="AH1999" t="s">
        <v>2023</v>
      </c>
      <c r="AI1999" t="s">
        <v>2025</v>
      </c>
    </row>
    <row r="2000" spans="1:35" x14ac:dyDescent="0.25">
      <c r="A2000" t="s">
        <v>1804</v>
      </c>
      <c r="B2000" s="4">
        <v>45631.481145833335</v>
      </c>
      <c r="C2000" t="s">
        <v>1804</v>
      </c>
      <c r="D2000" s="4">
        <v>45631.481145833335</v>
      </c>
      <c r="E2000" t="s">
        <v>75</v>
      </c>
      <c r="F2000" t="s">
        <v>76</v>
      </c>
      <c r="G2000">
        <v>24</v>
      </c>
      <c r="H2000" t="s">
        <v>100</v>
      </c>
      <c r="I2000">
        <f>G2000</f>
        <v>24</v>
      </c>
      <c r="J2000">
        <f>VLOOKUP(E2000,[1]Sheet1!$A$2:$K$148,11,0)</f>
        <v>2502</v>
      </c>
      <c r="K2000">
        <v>2502</v>
      </c>
      <c r="L2000">
        <v>0</v>
      </c>
      <c r="M2000">
        <v>0</v>
      </c>
      <c r="N2000">
        <v>0</v>
      </c>
      <c r="O2000">
        <v>0</v>
      </c>
      <c r="P2000">
        <v>2502</v>
      </c>
      <c r="Q2000" s="5">
        <f t="shared" si="118"/>
        <v>60048</v>
      </c>
      <c r="R2000" s="5">
        <v>60048</v>
      </c>
      <c r="S2000" s="5">
        <v>66653.279999999999</v>
      </c>
      <c r="T2000" t="s">
        <v>1805</v>
      </c>
      <c r="U2000" t="s">
        <v>1806</v>
      </c>
      <c r="V2000" t="s">
        <v>1807</v>
      </c>
      <c r="AB2000" t="s">
        <v>32</v>
      </c>
      <c r="AC2000" t="s">
        <v>2027</v>
      </c>
      <c r="AD2000" t="s">
        <v>33</v>
      </c>
      <c r="AE2000" s="2">
        <v>45643</v>
      </c>
      <c r="AF2000" t="s">
        <v>171</v>
      </c>
      <c r="AG2000" t="s">
        <v>2022</v>
      </c>
      <c r="AH2000" t="s">
        <v>2023</v>
      </c>
      <c r="AI2000" t="s">
        <v>2025</v>
      </c>
    </row>
    <row r="2001" spans="1:35" x14ac:dyDescent="0.25">
      <c r="A2001" t="s">
        <v>1808</v>
      </c>
      <c r="B2001" s="4">
        <v>45631.480057870373</v>
      </c>
      <c r="C2001" t="s">
        <v>1808</v>
      </c>
      <c r="D2001" s="4">
        <v>45631.480057870373</v>
      </c>
      <c r="E2001" t="s">
        <v>63</v>
      </c>
      <c r="F2001" t="s">
        <v>64</v>
      </c>
      <c r="G2001">
        <v>1</v>
      </c>
      <c r="H2001" t="s">
        <v>28</v>
      </c>
      <c r="I2001">
        <f>VLOOKUP(E2001,[1]Sheet1!$A$2:$G$148,7,0)*G2001</f>
        <v>21</v>
      </c>
      <c r="J2001">
        <f>VLOOKUP(E2001,[1]Sheet1!$A$2:$K$148,11,0)</f>
        <v>4676</v>
      </c>
      <c r="K2001">
        <v>98198</v>
      </c>
      <c r="L2001">
        <v>0</v>
      </c>
      <c r="M2001">
        <v>0</v>
      </c>
      <c r="N2001">
        <v>0</v>
      </c>
      <c r="O2001">
        <v>0</v>
      </c>
      <c r="P2001">
        <v>98198</v>
      </c>
      <c r="Q2001" s="5">
        <f t="shared" si="118"/>
        <v>98196</v>
      </c>
      <c r="R2001" s="5">
        <v>98198</v>
      </c>
      <c r="S2001" s="5">
        <v>108999.78</v>
      </c>
      <c r="T2001" t="s">
        <v>948</v>
      </c>
      <c r="U2001" t="s">
        <v>949</v>
      </c>
      <c r="V2001" t="s">
        <v>950</v>
      </c>
      <c r="AB2001" t="s">
        <v>32</v>
      </c>
      <c r="AC2001" t="s">
        <v>2027</v>
      </c>
      <c r="AD2001" t="s">
        <v>33</v>
      </c>
      <c r="AE2001" s="2">
        <v>45643</v>
      </c>
      <c r="AF2001" t="s">
        <v>171</v>
      </c>
      <c r="AG2001" t="s">
        <v>2022</v>
      </c>
      <c r="AH2001" t="s">
        <v>2023</v>
      </c>
      <c r="AI2001" t="s">
        <v>2025</v>
      </c>
    </row>
    <row r="2002" spans="1:35" x14ac:dyDescent="0.25">
      <c r="A2002" t="s">
        <v>1808</v>
      </c>
      <c r="B2002" s="4">
        <v>45631.480057870373</v>
      </c>
      <c r="C2002" t="s">
        <v>1808</v>
      </c>
      <c r="D2002" s="4">
        <v>45631.480057870373</v>
      </c>
      <c r="E2002" t="s">
        <v>377</v>
      </c>
      <c r="F2002" t="s">
        <v>378</v>
      </c>
      <c r="G2002">
        <v>1</v>
      </c>
      <c r="H2002" t="s">
        <v>28</v>
      </c>
      <c r="I2002">
        <f>VLOOKUP(E2002,[1]Sheet1!$A$2:$G$148,7,0)*G2002</f>
        <v>36</v>
      </c>
      <c r="J2002">
        <f>VLOOKUP(E2002,[1]Sheet1!$A$2:$K$148,11,0)</f>
        <v>2502</v>
      </c>
      <c r="K2002">
        <v>90090</v>
      </c>
      <c r="L2002">
        <v>5</v>
      </c>
      <c r="M2002">
        <v>0</v>
      </c>
      <c r="N2002">
        <v>0</v>
      </c>
      <c r="O2002">
        <v>0</v>
      </c>
      <c r="P2002">
        <v>85586</v>
      </c>
      <c r="Q2002" s="5">
        <f t="shared" si="118"/>
        <v>90072</v>
      </c>
      <c r="R2002" s="5">
        <v>85586</v>
      </c>
      <c r="S2002" s="5">
        <v>95000.46</v>
      </c>
      <c r="T2002" t="s">
        <v>948</v>
      </c>
      <c r="U2002" t="s">
        <v>949</v>
      </c>
      <c r="V2002" t="s">
        <v>950</v>
      </c>
      <c r="AB2002" t="s">
        <v>32</v>
      </c>
      <c r="AC2002" t="s">
        <v>2027</v>
      </c>
      <c r="AD2002" t="s">
        <v>33</v>
      </c>
      <c r="AE2002" s="2">
        <v>45643</v>
      </c>
      <c r="AF2002" t="s">
        <v>171</v>
      </c>
      <c r="AG2002" t="s">
        <v>2022</v>
      </c>
      <c r="AH2002" t="s">
        <v>2023</v>
      </c>
      <c r="AI2002" t="s">
        <v>2025</v>
      </c>
    </row>
    <row r="2003" spans="1:35" x14ac:dyDescent="0.25">
      <c r="A2003" t="s">
        <v>1808</v>
      </c>
      <c r="B2003" s="4">
        <v>45631.480057870373</v>
      </c>
      <c r="C2003" t="s">
        <v>1808</v>
      </c>
      <c r="D2003" s="4">
        <v>45631.480057870373</v>
      </c>
      <c r="E2003" t="s">
        <v>382</v>
      </c>
      <c r="F2003" t="s">
        <v>383</v>
      </c>
      <c r="G2003">
        <v>1</v>
      </c>
      <c r="H2003" t="s">
        <v>28</v>
      </c>
      <c r="I2003">
        <f>VLOOKUP(E2003,[1]Sheet1!$A$2:$G$148,7,0)*G2003</f>
        <v>36</v>
      </c>
      <c r="J2003">
        <f>VLOOKUP(E2003,[1]Sheet1!$A$2:$K$148,11,0)</f>
        <v>2502</v>
      </c>
      <c r="K2003">
        <v>90090</v>
      </c>
      <c r="L2003">
        <v>5</v>
      </c>
      <c r="M2003">
        <v>0</v>
      </c>
      <c r="N2003">
        <v>0</v>
      </c>
      <c r="O2003">
        <v>0</v>
      </c>
      <c r="P2003">
        <v>85586</v>
      </c>
      <c r="Q2003" s="5">
        <f t="shared" si="118"/>
        <v>90072</v>
      </c>
      <c r="R2003" s="5">
        <v>85586</v>
      </c>
      <c r="S2003" s="5">
        <v>95000.46</v>
      </c>
      <c r="T2003" t="s">
        <v>948</v>
      </c>
      <c r="U2003" t="s">
        <v>949</v>
      </c>
      <c r="V2003" t="s">
        <v>950</v>
      </c>
      <c r="AB2003" t="s">
        <v>32</v>
      </c>
      <c r="AC2003" t="s">
        <v>2027</v>
      </c>
      <c r="AD2003" t="s">
        <v>33</v>
      </c>
      <c r="AE2003" s="2">
        <v>45643</v>
      </c>
      <c r="AF2003" t="s">
        <v>171</v>
      </c>
      <c r="AG2003" t="s">
        <v>2022</v>
      </c>
      <c r="AH2003" t="s">
        <v>2023</v>
      </c>
      <c r="AI2003" t="s">
        <v>2025</v>
      </c>
    </row>
    <row r="2004" spans="1:35" x14ac:dyDescent="0.25">
      <c r="A2004" t="s">
        <v>1808</v>
      </c>
      <c r="B2004" s="4">
        <v>45631.480057870373</v>
      </c>
      <c r="C2004" t="s">
        <v>1808</v>
      </c>
      <c r="D2004" s="4">
        <v>45631.480057870373</v>
      </c>
      <c r="E2004" t="s">
        <v>75</v>
      </c>
      <c r="F2004" t="s">
        <v>76</v>
      </c>
      <c r="G2004">
        <v>1</v>
      </c>
      <c r="H2004" t="s">
        <v>28</v>
      </c>
      <c r="I2004">
        <f>VLOOKUP(E2004,[1]Sheet1!$A$2:$G$148,7,0)*G2004</f>
        <v>36</v>
      </c>
      <c r="J2004">
        <f>VLOOKUP(E2004,[1]Sheet1!$A$2:$K$148,11,0)</f>
        <v>2502</v>
      </c>
      <c r="K2004">
        <v>90090</v>
      </c>
      <c r="L2004">
        <v>5</v>
      </c>
      <c r="M2004">
        <v>0</v>
      </c>
      <c r="N2004">
        <v>0</v>
      </c>
      <c r="O2004">
        <v>0</v>
      </c>
      <c r="P2004">
        <v>85586</v>
      </c>
      <c r="Q2004" s="5">
        <f t="shared" si="118"/>
        <v>90072</v>
      </c>
      <c r="R2004" s="5">
        <v>85586</v>
      </c>
      <c r="S2004" s="5">
        <v>95000.46</v>
      </c>
      <c r="T2004" t="s">
        <v>948</v>
      </c>
      <c r="U2004" t="s">
        <v>949</v>
      </c>
      <c r="V2004" t="s">
        <v>950</v>
      </c>
      <c r="AB2004" t="s">
        <v>32</v>
      </c>
      <c r="AC2004" t="s">
        <v>2027</v>
      </c>
      <c r="AD2004" t="s">
        <v>33</v>
      </c>
      <c r="AE2004" s="2">
        <v>45643</v>
      </c>
      <c r="AF2004" t="s">
        <v>171</v>
      </c>
      <c r="AG2004" t="s">
        <v>2022</v>
      </c>
      <c r="AH2004" t="s">
        <v>2023</v>
      </c>
      <c r="AI2004" t="s">
        <v>2025</v>
      </c>
    </row>
    <row r="2005" spans="1:35" x14ac:dyDescent="0.25">
      <c r="A2005" t="s">
        <v>1809</v>
      </c>
      <c r="B2005" s="4">
        <v>45631.475763888891</v>
      </c>
      <c r="C2005" t="s">
        <v>1809</v>
      </c>
      <c r="D2005" s="4">
        <v>45631.475763888891</v>
      </c>
      <c r="E2005" t="s">
        <v>73</v>
      </c>
      <c r="F2005" t="s">
        <v>74</v>
      </c>
      <c r="G2005">
        <v>7</v>
      </c>
      <c r="H2005" t="s">
        <v>100</v>
      </c>
      <c r="I2005">
        <f t="shared" ref="I2005:I2017" si="119">G2005</f>
        <v>7</v>
      </c>
      <c r="J2005">
        <f>VLOOKUP(E2005,[1]Sheet1!$A$2:$K$148,11,0)</f>
        <v>6789</v>
      </c>
      <c r="K2005">
        <v>6789</v>
      </c>
      <c r="L2005">
        <v>0</v>
      </c>
      <c r="M2005">
        <v>0</v>
      </c>
      <c r="N2005">
        <v>0</v>
      </c>
      <c r="O2005">
        <v>0</v>
      </c>
      <c r="P2005">
        <v>6789</v>
      </c>
      <c r="Q2005" s="5">
        <f t="shared" si="118"/>
        <v>47523</v>
      </c>
      <c r="R2005" s="5">
        <v>47523</v>
      </c>
      <c r="S2005" s="5">
        <v>52750.53</v>
      </c>
      <c r="T2005" t="s">
        <v>975</v>
      </c>
      <c r="U2005" t="s">
        <v>976</v>
      </c>
      <c r="V2005" t="s">
        <v>977</v>
      </c>
      <c r="AB2005" t="s">
        <v>32</v>
      </c>
      <c r="AC2005" t="s">
        <v>2027</v>
      </c>
      <c r="AD2005" t="s">
        <v>33</v>
      </c>
      <c r="AE2005" s="2">
        <v>45643</v>
      </c>
      <c r="AF2005" t="s">
        <v>171</v>
      </c>
      <c r="AG2005" t="s">
        <v>2022</v>
      </c>
      <c r="AH2005" t="s">
        <v>2023</v>
      </c>
      <c r="AI2005" t="s">
        <v>2025</v>
      </c>
    </row>
    <row r="2006" spans="1:35" x14ac:dyDescent="0.25">
      <c r="A2006" t="s">
        <v>1809</v>
      </c>
      <c r="B2006" s="4">
        <v>45631.475763888891</v>
      </c>
      <c r="C2006" t="s">
        <v>1809</v>
      </c>
      <c r="D2006" s="4">
        <v>45631.475763888891</v>
      </c>
      <c r="E2006" t="s">
        <v>192</v>
      </c>
      <c r="F2006" t="s">
        <v>193</v>
      </c>
      <c r="G2006">
        <v>10</v>
      </c>
      <c r="H2006" t="s">
        <v>100</v>
      </c>
      <c r="I2006">
        <f t="shared" si="119"/>
        <v>10</v>
      </c>
      <c r="J2006">
        <f>VLOOKUP(E2006,[1]Sheet1!$A$2:$K$148,11,0)</f>
        <v>2523</v>
      </c>
      <c r="K2006">
        <v>2523</v>
      </c>
      <c r="L2006">
        <v>0</v>
      </c>
      <c r="M2006">
        <v>0</v>
      </c>
      <c r="N2006">
        <v>0</v>
      </c>
      <c r="O2006">
        <v>0</v>
      </c>
      <c r="P2006">
        <v>2523</v>
      </c>
      <c r="Q2006" s="5">
        <f t="shared" si="118"/>
        <v>25230</v>
      </c>
      <c r="R2006" s="5">
        <v>25230</v>
      </c>
      <c r="S2006" s="5">
        <v>28005.3</v>
      </c>
      <c r="T2006" t="s">
        <v>975</v>
      </c>
      <c r="U2006" t="s">
        <v>976</v>
      </c>
      <c r="V2006" t="s">
        <v>977</v>
      </c>
      <c r="AB2006" t="s">
        <v>32</v>
      </c>
      <c r="AC2006" t="s">
        <v>2027</v>
      </c>
      <c r="AD2006" t="s">
        <v>33</v>
      </c>
      <c r="AE2006" s="2">
        <v>45643</v>
      </c>
      <c r="AF2006" t="s">
        <v>171</v>
      </c>
      <c r="AG2006" t="s">
        <v>2022</v>
      </c>
      <c r="AH2006" t="s">
        <v>2023</v>
      </c>
      <c r="AI2006" t="s">
        <v>2025</v>
      </c>
    </row>
    <row r="2007" spans="1:35" x14ac:dyDescent="0.25">
      <c r="A2007" t="s">
        <v>1809</v>
      </c>
      <c r="B2007" s="4">
        <v>45631.475763888891</v>
      </c>
      <c r="C2007" t="s">
        <v>1809</v>
      </c>
      <c r="D2007" s="4">
        <v>45631.475763888891</v>
      </c>
      <c r="E2007" t="s">
        <v>98</v>
      </c>
      <c r="F2007" t="s">
        <v>99</v>
      </c>
      <c r="G2007">
        <v>20</v>
      </c>
      <c r="H2007" t="s">
        <v>100</v>
      </c>
      <c r="I2007">
        <f t="shared" si="119"/>
        <v>20</v>
      </c>
      <c r="J2007">
        <f>VLOOKUP(E2007,[1]Sheet1!$A$2:$K$148,11,0)</f>
        <v>379</v>
      </c>
      <c r="K2007">
        <v>379</v>
      </c>
      <c r="L2007">
        <v>0</v>
      </c>
      <c r="M2007">
        <v>0</v>
      </c>
      <c r="N2007">
        <v>0</v>
      </c>
      <c r="O2007">
        <v>0</v>
      </c>
      <c r="P2007">
        <v>379</v>
      </c>
      <c r="Q2007" s="5">
        <f t="shared" si="118"/>
        <v>7580</v>
      </c>
      <c r="R2007" s="5">
        <v>7580</v>
      </c>
      <c r="S2007" s="5">
        <v>8413.7999999999993</v>
      </c>
      <c r="T2007" t="s">
        <v>975</v>
      </c>
      <c r="U2007" t="s">
        <v>976</v>
      </c>
      <c r="V2007" t="s">
        <v>977</v>
      </c>
      <c r="AB2007" t="s">
        <v>32</v>
      </c>
      <c r="AC2007" t="s">
        <v>2027</v>
      </c>
      <c r="AD2007" t="s">
        <v>33</v>
      </c>
      <c r="AE2007" s="2">
        <v>45643</v>
      </c>
      <c r="AF2007" t="s">
        <v>171</v>
      </c>
      <c r="AG2007" t="s">
        <v>2022</v>
      </c>
      <c r="AH2007" t="s">
        <v>2023</v>
      </c>
      <c r="AI2007" t="s">
        <v>2025</v>
      </c>
    </row>
    <row r="2008" spans="1:35" x14ac:dyDescent="0.25">
      <c r="A2008" t="s">
        <v>1809</v>
      </c>
      <c r="B2008" s="4">
        <v>45631.475763888891</v>
      </c>
      <c r="C2008" t="s">
        <v>1809</v>
      </c>
      <c r="D2008" s="4">
        <v>45631.475763888891</v>
      </c>
      <c r="E2008" t="s">
        <v>112</v>
      </c>
      <c r="F2008" t="s">
        <v>113</v>
      </c>
      <c r="G2008">
        <v>20</v>
      </c>
      <c r="H2008" t="s">
        <v>100</v>
      </c>
      <c r="I2008">
        <f t="shared" si="119"/>
        <v>20</v>
      </c>
      <c r="J2008">
        <f>VLOOKUP(E2008,[1]Sheet1!$A$2:$K$148,11,0)</f>
        <v>379</v>
      </c>
      <c r="K2008">
        <v>379</v>
      </c>
      <c r="L2008">
        <v>0</v>
      </c>
      <c r="M2008">
        <v>0</v>
      </c>
      <c r="N2008">
        <v>0</v>
      </c>
      <c r="O2008">
        <v>0</v>
      </c>
      <c r="P2008">
        <v>379</v>
      </c>
      <c r="Q2008" s="5">
        <f t="shared" si="118"/>
        <v>7580</v>
      </c>
      <c r="R2008" s="5">
        <v>7580</v>
      </c>
      <c r="S2008" s="5">
        <v>8413.7999999999993</v>
      </c>
      <c r="T2008" t="s">
        <v>975</v>
      </c>
      <c r="U2008" t="s">
        <v>976</v>
      </c>
      <c r="V2008" t="s">
        <v>977</v>
      </c>
      <c r="AB2008" t="s">
        <v>32</v>
      </c>
      <c r="AC2008" t="s">
        <v>2027</v>
      </c>
      <c r="AD2008" t="s">
        <v>33</v>
      </c>
      <c r="AE2008" s="2">
        <v>45643</v>
      </c>
      <c r="AF2008" t="s">
        <v>171</v>
      </c>
      <c r="AG2008" t="s">
        <v>2022</v>
      </c>
      <c r="AH2008" t="s">
        <v>2023</v>
      </c>
      <c r="AI2008" t="s">
        <v>2025</v>
      </c>
    </row>
    <row r="2009" spans="1:35" x14ac:dyDescent="0.25">
      <c r="A2009" t="s">
        <v>1809</v>
      </c>
      <c r="B2009" s="4">
        <v>45631.475763888891</v>
      </c>
      <c r="C2009" t="s">
        <v>1809</v>
      </c>
      <c r="D2009" s="4">
        <v>45631.475763888891</v>
      </c>
      <c r="E2009" t="s">
        <v>61</v>
      </c>
      <c r="F2009" t="s">
        <v>62</v>
      </c>
      <c r="G2009">
        <v>20</v>
      </c>
      <c r="H2009" t="s">
        <v>100</v>
      </c>
      <c r="I2009">
        <f t="shared" si="119"/>
        <v>20</v>
      </c>
      <c r="J2009">
        <f>VLOOKUP(E2009,[1]Sheet1!$A$2:$K$148,11,0)</f>
        <v>379</v>
      </c>
      <c r="K2009">
        <v>379</v>
      </c>
      <c r="L2009">
        <v>0</v>
      </c>
      <c r="M2009">
        <v>0</v>
      </c>
      <c r="N2009">
        <v>0</v>
      </c>
      <c r="O2009">
        <v>0</v>
      </c>
      <c r="P2009">
        <v>379</v>
      </c>
      <c r="Q2009" s="5">
        <f t="shared" si="118"/>
        <v>7580</v>
      </c>
      <c r="R2009" s="5">
        <v>7580</v>
      </c>
      <c r="S2009" s="5">
        <v>8413.7999999999993</v>
      </c>
      <c r="T2009" t="s">
        <v>975</v>
      </c>
      <c r="U2009" t="s">
        <v>976</v>
      </c>
      <c r="V2009" t="s">
        <v>977</v>
      </c>
      <c r="AB2009" t="s">
        <v>32</v>
      </c>
      <c r="AC2009" t="s">
        <v>2027</v>
      </c>
      <c r="AD2009" t="s">
        <v>33</v>
      </c>
      <c r="AE2009" s="2">
        <v>45643</v>
      </c>
      <c r="AF2009" t="s">
        <v>171</v>
      </c>
      <c r="AG2009" t="s">
        <v>2022</v>
      </c>
      <c r="AH2009" t="s">
        <v>2023</v>
      </c>
      <c r="AI2009" t="s">
        <v>2025</v>
      </c>
    </row>
    <row r="2010" spans="1:35" x14ac:dyDescent="0.25">
      <c r="A2010" t="s">
        <v>1809</v>
      </c>
      <c r="B2010" s="4">
        <v>45631.475763888891</v>
      </c>
      <c r="C2010" t="s">
        <v>1809</v>
      </c>
      <c r="D2010" s="4">
        <v>45631.475763888891</v>
      </c>
      <c r="E2010" t="s">
        <v>59</v>
      </c>
      <c r="F2010" t="s">
        <v>60</v>
      </c>
      <c r="G2010">
        <v>20</v>
      </c>
      <c r="H2010" t="s">
        <v>100</v>
      </c>
      <c r="I2010">
        <f t="shared" si="119"/>
        <v>20</v>
      </c>
      <c r="J2010">
        <f>VLOOKUP(E2010,[1]Sheet1!$A$2:$K$148,11,0)</f>
        <v>379</v>
      </c>
      <c r="K2010">
        <v>379</v>
      </c>
      <c r="L2010">
        <v>0</v>
      </c>
      <c r="M2010">
        <v>0</v>
      </c>
      <c r="N2010">
        <v>0</v>
      </c>
      <c r="O2010">
        <v>0</v>
      </c>
      <c r="P2010">
        <v>379</v>
      </c>
      <c r="Q2010" s="5">
        <f t="shared" si="118"/>
        <v>7580</v>
      </c>
      <c r="R2010" s="5">
        <v>7580</v>
      </c>
      <c r="S2010" s="5">
        <v>8413.7999999999993</v>
      </c>
      <c r="T2010" t="s">
        <v>975</v>
      </c>
      <c r="U2010" t="s">
        <v>976</v>
      </c>
      <c r="V2010" t="s">
        <v>977</v>
      </c>
      <c r="AB2010" t="s">
        <v>32</v>
      </c>
      <c r="AC2010" t="s">
        <v>2027</v>
      </c>
      <c r="AD2010" t="s">
        <v>33</v>
      </c>
      <c r="AE2010" s="2">
        <v>45643</v>
      </c>
      <c r="AF2010" t="s">
        <v>171</v>
      </c>
      <c r="AG2010" t="s">
        <v>2022</v>
      </c>
      <c r="AH2010" t="s">
        <v>2023</v>
      </c>
      <c r="AI2010" t="s">
        <v>2025</v>
      </c>
    </row>
    <row r="2011" spans="1:35" x14ac:dyDescent="0.25">
      <c r="A2011" t="s">
        <v>1809</v>
      </c>
      <c r="B2011" s="4">
        <v>45631.475763888891</v>
      </c>
      <c r="C2011" t="s">
        <v>1809</v>
      </c>
      <c r="D2011" s="4">
        <v>45631.475763888891</v>
      </c>
      <c r="E2011" t="s">
        <v>95</v>
      </c>
      <c r="F2011" t="s">
        <v>96</v>
      </c>
      <c r="G2011">
        <v>20</v>
      </c>
      <c r="H2011" t="s">
        <v>100</v>
      </c>
      <c r="I2011">
        <f t="shared" si="119"/>
        <v>20</v>
      </c>
      <c r="J2011">
        <f>VLOOKUP(E2011,[1]Sheet1!$A$2:$K$148,11,0)</f>
        <v>379</v>
      </c>
      <c r="K2011">
        <v>379</v>
      </c>
      <c r="L2011">
        <v>0</v>
      </c>
      <c r="M2011">
        <v>0</v>
      </c>
      <c r="N2011">
        <v>0</v>
      </c>
      <c r="O2011">
        <v>0</v>
      </c>
      <c r="P2011">
        <v>379</v>
      </c>
      <c r="Q2011" s="5">
        <f t="shared" si="118"/>
        <v>7580</v>
      </c>
      <c r="R2011" s="5">
        <v>7580</v>
      </c>
      <c r="S2011" s="5">
        <v>8413.7999999999993</v>
      </c>
      <c r="T2011" t="s">
        <v>975</v>
      </c>
      <c r="U2011" t="s">
        <v>976</v>
      </c>
      <c r="V2011" t="s">
        <v>977</v>
      </c>
      <c r="AB2011" t="s">
        <v>32</v>
      </c>
      <c r="AC2011" t="s">
        <v>2027</v>
      </c>
      <c r="AD2011" t="s">
        <v>33</v>
      </c>
      <c r="AE2011" s="2">
        <v>45643</v>
      </c>
      <c r="AF2011" t="s">
        <v>171</v>
      </c>
      <c r="AG2011" t="s">
        <v>2022</v>
      </c>
      <c r="AH2011" t="s">
        <v>2023</v>
      </c>
      <c r="AI2011" t="s">
        <v>2025</v>
      </c>
    </row>
    <row r="2012" spans="1:35" x14ac:dyDescent="0.25">
      <c r="A2012" t="s">
        <v>1809</v>
      </c>
      <c r="B2012" s="4">
        <v>45631.475763888891</v>
      </c>
      <c r="C2012" t="s">
        <v>1809</v>
      </c>
      <c r="D2012" s="4">
        <v>45631.475763888891</v>
      </c>
      <c r="E2012" t="s">
        <v>104</v>
      </c>
      <c r="F2012" t="s">
        <v>105</v>
      </c>
      <c r="G2012">
        <v>20</v>
      </c>
      <c r="H2012" t="s">
        <v>100</v>
      </c>
      <c r="I2012">
        <f t="shared" si="119"/>
        <v>20</v>
      </c>
      <c r="J2012">
        <f>VLOOKUP(E2012,[1]Sheet1!$A$2:$K$148,11,0)</f>
        <v>721</v>
      </c>
      <c r="K2012">
        <v>721</v>
      </c>
      <c r="L2012">
        <v>25</v>
      </c>
      <c r="M2012">
        <v>0</v>
      </c>
      <c r="N2012">
        <v>0</v>
      </c>
      <c r="O2012">
        <v>0</v>
      </c>
      <c r="P2012">
        <v>541</v>
      </c>
      <c r="Q2012" s="5">
        <f t="shared" si="118"/>
        <v>14420</v>
      </c>
      <c r="R2012" s="5">
        <v>10820</v>
      </c>
      <c r="S2012" s="5">
        <v>12010.2</v>
      </c>
      <c r="T2012" t="s">
        <v>975</v>
      </c>
      <c r="U2012" t="s">
        <v>976</v>
      </c>
      <c r="V2012" t="s">
        <v>977</v>
      </c>
      <c r="AB2012" t="s">
        <v>32</v>
      </c>
      <c r="AC2012" t="s">
        <v>2027</v>
      </c>
      <c r="AD2012" t="s">
        <v>33</v>
      </c>
      <c r="AE2012" s="2">
        <v>45643</v>
      </c>
      <c r="AF2012" t="s">
        <v>171</v>
      </c>
      <c r="AG2012" t="s">
        <v>2022</v>
      </c>
      <c r="AH2012" t="s">
        <v>2023</v>
      </c>
      <c r="AI2012" t="s">
        <v>2025</v>
      </c>
    </row>
    <row r="2013" spans="1:35" x14ac:dyDescent="0.25">
      <c r="A2013" t="s">
        <v>1809</v>
      </c>
      <c r="B2013" s="4">
        <v>45631.475763888891</v>
      </c>
      <c r="C2013" t="s">
        <v>1809</v>
      </c>
      <c r="D2013" s="4">
        <v>45631.475763888891</v>
      </c>
      <c r="E2013" t="s">
        <v>106</v>
      </c>
      <c r="F2013" t="s">
        <v>107</v>
      </c>
      <c r="G2013">
        <v>20</v>
      </c>
      <c r="H2013" t="s">
        <v>100</v>
      </c>
      <c r="I2013">
        <f t="shared" si="119"/>
        <v>20</v>
      </c>
      <c r="J2013">
        <f>VLOOKUP(E2013,[1]Sheet1!$A$2:$K$148,11,0)</f>
        <v>721</v>
      </c>
      <c r="K2013">
        <v>721</v>
      </c>
      <c r="L2013">
        <v>25</v>
      </c>
      <c r="M2013">
        <v>0</v>
      </c>
      <c r="N2013">
        <v>0</v>
      </c>
      <c r="O2013">
        <v>0</v>
      </c>
      <c r="P2013">
        <v>541</v>
      </c>
      <c r="Q2013" s="5">
        <f t="shared" si="118"/>
        <v>14420</v>
      </c>
      <c r="R2013" s="5">
        <v>10820</v>
      </c>
      <c r="S2013" s="5">
        <v>12010.2</v>
      </c>
      <c r="T2013" t="s">
        <v>975</v>
      </c>
      <c r="U2013" t="s">
        <v>976</v>
      </c>
      <c r="V2013" t="s">
        <v>977</v>
      </c>
      <c r="AB2013" t="s">
        <v>32</v>
      </c>
      <c r="AC2013" t="s">
        <v>2027</v>
      </c>
      <c r="AD2013" t="s">
        <v>33</v>
      </c>
      <c r="AE2013" s="2">
        <v>45643</v>
      </c>
      <c r="AF2013" t="s">
        <v>171</v>
      </c>
      <c r="AG2013" t="s">
        <v>2022</v>
      </c>
      <c r="AH2013" t="s">
        <v>2023</v>
      </c>
      <c r="AI2013" t="s">
        <v>2025</v>
      </c>
    </row>
    <row r="2014" spans="1:35" x14ac:dyDescent="0.25">
      <c r="A2014" t="s">
        <v>1809</v>
      </c>
      <c r="B2014" s="4">
        <v>45631.475763888891</v>
      </c>
      <c r="C2014" t="s">
        <v>1809</v>
      </c>
      <c r="D2014" s="4">
        <v>45631.475763888891</v>
      </c>
      <c r="E2014" t="s">
        <v>158</v>
      </c>
      <c r="F2014" t="s">
        <v>159</v>
      </c>
      <c r="G2014">
        <v>20</v>
      </c>
      <c r="H2014" t="s">
        <v>100</v>
      </c>
      <c r="I2014">
        <f t="shared" si="119"/>
        <v>20</v>
      </c>
      <c r="J2014">
        <f>VLOOKUP(E2014,[1]Sheet1!$A$2:$K$148,11,0)</f>
        <v>766</v>
      </c>
      <c r="K2014">
        <v>766</v>
      </c>
      <c r="L2014">
        <v>0</v>
      </c>
      <c r="M2014">
        <v>0</v>
      </c>
      <c r="N2014">
        <v>0</v>
      </c>
      <c r="O2014">
        <v>0</v>
      </c>
      <c r="P2014">
        <v>766</v>
      </c>
      <c r="Q2014" s="5">
        <f t="shared" si="118"/>
        <v>15320</v>
      </c>
      <c r="R2014" s="5">
        <v>15320</v>
      </c>
      <c r="S2014" s="5">
        <v>17005.2</v>
      </c>
      <c r="T2014" t="s">
        <v>975</v>
      </c>
      <c r="U2014" t="s">
        <v>976</v>
      </c>
      <c r="V2014" t="s">
        <v>977</v>
      </c>
      <c r="AB2014" t="s">
        <v>32</v>
      </c>
      <c r="AC2014" t="s">
        <v>2027</v>
      </c>
      <c r="AD2014" t="s">
        <v>33</v>
      </c>
      <c r="AE2014" s="2">
        <v>45643</v>
      </c>
      <c r="AF2014" t="s">
        <v>171</v>
      </c>
      <c r="AG2014" t="s">
        <v>2022</v>
      </c>
      <c r="AH2014" t="s">
        <v>2023</v>
      </c>
      <c r="AI2014" t="s">
        <v>2025</v>
      </c>
    </row>
    <row r="2015" spans="1:35" x14ac:dyDescent="0.25">
      <c r="A2015" t="s">
        <v>1810</v>
      </c>
      <c r="B2015" s="4">
        <v>45631.472858796296</v>
      </c>
      <c r="C2015" t="s">
        <v>1810</v>
      </c>
      <c r="D2015" s="4">
        <v>45631.472858796296</v>
      </c>
      <c r="E2015" t="s">
        <v>63</v>
      </c>
      <c r="F2015" t="s">
        <v>64</v>
      </c>
      <c r="G2015">
        <v>7</v>
      </c>
      <c r="H2015" t="s">
        <v>100</v>
      </c>
      <c r="I2015">
        <f t="shared" si="119"/>
        <v>7</v>
      </c>
      <c r="J2015">
        <f>VLOOKUP(E2015,[1]Sheet1!$A$2:$K$148,11,0)</f>
        <v>4676</v>
      </c>
      <c r="K2015">
        <v>4676</v>
      </c>
      <c r="L2015">
        <v>0</v>
      </c>
      <c r="M2015">
        <v>0</v>
      </c>
      <c r="N2015">
        <v>0</v>
      </c>
      <c r="O2015">
        <v>0</v>
      </c>
      <c r="P2015">
        <v>4676</v>
      </c>
      <c r="Q2015" s="5">
        <f t="shared" si="118"/>
        <v>32732</v>
      </c>
      <c r="R2015" s="5">
        <v>32732</v>
      </c>
      <c r="S2015" s="5">
        <v>36332.519999999997</v>
      </c>
      <c r="T2015" t="s">
        <v>995</v>
      </c>
      <c r="U2015" t="s">
        <v>996</v>
      </c>
      <c r="V2015" t="s">
        <v>997</v>
      </c>
      <c r="AB2015" t="s">
        <v>32</v>
      </c>
      <c r="AC2015" t="s">
        <v>2028</v>
      </c>
      <c r="AD2015" t="s">
        <v>51</v>
      </c>
      <c r="AE2015" s="2">
        <v>45643</v>
      </c>
      <c r="AF2015" t="s">
        <v>171</v>
      </c>
      <c r="AG2015" t="s">
        <v>2022</v>
      </c>
      <c r="AH2015" t="s">
        <v>2023</v>
      </c>
      <c r="AI2015" t="s">
        <v>2025</v>
      </c>
    </row>
    <row r="2016" spans="1:35" x14ac:dyDescent="0.25">
      <c r="A2016" t="s">
        <v>1810</v>
      </c>
      <c r="B2016" s="4">
        <v>45631.472858796296</v>
      </c>
      <c r="C2016" t="s">
        <v>1810</v>
      </c>
      <c r="D2016" s="4">
        <v>45631.472858796296</v>
      </c>
      <c r="E2016" t="s">
        <v>65</v>
      </c>
      <c r="F2016" t="s">
        <v>66</v>
      </c>
      <c r="G2016">
        <v>7</v>
      </c>
      <c r="H2016" t="s">
        <v>100</v>
      </c>
      <c r="I2016">
        <f t="shared" si="119"/>
        <v>7</v>
      </c>
      <c r="J2016">
        <f>VLOOKUP(E2016,[1]Sheet1!$A$2:$K$148,11,0)</f>
        <v>4676</v>
      </c>
      <c r="K2016">
        <v>4676</v>
      </c>
      <c r="L2016">
        <v>0</v>
      </c>
      <c r="M2016">
        <v>0</v>
      </c>
      <c r="N2016">
        <v>0</v>
      </c>
      <c r="O2016">
        <v>0</v>
      </c>
      <c r="P2016">
        <v>4676</v>
      </c>
      <c r="Q2016" s="5">
        <f t="shared" si="118"/>
        <v>32732</v>
      </c>
      <c r="R2016" s="5">
        <v>32732</v>
      </c>
      <c r="S2016" s="5">
        <v>36332.519999999997</v>
      </c>
      <c r="T2016" t="s">
        <v>995</v>
      </c>
      <c r="U2016" t="s">
        <v>996</v>
      </c>
      <c r="V2016" t="s">
        <v>997</v>
      </c>
      <c r="AB2016" t="s">
        <v>32</v>
      </c>
      <c r="AC2016" t="s">
        <v>2028</v>
      </c>
      <c r="AD2016" t="s">
        <v>51</v>
      </c>
      <c r="AE2016" s="2">
        <v>45643</v>
      </c>
      <c r="AF2016" t="s">
        <v>171</v>
      </c>
      <c r="AG2016" t="s">
        <v>2022</v>
      </c>
      <c r="AH2016" t="s">
        <v>2023</v>
      </c>
      <c r="AI2016" t="s">
        <v>2025</v>
      </c>
    </row>
    <row r="2017" spans="1:35" x14ac:dyDescent="0.25">
      <c r="A2017" t="s">
        <v>1810</v>
      </c>
      <c r="B2017" s="4">
        <v>45631.472858796296</v>
      </c>
      <c r="C2017" t="s">
        <v>1810</v>
      </c>
      <c r="D2017" s="4">
        <v>45631.472858796296</v>
      </c>
      <c r="E2017" t="s">
        <v>73</v>
      </c>
      <c r="F2017" t="s">
        <v>74</v>
      </c>
      <c r="G2017">
        <v>14</v>
      </c>
      <c r="H2017" t="s">
        <v>100</v>
      </c>
      <c r="I2017">
        <f t="shared" si="119"/>
        <v>14</v>
      </c>
      <c r="J2017">
        <f>VLOOKUP(E2017,[1]Sheet1!$A$2:$K$148,11,0)</f>
        <v>6789</v>
      </c>
      <c r="K2017">
        <v>6789</v>
      </c>
      <c r="L2017">
        <v>0</v>
      </c>
      <c r="M2017">
        <v>0</v>
      </c>
      <c r="N2017">
        <v>0</v>
      </c>
      <c r="O2017">
        <v>0</v>
      </c>
      <c r="P2017">
        <v>6789</v>
      </c>
      <c r="Q2017" s="5">
        <f t="shared" si="118"/>
        <v>95046</v>
      </c>
      <c r="R2017" s="5">
        <v>95046</v>
      </c>
      <c r="S2017" s="5">
        <v>105501.06</v>
      </c>
      <c r="T2017" t="s">
        <v>995</v>
      </c>
      <c r="U2017" t="s">
        <v>996</v>
      </c>
      <c r="V2017" t="s">
        <v>997</v>
      </c>
      <c r="AB2017" t="s">
        <v>32</v>
      </c>
      <c r="AC2017" t="s">
        <v>2028</v>
      </c>
      <c r="AD2017" t="s">
        <v>51</v>
      </c>
      <c r="AE2017" s="2">
        <v>45643</v>
      </c>
      <c r="AF2017" t="s">
        <v>171</v>
      </c>
      <c r="AG2017" t="s">
        <v>2022</v>
      </c>
      <c r="AH2017" t="s">
        <v>2023</v>
      </c>
      <c r="AI2017" t="s">
        <v>2025</v>
      </c>
    </row>
    <row r="2018" spans="1:35" x14ac:dyDescent="0.25">
      <c r="A2018" t="s">
        <v>1811</v>
      </c>
      <c r="B2018" s="4">
        <v>45631.470196759263</v>
      </c>
      <c r="C2018" t="s">
        <v>1811</v>
      </c>
      <c r="D2018" s="4">
        <v>45631.470196759263</v>
      </c>
      <c r="E2018" t="s">
        <v>75</v>
      </c>
      <c r="F2018" t="s">
        <v>76</v>
      </c>
      <c r="G2018">
        <v>2</v>
      </c>
      <c r="H2018" t="s">
        <v>28</v>
      </c>
      <c r="I2018">
        <f>VLOOKUP(E2018,[1]Sheet1!$A$2:$G$148,7,0)*G2018</f>
        <v>72</v>
      </c>
      <c r="J2018">
        <f>VLOOKUP(E2018,[1]Sheet1!$A$2:$K$148,11,0)</f>
        <v>2502</v>
      </c>
      <c r="K2018">
        <v>90090</v>
      </c>
      <c r="L2018">
        <v>5</v>
      </c>
      <c r="M2018">
        <v>0</v>
      </c>
      <c r="N2018">
        <v>0</v>
      </c>
      <c r="O2018">
        <v>0</v>
      </c>
      <c r="P2018">
        <v>85586</v>
      </c>
      <c r="Q2018" s="5">
        <f t="shared" si="118"/>
        <v>180144</v>
      </c>
      <c r="R2018" s="5">
        <v>171172</v>
      </c>
      <c r="S2018" s="5">
        <v>190000.92</v>
      </c>
      <c r="T2018" t="s">
        <v>1812</v>
      </c>
      <c r="U2018" t="s">
        <v>1813</v>
      </c>
      <c r="V2018" t="s">
        <v>1814</v>
      </c>
      <c r="AB2018" t="s">
        <v>32</v>
      </c>
      <c r="AC2018" t="s">
        <v>2028</v>
      </c>
      <c r="AD2018" t="s">
        <v>51</v>
      </c>
      <c r="AE2018" s="2">
        <v>45643</v>
      </c>
      <c r="AF2018" t="s">
        <v>171</v>
      </c>
      <c r="AG2018" t="s">
        <v>2022</v>
      </c>
      <c r="AH2018" t="s">
        <v>2023</v>
      </c>
      <c r="AI2018" t="s">
        <v>2025</v>
      </c>
    </row>
    <row r="2019" spans="1:35" x14ac:dyDescent="0.25">
      <c r="A2019" t="s">
        <v>1811</v>
      </c>
      <c r="B2019" s="4">
        <v>45631.470196759263</v>
      </c>
      <c r="C2019" t="s">
        <v>1811</v>
      </c>
      <c r="D2019" s="4">
        <v>45631.470196759263</v>
      </c>
      <c r="E2019" t="s">
        <v>377</v>
      </c>
      <c r="F2019" t="s">
        <v>378</v>
      </c>
      <c r="G2019">
        <v>2</v>
      </c>
      <c r="H2019" t="s">
        <v>28</v>
      </c>
      <c r="I2019">
        <f>VLOOKUP(E2019,[1]Sheet1!$A$2:$G$148,7,0)*G2019</f>
        <v>72</v>
      </c>
      <c r="J2019">
        <f>VLOOKUP(E2019,[1]Sheet1!$A$2:$K$148,11,0)</f>
        <v>2502</v>
      </c>
      <c r="K2019">
        <v>90090</v>
      </c>
      <c r="L2019">
        <v>5</v>
      </c>
      <c r="M2019">
        <v>0</v>
      </c>
      <c r="N2019">
        <v>0</v>
      </c>
      <c r="O2019">
        <v>0</v>
      </c>
      <c r="P2019">
        <v>85586</v>
      </c>
      <c r="Q2019" s="5">
        <f t="shared" si="118"/>
        <v>180144</v>
      </c>
      <c r="R2019" s="5">
        <v>171172</v>
      </c>
      <c r="S2019" s="5">
        <v>190000.92</v>
      </c>
      <c r="T2019" t="s">
        <v>1812</v>
      </c>
      <c r="U2019" t="s">
        <v>1813</v>
      </c>
      <c r="V2019" t="s">
        <v>1814</v>
      </c>
      <c r="AB2019" t="s">
        <v>32</v>
      </c>
      <c r="AC2019" t="s">
        <v>2028</v>
      </c>
      <c r="AD2019" t="s">
        <v>51</v>
      </c>
      <c r="AE2019" s="2">
        <v>45643</v>
      </c>
      <c r="AF2019" t="s">
        <v>171</v>
      </c>
      <c r="AG2019" t="s">
        <v>2022</v>
      </c>
      <c r="AH2019" t="s">
        <v>2023</v>
      </c>
      <c r="AI2019" t="s">
        <v>2025</v>
      </c>
    </row>
    <row r="2020" spans="1:35" x14ac:dyDescent="0.25">
      <c r="A2020" t="s">
        <v>1811</v>
      </c>
      <c r="B2020" s="4">
        <v>45631.470196759263</v>
      </c>
      <c r="C2020" t="s">
        <v>1811</v>
      </c>
      <c r="D2020" s="4">
        <v>45631.470196759263</v>
      </c>
      <c r="E2020" t="s">
        <v>192</v>
      </c>
      <c r="F2020" t="s">
        <v>193</v>
      </c>
      <c r="G2020">
        <v>17</v>
      </c>
      <c r="H2020" t="s">
        <v>28</v>
      </c>
      <c r="I2020">
        <f>VLOOKUP(E2020,[1]Sheet1!$A$2:$G$148,7,0)*G2020</f>
        <v>340</v>
      </c>
      <c r="J2020">
        <f>VLOOKUP(E2020,[1]Sheet1!$A$2:$K$148,11,0)</f>
        <v>2523</v>
      </c>
      <c r="K2020">
        <v>50451</v>
      </c>
      <c r="L2020">
        <v>0</v>
      </c>
      <c r="M2020">
        <v>0</v>
      </c>
      <c r="N2020">
        <v>0</v>
      </c>
      <c r="O2020">
        <v>0</v>
      </c>
      <c r="P2020">
        <v>50451</v>
      </c>
      <c r="Q2020" s="5">
        <f t="shared" si="118"/>
        <v>857820</v>
      </c>
      <c r="R2020" s="5">
        <v>857667</v>
      </c>
      <c r="S2020" s="5">
        <v>952010.37</v>
      </c>
      <c r="T2020" t="s">
        <v>1812</v>
      </c>
      <c r="U2020" t="s">
        <v>1813</v>
      </c>
      <c r="V2020" t="s">
        <v>1814</v>
      </c>
      <c r="AB2020" t="s">
        <v>32</v>
      </c>
      <c r="AC2020" t="s">
        <v>2028</v>
      </c>
      <c r="AD2020" t="s">
        <v>51</v>
      </c>
      <c r="AE2020" s="2">
        <v>45643</v>
      </c>
      <c r="AF2020" t="s">
        <v>171</v>
      </c>
      <c r="AG2020" t="s">
        <v>2022</v>
      </c>
      <c r="AH2020" t="s">
        <v>2023</v>
      </c>
      <c r="AI2020" t="s">
        <v>2025</v>
      </c>
    </row>
    <row r="2021" spans="1:35" x14ac:dyDescent="0.25">
      <c r="A2021" t="s">
        <v>1811</v>
      </c>
      <c r="B2021" s="4">
        <v>45631.470196759263</v>
      </c>
      <c r="C2021" t="s">
        <v>1811</v>
      </c>
      <c r="D2021" s="4">
        <v>45631.470196759263</v>
      </c>
      <c r="E2021" t="s">
        <v>98</v>
      </c>
      <c r="F2021" t="s">
        <v>99</v>
      </c>
      <c r="G2021">
        <v>4</v>
      </c>
      <c r="H2021" t="s">
        <v>28</v>
      </c>
      <c r="I2021">
        <f>VLOOKUP(E2021,[1]Sheet1!$A$2:$G$148,7,0)*G2021</f>
        <v>480</v>
      </c>
      <c r="J2021">
        <f>VLOOKUP(E2021,[1]Sheet1!$A$2:$K$148,11,0)</f>
        <v>379</v>
      </c>
      <c r="K2021">
        <v>45495</v>
      </c>
      <c r="L2021">
        <v>0</v>
      </c>
      <c r="M2021">
        <v>0</v>
      </c>
      <c r="N2021">
        <v>0</v>
      </c>
      <c r="O2021">
        <v>0</v>
      </c>
      <c r="P2021">
        <v>45495</v>
      </c>
      <c r="Q2021" s="5">
        <f t="shared" si="118"/>
        <v>181920</v>
      </c>
      <c r="R2021" s="5">
        <v>181980</v>
      </c>
      <c r="S2021" s="5">
        <v>201997.8</v>
      </c>
      <c r="T2021" t="s">
        <v>1812</v>
      </c>
      <c r="U2021" t="s">
        <v>1813</v>
      </c>
      <c r="V2021" t="s">
        <v>1814</v>
      </c>
      <c r="AB2021" t="s">
        <v>32</v>
      </c>
      <c r="AC2021" t="s">
        <v>2028</v>
      </c>
      <c r="AD2021" t="s">
        <v>51</v>
      </c>
      <c r="AE2021" s="2">
        <v>45643</v>
      </c>
      <c r="AF2021" t="s">
        <v>171</v>
      </c>
      <c r="AG2021" t="s">
        <v>2022</v>
      </c>
      <c r="AH2021" t="s">
        <v>2023</v>
      </c>
      <c r="AI2021" t="s">
        <v>2025</v>
      </c>
    </row>
    <row r="2022" spans="1:35" x14ac:dyDescent="0.25">
      <c r="A2022" t="s">
        <v>1811</v>
      </c>
      <c r="B2022" s="4">
        <v>45631.470196759263</v>
      </c>
      <c r="C2022" t="s">
        <v>1811</v>
      </c>
      <c r="D2022" s="4">
        <v>45631.470196759263</v>
      </c>
      <c r="E2022" t="s">
        <v>59</v>
      </c>
      <c r="F2022" t="s">
        <v>60</v>
      </c>
      <c r="G2022">
        <v>4</v>
      </c>
      <c r="H2022" t="s">
        <v>28</v>
      </c>
      <c r="I2022">
        <f>VLOOKUP(E2022,[1]Sheet1!$A$2:$G$148,7,0)*G2022</f>
        <v>480</v>
      </c>
      <c r="J2022">
        <f>VLOOKUP(E2022,[1]Sheet1!$A$2:$K$148,11,0)</f>
        <v>379</v>
      </c>
      <c r="K2022">
        <v>45495</v>
      </c>
      <c r="L2022">
        <v>0</v>
      </c>
      <c r="M2022">
        <v>0</v>
      </c>
      <c r="N2022">
        <v>0</v>
      </c>
      <c r="O2022">
        <v>0</v>
      </c>
      <c r="P2022">
        <v>45495</v>
      </c>
      <c r="Q2022" s="5">
        <f t="shared" si="118"/>
        <v>181920</v>
      </c>
      <c r="R2022" s="5">
        <v>181980</v>
      </c>
      <c r="S2022" s="5">
        <v>201997.8</v>
      </c>
      <c r="T2022" t="s">
        <v>1812</v>
      </c>
      <c r="U2022" t="s">
        <v>1813</v>
      </c>
      <c r="V2022" t="s">
        <v>1814</v>
      </c>
      <c r="AB2022" t="s">
        <v>32</v>
      </c>
      <c r="AC2022" t="s">
        <v>2028</v>
      </c>
      <c r="AD2022" t="s">
        <v>51</v>
      </c>
      <c r="AE2022" s="2">
        <v>45643</v>
      </c>
      <c r="AF2022" t="s">
        <v>171</v>
      </c>
      <c r="AG2022" t="s">
        <v>2022</v>
      </c>
      <c r="AH2022" t="s">
        <v>2023</v>
      </c>
      <c r="AI2022" t="s">
        <v>2025</v>
      </c>
    </row>
    <row r="2023" spans="1:35" x14ac:dyDescent="0.25">
      <c r="A2023" t="s">
        <v>1811</v>
      </c>
      <c r="B2023" s="4">
        <v>45631.470196759263</v>
      </c>
      <c r="C2023" t="s">
        <v>1811</v>
      </c>
      <c r="D2023" s="4">
        <v>45631.470196759263</v>
      </c>
      <c r="E2023" t="s">
        <v>112</v>
      </c>
      <c r="F2023" t="s">
        <v>113</v>
      </c>
      <c r="G2023">
        <v>4</v>
      </c>
      <c r="H2023" t="s">
        <v>28</v>
      </c>
      <c r="I2023">
        <f>VLOOKUP(E2023,[1]Sheet1!$A$2:$G$148,7,0)*G2023</f>
        <v>480</v>
      </c>
      <c r="J2023">
        <f>VLOOKUP(E2023,[1]Sheet1!$A$2:$K$148,11,0)</f>
        <v>379</v>
      </c>
      <c r="K2023">
        <v>45495</v>
      </c>
      <c r="L2023">
        <v>0</v>
      </c>
      <c r="M2023">
        <v>0</v>
      </c>
      <c r="N2023">
        <v>0</v>
      </c>
      <c r="O2023">
        <v>0</v>
      </c>
      <c r="P2023">
        <v>45495</v>
      </c>
      <c r="Q2023" s="5">
        <f t="shared" si="118"/>
        <v>181920</v>
      </c>
      <c r="R2023" s="5">
        <v>181980</v>
      </c>
      <c r="S2023" s="5">
        <v>201997.8</v>
      </c>
      <c r="T2023" t="s">
        <v>1812</v>
      </c>
      <c r="U2023" t="s">
        <v>1813</v>
      </c>
      <c r="V2023" t="s">
        <v>1814</v>
      </c>
      <c r="AB2023" t="s">
        <v>32</v>
      </c>
      <c r="AC2023" t="s">
        <v>2028</v>
      </c>
      <c r="AD2023" t="s">
        <v>51</v>
      </c>
      <c r="AE2023" s="2">
        <v>45643</v>
      </c>
      <c r="AF2023" t="s">
        <v>171</v>
      </c>
      <c r="AG2023" t="s">
        <v>2022</v>
      </c>
      <c r="AH2023" t="s">
        <v>2023</v>
      </c>
      <c r="AI2023" t="s">
        <v>2025</v>
      </c>
    </row>
    <row r="2024" spans="1:35" x14ac:dyDescent="0.25">
      <c r="A2024" t="s">
        <v>1811</v>
      </c>
      <c r="B2024" s="4">
        <v>45631.470196759263</v>
      </c>
      <c r="C2024" t="s">
        <v>1811</v>
      </c>
      <c r="D2024" s="4">
        <v>45631.470196759263</v>
      </c>
      <c r="E2024" t="s">
        <v>61</v>
      </c>
      <c r="F2024" t="s">
        <v>62</v>
      </c>
      <c r="G2024">
        <v>4</v>
      </c>
      <c r="H2024" t="s">
        <v>28</v>
      </c>
      <c r="I2024">
        <f>VLOOKUP(E2024,[1]Sheet1!$A$2:$G$148,7,0)*G2024</f>
        <v>480</v>
      </c>
      <c r="J2024">
        <f>VLOOKUP(E2024,[1]Sheet1!$A$2:$K$148,11,0)</f>
        <v>379</v>
      </c>
      <c r="K2024">
        <v>45495</v>
      </c>
      <c r="L2024">
        <v>0</v>
      </c>
      <c r="M2024">
        <v>0</v>
      </c>
      <c r="N2024">
        <v>0</v>
      </c>
      <c r="O2024">
        <v>0</v>
      </c>
      <c r="P2024">
        <v>45495</v>
      </c>
      <c r="Q2024" s="5">
        <f t="shared" si="118"/>
        <v>181920</v>
      </c>
      <c r="R2024" s="5">
        <v>181980</v>
      </c>
      <c r="S2024" s="5">
        <v>201997.8</v>
      </c>
      <c r="T2024" t="s">
        <v>1812</v>
      </c>
      <c r="U2024" t="s">
        <v>1813</v>
      </c>
      <c r="V2024" t="s">
        <v>1814</v>
      </c>
      <c r="AB2024" t="s">
        <v>32</v>
      </c>
      <c r="AC2024" t="s">
        <v>2028</v>
      </c>
      <c r="AD2024" t="s">
        <v>51</v>
      </c>
      <c r="AE2024" s="2">
        <v>45643</v>
      </c>
      <c r="AF2024" t="s">
        <v>171</v>
      </c>
      <c r="AG2024" t="s">
        <v>2022</v>
      </c>
      <c r="AH2024" t="s">
        <v>2023</v>
      </c>
      <c r="AI2024" t="s">
        <v>2025</v>
      </c>
    </row>
    <row r="2025" spans="1:35" x14ac:dyDescent="0.25">
      <c r="A2025" t="s">
        <v>1811</v>
      </c>
      <c r="B2025" s="4">
        <v>45631.470196759263</v>
      </c>
      <c r="C2025" t="s">
        <v>1811</v>
      </c>
      <c r="D2025" s="4">
        <v>45631.470196759263</v>
      </c>
      <c r="E2025" t="s">
        <v>95</v>
      </c>
      <c r="F2025" t="s">
        <v>96</v>
      </c>
      <c r="G2025">
        <v>4</v>
      </c>
      <c r="H2025" t="s">
        <v>28</v>
      </c>
      <c r="I2025">
        <f>VLOOKUP(E2025,[1]Sheet1!$A$2:$G$148,7,0)*G2025</f>
        <v>480</v>
      </c>
      <c r="J2025">
        <f>VLOOKUP(E2025,[1]Sheet1!$A$2:$K$148,11,0)</f>
        <v>379</v>
      </c>
      <c r="K2025">
        <v>45495</v>
      </c>
      <c r="L2025">
        <v>0</v>
      </c>
      <c r="M2025">
        <v>0</v>
      </c>
      <c r="N2025">
        <v>0</v>
      </c>
      <c r="O2025">
        <v>0</v>
      </c>
      <c r="P2025">
        <v>45495</v>
      </c>
      <c r="Q2025" s="5">
        <f t="shared" si="118"/>
        <v>181920</v>
      </c>
      <c r="R2025" s="5">
        <v>181980</v>
      </c>
      <c r="S2025" s="5">
        <v>201997.8</v>
      </c>
      <c r="T2025" t="s">
        <v>1812</v>
      </c>
      <c r="U2025" t="s">
        <v>1813</v>
      </c>
      <c r="V2025" t="s">
        <v>1814</v>
      </c>
      <c r="AB2025" t="s">
        <v>32</v>
      </c>
      <c r="AC2025" t="s">
        <v>2028</v>
      </c>
      <c r="AD2025" t="s">
        <v>51</v>
      </c>
      <c r="AE2025" s="2">
        <v>45643</v>
      </c>
      <c r="AF2025" t="s">
        <v>171</v>
      </c>
      <c r="AG2025" t="s">
        <v>2022</v>
      </c>
      <c r="AH2025" t="s">
        <v>2023</v>
      </c>
      <c r="AI2025" t="s">
        <v>2025</v>
      </c>
    </row>
    <row r="2026" spans="1:35" x14ac:dyDescent="0.25">
      <c r="A2026" t="s">
        <v>1811</v>
      </c>
      <c r="B2026" s="4">
        <v>45631.470196759263</v>
      </c>
      <c r="C2026" t="s">
        <v>1811</v>
      </c>
      <c r="D2026" s="4">
        <v>45631.470196759263</v>
      </c>
      <c r="E2026" t="s">
        <v>192</v>
      </c>
      <c r="F2026" t="s">
        <v>193</v>
      </c>
      <c r="G2026">
        <v>1</v>
      </c>
      <c r="H2026" t="s">
        <v>28</v>
      </c>
      <c r="I2026">
        <f>VLOOKUP(E2026,[1]Sheet1!$A$2:$G$148,7,0)*G2026</f>
        <v>20</v>
      </c>
      <c r="J2026">
        <f>VLOOKUP(E2026,[1]Sheet1!$A$2:$K$148,11,0)</f>
        <v>2523</v>
      </c>
      <c r="K2026">
        <v>50451</v>
      </c>
      <c r="L2026">
        <v>100</v>
      </c>
      <c r="M2026">
        <v>0</v>
      </c>
      <c r="N2026">
        <v>0</v>
      </c>
      <c r="O2026">
        <v>0</v>
      </c>
      <c r="P2026">
        <v>0</v>
      </c>
      <c r="Q2026" s="5">
        <f t="shared" si="118"/>
        <v>50460</v>
      </c>
      <c r="R2026" s="5">
        <v>0</v>
      </c>
      <c r="S2026" s="5">
        <v>0</v>
      </c>
      <c r="T2026" t="s">
        <v>1812</v>
      </c>
      <c r="U2026" t="s">
        <v>1813</v>
      </c>
      <c r="V2026" t="s">
        <v>1814</v>
      </c>
      <c r="AB2026" t="s">
        <v>32</v>
      </c>
      <c r="AC2026" t="s">
        <v>2028</v>
      </c>
      <c r="AD2026" t="s">
        <v>51</v>
      </c>
      <c r="AE2026" s="2">
        <v>45643</v>
      </c>
      <c r="AF2026" t="s">
        <v>171</v>
      </c>
      <c r="AG2026" t="s">
        <v>2022</v>
      </c>
      <c r="AH2026" t="s">
        <v>2023</v>
      </c>
      <c r="AI2026" t="s">
        <v>2024</v>
      </c>
    </row>
    <row r="2027" spans="1:35" x14ac:dyDescent="0.25">
      <c r="A2027" t="s">
        <v>1811</v>
      </c>
      <c r="B2027" s="4">
        <v>45631.470196759263</v>
      </c>
      <c r="C2027" t="s">
        <v>1811</v>
      </c>
      <c r="D2027" s="4">
        <v>45631.470196759263</v>
      </c>
      <c r="E2027" t="s">
        <v>275</v>
      </c>
      <c r="F2027" t="s">
        <v>276</v>
      </c>
      <c r="G2027">
        <v>2</v>
      </c>
      <c r="H2027" t="s">
        <v>28</v>
      </c>
      <c r="I2027">
        <f>VLOOKUP(E2027,[1]Sheet1!$A$2:$G$148,7,0)*G2027</f>
        <v>40</v>
      </c>
      <c r="J2027">
        <f>VLOOKUP(E2027,[1]Sheet1!$A$2:$K$148,11,0)</f>
        <v>5405</v>
      </c>
      <c r="K2027">
        <v>108108</v>
      </c>
      <c r="L2027">
        <v>0</v>
      </c>
      <c r="M2027">
        <v>0</v>
      </c>
      <c r="N2027">
        <v>0</v>
      </c>
      <c r="O2027">
        <v>0</v>
      </c>
      <c r="P2027">
        <v>107092</v>
      </c>
      <c r="Q2027" s="5">
        <f t="shared" si="118"/>
        <v>216200</v>
      </c>
      <c r="R2027" s="5">
        <v>214184</v>
      </c>
      <c r="S2027" s="5">
        <v>237744.24</v>
      </c>
      <c r="T2027" t="s">
        <v>1812</v>
      </c>
      <c r="U2027" t="s">
        <v>1813</v>
      </c>
      <c r="V2027" t="s">
        <v>1814</v>
      </c>
      <c r="AB2027" t="s">
        <v>32</v>
      </c>
      <c r="AC2027" t="s">
        <v>2028</v>
      </c>
      <c r="AD2027" t="s">
        <v>51</v>
      </c>
      <c r="AE2027" s="2">
        <v>45643</v>
      </c>
      <c r="AF2027" t="s">
        <v>171</v>
      </c>
      <c r="AG2027" t="s">
        <v>2022</v>
      </c>
      <c r="AH2027" t="s">
        <v>2023</v>
      </c>
      <c r="AI2027" t="s">
        <v>2025</v>
      </c>
    </row>
    <row r="2028" spans="1:35" x14ac:dyDescent="0.25">
      <c r="A2028" t="s">
        <v>1811</v>
      </c>
      <c r="B2028" s="4">
        <v>45631.470196759263</v>
      </c>
      <c r="C2028" t="s">
        <v>1811</v>
      </c>
      <c r="D2028" s="4">
        <v>45631.470196759263</v>
      </c>
      <c r="E2028" t="s">
        <v>214</v>
      </c>
      <c r="F2028" t="s">
        <v>215</v>
      </c>
      <c r="G2028">
        <v>2</v>
      </c>
      <c r="H2028" t="s">
        <v>28</v>
      </c>
      <c r="I2028">
        <f>VLOOKUP(E2028,[1]Sheet1!$A$2:$G$148,7,0)*G2028</f>
        <v>40</v>
      </c>
      <c r="J2028">
        <f>VLOOKUP(E2028,[1]Sheet1!$A$2:$K$148,11,0)</f>
        <v>5405</v>
      </c>
      <c r="K2028">
        <v>108108</v>
      </c>
      <c r="L2028">
        <v>0</v>
      </c>
      <c r="M2028">
        <v>0</v>
      </c>
      <c r="N2028">
        <v>0</v>
      </c>
      <c r="O2028">
        <v>0</v>
      </c>
      <c r="P2028">
        <v>107092</v>
      </c>
      <c r="Q2028" s="5">
        <f t="shared" si="118"/>
        <v>216200</v>
      </c>
      <c r="R2028" s="5">
        <v>214184</v>
      </c>
      <c r="S2028" s="5">
        <v>237744.24</v>
      </c>
      <c r="T2028" t="s">
        <v>1812</v>
      </c>
      <c r="U2028" t="s">
        <v>1813</v>
      </c>
      <c r="V2028" t="s">
        <v>1814</v>
      </c>
      <c r="AB2028" t="s">
        <v>32</v>
      </c>
      <c r="AC2028" t="s">
        <v>2028</v>
      </c>
      <c r="AD2028" t="s">
        <v>51</v>
      </c>
      <c r="AE2028" s="2">
        <v>45643</v>
      </c>
      <c r="AF2028" t="s">
        <v>171</v>
      </c>
      <c r="AG2028" t="s">
        <v>2022</v>
      </c>
      <c r="AH2028" t="s">
        <v>2023</v>
      </c>
      <c r="AI2028" t="s">
        <v>2025</v>
      </c>
    </row>
    <row r="2029" spans="1:35" x14ac:dyDescent="0.25">
      <c r="A2029" t="s">
        <v>1811</v>
      </c>
      <c r="B2029" s="4">
        <v>45631.470196759263</v>
      </c>
      <c r="C2029" t="s">
        <v>1811</v>
      </c>
      <c r="D2029" s="4">
        <v>45631.470196759263</v>
      </c>
      <c r="E2029" t="s">
        <v>214</v>
      </c>
      <c r="F2029" t="s">
        <v>215</v>
      </c>
      <c r="G2029">
        <v>2</v>
      </c>
      <c r="H2029" t="s">
        <v>28</v>
      </c>
      <c r="I2029">
        <f>VLOOKUP(E2029,[1]Sheet1!$A$2:$G$148,7,0)*G2029</f>
        <v>40</v>
      </c>
      <c r="J2029">
        <f>VLOOKUP(E2029,[1]Sheet1!$A$2:$K$148,11,0)</f>
        <v>5405</v>
      </c>
      <c r="K2029">
        <v>108108</v>
      </c>
      <c r="L2029">
        <v>0</v>
      </c>
      <c r="M2029">
        <v>0</v>
      </c>
      <c r="N2029">
        <v>0</v>
      </c>
      <c r="O2029">
        <v>0</v>
      </c>
      <c r="P2029">
        <v>107092</v>
      </c>
      <c r="Q2029" s="5">
        <f t="shared" si="118"/>
        <v>216200</v>
      </c>
      <c r="R2029" s="5">
        <v>214184</v>
      </c>
      <c r="S2029" s="5">
        <v>237744.24</v>
      </c>
      <c r="T2029" t="s">
        <v>1812</v>
      </c>
      <c r="U2029" t="s">
        <v>1813</v>
      </c>
      <c r="V2029" t="s">
        <v>1814</v>
      </c>
      <c r="AB2029" t="s">
        <v>32</v>
      </c>
      <c r="AC2029" t="s">
        <v>2028</v>
      </c>
      <c r="AD2029" t="s">
        <v>51</v>
      </c>
      <c r="AE2029" s="2">
        <v>45643</v>
      </c>
      <c r="AF2029" t="s">
        <v>171</v>
      </c>
      <c r="AG2029" t="s">
        <v>2022</v>
      </c>
      <c r="AH2029" t="s">
        <v>2023</v>
      </c>
      <c r="AI2029" t="s">
        <v>2025</v>
      </c>
    </row>
    <row r="2030" spans="1:35" x14ac:dyDescent="0.25">
      <c r="A2030" t="s">
        <v>1811</v>
      </c>
      <c r="B2030" s="4">
        <v>45631.470196759263</v>
      </c>
      <c r="C2030" t="s">
        <v>1811</v>
      </c>
      <c r="D2030" s="4">
        <v>45631.470196759263</v>
      </c>
      <c r="E2030" t="s">
        <v>63</v>
      </c>
      <c r="F2030" t="s">
        <v>64</v>
      </c>
      <c r="G2030">
        <v>5</v>
      </c>
      <c r="H2030" t="s">
        <v>28</v>
      </c>
      <c r="I2030">
        <f>VLOOKUP(E2030,[1]Sheet1!$A$2:$G$148,7,0)*G2030</f>
        <v>105</v>
      </c>
      <c r="J2030">
        <f>VLOOKUP(E2030,[1]Sheet1!$A$2:$K$148,11,0)</f>
        <v>4676</v>
      </c>
      <c r="K2030">
        <v>98198</v>
      </c>
      <c r="L2030">
        <v>9</v>
      </c>
      <c r="M2030">
        <v>0</v>
      </c>
      <c r="N2030">
        <v>0</v>
      </c>
      <c r="O2030">
        <v>0</v>
      </c>
      <c r="P2030">
        <v>89193</v>
      </c>
      <c r="Q2030" s="5">
        <f t="shared" si="118"/>
        <v>490980</v>
      </c>
      <c r="R2030" s="5">
        <v>445965</v>
      </c>
      <c r="S2030" s="5">
        <v>495021.15</v>
      </c>
      <c r="T2030" t="s">
        <v>1812</v>
      </c>
      <c r="U2030" t="s">
        <v>1813</v>
      </c>
      <c r="V2030" t="s">
        <v>1814</v>
      </c>
      <c r="AB2030" t="s">
        <v>32</v>
      </c>
      <c r="AC2030" t="s">
        <v>2028</v>
      </c>
      <c r="AD2030" t="s">
        <v>51</v>
      </c>
      <c r="AE2030" s="2">
        <v>45643</v>
      </c>
      <c r="AF2030" t="s">
        <v>171</v>
      </c>
      <c r="AG2030" t="s">
        <v>2022</v>
      </c>
      <c r="AH2030" t="s">
        <v>2023</v>
      </c>
      <c r="AI2030" t="s">
        <v>2025</v>
      </c>
    </row>
    <row r="2031" spans="1:35" x14ac:dyDescent="0.25">
      <c r="A2031" t="s">
        <v>1811</v>
      </c>
      <c r="B2031" s="4">
        <v>45631.470196759263</v>
      </c>
      <c r="C2031" t="s">
        <v>1811</v>
      </c>
      <c r="D2031" s="4">
        <v>45631.470196759263</v>
      </c>
      <c r="E2031" t="s">
        <v>478</v>
      </c>
      <c r="F2031" t="s">
        <v>479</v>
      </c>
      <c r="G2031">
        <v>5</v>
      </c>
      <c r="H2031" t="s">
        <v>28</v>
      </c>
      <c r="I2031">
        <f>VLOOKUP(E2031,[1]Sheet1!$A$2:$G$148,7,0)*G2031</f>
        <v>105</v>
      </c>
      <c r="J2031">
        <f>VLOOKUP(E2031,[1]Sheet1!$A$2:$K$148,11,0)</f>
        <v>4676</v>
      </c>
      <c r="K2031">
        <v>98198</v>
      </c>
      <c r="L2031">
        <v>9</v>
      </c>
      <c r="M2031">
        <v>0</v>
      </c>
      <c r="N2031">
        <v>0</v>
      </c>
      <c r="O2031">
        <v>0</v>
      </c>
      <c r="P2031">
        <v>89193</v>
      </c>
      <c r="Q2031" s="5">
        <f t="shared" si="118"/>
        <v>490980</v>
      </c>
      <c r="R2031" s="5">
        <v>445965</v>
      </c>
      <c r="S2031" s="5">
        <v>495021.15</v>
      </c>
      <c r="T2031" t="s">
        <v>1812</v>
      </c>
      <c r="U2031" t="s">
        <v>1813</v>
      </c>
      <c r="V2031" t="s">
        <v>1814</v>
      </c>
      <c r="AB2031" t="s">
        <v>32</v>
      </c>
      <c r="AC2031" t="s">
        <v>2028</v>
      </c>
      <c r="AD2031" t="s">
        <v>51</v>
      </c>
      <c r="AE2031" s="2">
        <v>45643</v>
      </c>
      <c r="AF2031" t="s">
        <v>171</v>
      </c>
      <c r="AG2031" t="s">
        <v>2022</v>
      </c>
      <c r="AH2031" t="s">
        <v>2023</v>
      </c>
      <c r="AI2031" t="s">
        <v>2025</v>
      </c>
    </row>
    <row r="2032" spans="1:35" x14ac:dyDescent="0.25">
      <c r="A2032" t="s">
        <v>1811</v>
      </c>
      <c r="B2032" s="4">
        <v>45631.470196759263</v>
      </c>
      <c r="C2032" t="s">
        <v>1811</v>
      </c>
      <c r="D2032" s="4">
        <v>45631.470196759263</v>
      </c>
      <c r="E2032" t="s">
        <v>65</v>
      </c>
      <c r="F2032" t="s">
        <v>66</v>
      </c>
      <c r="G2032">
        <v>5</v>
      </c>
      <c r="H2032" t="s">
        <v>28</v>
      </c>
      <c r="I2032">
        <f>VLOOKUP(E2032,[1]Sheet1!$A$2:$G$148,7,0)*G2032</f>
        <v>105</v>
      </c>
      <c r="J2032">
        <f>VLOOKUP(E2032,[1]Sheet1!$A$2:$K$148,11,0)</f>
        <v>4676</v>
      </c>
      <c r="K2032">
        <v>98198</v>
      </c>
      <c r="L2032">
        <v>9</v>
      </c>
      <c r="M2032">
        <v>0</v>
      </c>
      <c r="N2032">
        <v>0</v>
      </c>
      <c r="O2032">
        <v>0</v>
      </c>
      <c r="P2032">
        <v>89193</v>
      </c>
      <c r="Q2032" s="5">
        <f t="shared" si="118"/>
        <v>490980</v>
      </c>
      <c r="R2032" s="5">
        <v>445965</v>
      </c>
      <c r="S2032" s="5">
        <v>495021.15</v>
      </c>
      <c r="T2032" t="s">
        <v>1812</v>
      </c>
      <c r="U2032" t="s">
        <v>1813</v>
      </c>
      <c r="V2032" t="s">
        <v>1814</v>
      </c>
      <c r="AB2032" t="s">
        <v>32</v>
      </c>
      <c r="AC2032" t="s">
        <v>2028</v>
      </c>
      <c r="AD2032" t="s">
        <v>51</v>
      </c>
      <c r="AE2032" s="2">
        <v>45643</v>
      </c>
      <c r="AF2032" t="s">
        <v>171</v>
      </c>
      <c r="AG2032" t="s">
        <v>2022</v>
      </c>
      <c r="AH2032" t="s">
        <v>2023</v>
      </c>
      <c r="AI2032" t="s">
        <v>2025</v>
      </c>
    </row>
    <row r="2033" spans="1:35" x14ac:dyDescent="0.25">
      <c r="A2033" t="s">
        <v>1811</v>
      </c>
      <c r="B2033" s="4">
        <v>45631.470196759263</v>
      </c>
      <c r="C2033" t="s">
        <v>1811</v>
      </c>
      <c r="D2033" s="4">
        <v>45631.470196759263</v>
      </c>
      <c r="E2033" t="s">
        <v>65</v>
      </c>
      <c r="F2033" t="s">
        <v>66</v>
      </c>
      <c r="G2033">
        <v>1</v>
      </c>
      <c r="H2033" t="s">
        <v>28</v>
      </c>
      <c r="I2033">
        <f>VLOOKUP(E2033,[1]Sheet1!$A$2:$G$148,7,0)*G2033</f>
        <v>21</v>
      </c>
      <c r="J2033">
        <f>VLOOKUP(E2033,[1]Sheet1!$A$2:$K$148,11,0)</f>
        <v>4676</v>
      </c>
      <c r="K2033">
        <v>98198</v>
      </c>
      <c r="L2033">
        <v>100</v>
      </c>
      <c r="M2033">
        <v>0</v>
      </c>
      <c r="N2033">
        <v>0</v>
      </c>
      <c r="O2033">
        <v>0</v>
      </c>
      <c r="P2033">
        <v>0</v>
      </c>
      <c r="Q2033" s="5">
        <f t="shared" si="118"/>
        <v>98196</v>
      </c>
      <c r="R2033" s="5">
        <v>0</v>
      </c>
      <c r="S2033" s="5">
        <v>0</v>
      </c>
      <c r="T2033" t="s">
        <v>1812</v>
      </c>
      <c r="U2033" t="s">
        <v>1813</v>
      </c>
      <c r="V2033" t="s">
        <v>1814</v>
      </c>
      <c r="AB2033" t="s">
        <v>32</v>
      </c>
      <c r="AC2033" t="s">
        <v>2028</v>
      </c>
      <c r="AD2033" t="s">
        <v>51</v>
      </c>
      <c r="AE2033" s="2">
        <v>45643</v>
      </c>
      <c r="AF2033" t="s">
        <v>171</v>
      </c>
      <c r="AG2033" t="s">
        <v>2022</v>
      </c>
      <c r="AH2033" t="s">
        <v>2023</v>
      </c>
      <c r="AI2033" t="s">
        <v>2024</v>
      </c>
    </row>
    <row r="2034" spans="1:35" x14ac:dyDescent="0.25">
      <c r="A2034" t="s">
        <v>1811</v>
      </c>
      <c r="B2034" s="4">
        <v>45631.470196759263</v>
      </c>
      <c r="C2034" t="s">
        <v>1811</v>
      </c>
      <c r="D2034" s="4">
        <v>45631.470196759263</v>
      </c>
      <c r="E2034" t="s">
        <v>67</v>
      </c>
      <c r="F2034" t="s">
        <v>68</v>
      </c>
      <c r="G2034">
        <v>5</v>
      </c>
      <c r="H2034" t="s">
        <v>28</v>
      </c>
      <c r="I2034">
        <f>VLOOKUP(E2034,[1]Sheet1!$A$2:$G$148,7,0)*G2034</f>
        <v>105</v>
      </c>
      <c r="J2034">
        <f>VLOOKUP(E2034,[1]Sheet1!$A$2:$K$148,11,0)</f>
        <v>4676</v>
      </c>
      <c r="K2034">
        <v>98198</v>
      </c>
      <c r="L2034">
        <v>9</v>
      </c>
      <c r="M2034">
        <v>0</v>
      </c>
      <c r="N2034">
        <v>0</v>
      </c>
      <c r="O2034">
        <v>0</v>
      </c>
      <c r="P2034">
        <v>89193</v>
      </c>
      <c r="Q2034" s="5">
        <f t="shared" si="118"/>
        <v>490980</v>
      </c>
      <c r="R2034" s="5">
        <v>445965</v>
      </c>
      <c r="S2034" s="5">
        <v>495021.15</v>
      </c>
      <c r="T2034" t="s">
        <v>1812</v>
      </c>
      <c r="U2034" t="s">
        <v>1813</v>
      </c>
      <c r="V2034" t="s">
        <v>1814</v>
      </c>
      <c r="AB2034" t="s">
        <v>32</v>
      </c>
      <c r="AC2034" t="s">
        <v>2028</v>
      </c>
      <c r="AD2034" t="s">
        <v>51</v>
      </c>
      <c r="AE2034" s="2">
        <v>45643</v>
      </c>
      <c r="AF2034" t="s">
        <v>171</v>
      </c>
      <c r="AG2034" t="s">
        <v>2022</v>
      </c>
      <c r="AH2034" t="s">
        <v>2023</v>
      </c>
      <c r="AI2034" t="s">
        <v>2025</v>
      </c>
    </row>
    <row r="2035" spans="1:35" x14ac:dyDescent="0.25">
      <c r="A2035" t="s">
        <v>1811</v>
      </c>
      <c r="B2035" s="4">
        <v>45631.470196759263</v>
      </c>
      <c r="C2035" t="s">
        <v>1811</v>
      </c>
      <c r="D2035" s="4">
        <v>45631.470196759263</v>
      </c>
      <c r="E2035" t="s">
        <v>69</v>
      </c>
      <c r="F2035" t="s">
        <v>70</v>
      </c>
      <c r="G2035">
        <v>5</v>
      </c>
      <c r="H2035" t="s">
        <v>28</v>
      </c>
      <c r="I2035">
        <f>VLOOKUP(E2035,[1]Sheet1!$A$2:$G$148,7,0)*G2035</f>
        <v>105</v>
      </c>
      <c r="J2035">
        <f>VLOOKUP(E2035,[1]Sheet1!$A$2:$K$148,11,0)</f>
        <v>4676</v>
      </c>
      <c r="K2035">
        <v>98198</v>
      </c>
      <c r="L2035">
        <v>9</v>
      </c>
      <c r="M2035">
        <v>0</v>
      </c>
      <c r="N2035">
        <v>0</v>
      </c>
      <c r="O2035">
        <v>0</v>
      </c>
      <c r="P2035">
        <v>89193</v>
      </c>
      <c r="Q2035" s="5">
        <f t="shared" si="118"/>
        <v>490980</v>
      </c>
      <c r="R2035" s="5">
        <v>445965</v>
      </c>
      <c r="S2035" s="5">
        <v>495021.15</v>
      </c>
      <c r="T2035" t="s">
        <v>1812</v>
      </c>
      <c r="U2035" t="s">
        <v>1813</v>
      </c>
      <c r="V2035" t="s">
        <v>1814</v>
      </c>
      <c r="AB2035" t="s">
        <v>32</v>
      </c>
      <c r="AC2035" t="s">
        <v>2028</v>
      </c>
      <c r="AD2035" t="s">
        <v>51</v>
      </c>
      <c r="AE2035" s="2">
        <v>45643</v>
      </c>
      <c r="AF2035" t="s">
        <v>171</v>
      </c>
      <c r="AG2035" t="s">
        <v>2022</v>
      </c>
      <c r="AH2035" t="s">
        <v>2023</v>
      </c>
      <c r="AI2035" t="s">
        <v>2025</v>
      </c>
    </row>
    <row r="2036" spans="1:35" x14ac:dyDescent="0.25">
      <c r="A2036" t="s">
        <v>1811</v>
      </c>
      <c r="B2036" s="4">
        <v>45631.470196759263</v>
      </c>
      <c r="C2036" t="s">
        <v>1811</v>
      </c>
      <c r="D2036" s="4">
        <v>45631.470196759263</v>
      </c>
      <c r="E2036" t="s">
        <v>71</v>
      </c>
      <c r="F2036" t="s">
        <v>72</v>
      </c>
      <c r="G2036">
        <v>5</v>
      </c>
      <c r="H2036" t="s">
        <v>28</v>
      </c>
      <c r="I2036">
        <f>VLOOKUP(E2036,[1]Sheet1!$A$2:$G$148,7,0)*G2036</f>
        <v>105</v>
      </c>
      <c r="J2036">
        <f>VLOOKUP(E2036,[1]Sheet1!$A$2:$K$148,11,0)</f>
        <v>4676</v>
      </c>
      <c r="K2036">
        <v>98198</v>
      </c>
      <c r="L2036">
        <v>9</v>
      </c>
      <c r="M2036">
        <v>0</v>
      </c>
      <c r="N2036">
        <v>0</v>
      </c>
      <c r="O2036">
        <v>0</v>
      </c>
      <c r="P2036">
        <v>89193</v>
      </c>
      <c r="Q2036" s="5">
        <f t="shared" si="118"/>
        <v>490980</v>
      </c>
      <c r="R2036" s="5">
        <v>445965</v>
      </c>
      <c r="S2036" s="5">
        <v>495021.15</v>
      </c>
      <c r="T2036" t="s">
        <v>1812</v>
      </c>
      <c r="U2036" t="s">
        <v>1813</v>
      </c>
      <c r="V2036" t="s">
        <v>1814</v>
      </c>
      <c r="AB2036" t="s">
        <v>32</v>
      </c>
      <c r="AC2036" t="s">
        <v>2028</v>
      </c>
      <c r="AD2036" t="s">
        <v>51</v>
      </c>
      <c r="AE2036" s="2">
        <v>45643</v>
      </c>
      <c r="AF2036" t="s">
        <v>171</v>
      </c>
      <c r="AG2036" t="s">
        <v>2022</v>
      </c>
      <c r="AH2036" t="s">
        <v>2023</v>
      </c>
      <c r="AI2036" t="s">
        <v>2025</v>
      </c>
    </row>
    <row r="2037" spans="1:35" x14ac:dyDescent="0.25">
      <c r="A2037" t="s">
        <v>1815</v>
      </c>
      <c r="B2037" s="4">
        <v>45631.458020833335</v>
      </c>
      <c r="C2037" t="s">
        <v>1815</v>
      </c>
      <c r="D2037" s="4">
        <v>45631.458020833335</v>
      </c>
      <c r="E2037" t="s">
        <v>98</v>
      </c>
      <c r="F2037" t="s">
        <v>99</v>
      </c>
      <c r="G2037">
        <v>5</v>
      </c>
      <c r="H2037" t="s">
        <v>28</v>
      </c>
      <c r="I2037">
        <f>VLOOKUP(E2037,[1]Sheet1!$A$2:$G$148,7,0)*G2037</f>
        <v>600</v>
      </c>
      <c r="J2037">
        <f>VLOOKUP(E2037,[1]Sheet1!$A$2:$K$148,11,0)</f>
        <v>379</v>
      </c>
      <c r="K2037">
        <v>45495</v>
      </c>
      <c r="L2037">
        <v>0</v>
      </c>
      <c r="M2037">
        <v>0</v>
      </c>
      <c r="N2037">
        <v>0</v>
      </c>
      <c r="O2037">
        <v>0</v>
      </c>
      <c r="P2037">
        <v>45495</v>
      </c>
      <c r="Q2037" s="5">
        <f t="shared" si="118"/>
        <v>227400</v>
      </c>
      <c r="R2037" s="5">
        <v>227475</v>
      </c>
      <c r="S2037" s="5">
        <v>252497.25</v>
      </c>
      <c r="T2037" t="s">
        <v>991</v>
      </c>
      <c r="U2037" t="s">
        <v>992</v>
      </c>
      <c r="V2037" t="s">
        <v>993</v>
      </c>
      <c r="AB2037" t="s">
        <v>32</v>
      </c>
      <c r="AC2037" t="s">
        <v>2027</v>
      </c>
      <c r="AD2037" t="s">
        <v>33</v>
      </c>
      <c r="AE2037" s="2">
        <v>45643</v>
      </c>
      <c r="AF2037" t="s">
        <v>82</v>
      </c>
      <c r="AG2037" t="s">
        <v>2022</v>
      </c>
      <c r="AH2037" t="s">
        <v>2023</v>
      </c>
      <c r="AI2037" t="s">
        <v>2025</v>
      </c>
    </row>
    <row r="2038" spans="1:35" x14ac:dyDescent="0.25">
      <c r="A2038" t="s">
        <v>1815</v>
      </c>
      <c r="B2038" s="4">
        <v>45631.458020833335</v>
      </c>
      <c r="C2038" t="s">
        <v>1815</v>
      </c>
      <c r="D2038" s="4">
        <v>45631.458020833335</v>
      </c>
      <c r="E2038" t="s">
        <v>112</v>
      </c>
      <c r="F2038" t="s">
        <v>113</v>
      </c>
      <c r="G2038">
        <v>5</v>
      </c>
      <c r="H2038" t="s">
        <v>28</v>
      </c>
      <c r="I2038">
        <f>VLOOKUP(E2038,[1]Sheet1!$A$2:$G$148,7,0)*G2038</f>
        <v>600</v>
      </c>
      <c r="J2038">
        <f>VLOOKUP(E2038,[1]Sheet1!$A$2:$K$148,11,0)</f>
        <v>379</v>
      </c>
      <c r="K2038">
        <v>45495</v>
      </c>
      <c r="L2038">
        <v>0</v>
      </c>
      <c r="M2038">
        <v>0</v>
      </c>
      <c r="N2038">
        <v>0</v>
      </c>
      <c r="O2038">
        <v>0</v>
      </c>
      <c r="P2038">
        <v>45495</v>
      </c>
      <c r="Q2038" s="5">
        <f t="shared" si="118"/>
        <v>227400</v>
      </c>
      <c r="R2038" s="5">
        <v>227475</v>
      </c>
      <c r="S2038" s="5">
        <v>252497.25</v>
      </c>
      <c r="T2038" t="s">
        <v>991</v>
      </c>
      <c r="U2038" t="s">
        <v>992</v>
      </c>
      <c r="V2038" t="s">
        <v>993</v>
      </c>
      <c r="AB2038" t="s">
        <v>32</v>
      </c>
      <c r="AC2038" t="s">
        <v>2027</v>
      </c>
      <c r="AD2038" t="s">
        <v>33</v>
      </c>
      <c r="AE2038" s="2">
        <v>45643</v>
      </c>
      <c r="AF2038" t="s">
        <v>82</v>
      </c>
      <c r="AG2038" t="s">
        <v>2022</v>
      </c>
      <c r="AH2038" t="s">
        <v>2023</v>
      </c>
      <c r="AI2038" t="s">
        <v>2025</v>
      </c>
    </row>
    <row r="2039" spans="1:35" x14ac:dyDescent="0.25">
      <c r="A2039" t="s">
        <v>1815</v>
      </c>
      <c r="B2039" s="4">
        <v>45631.458020833335</v>
      </c>
      <c r="C2039" t="s">
        <v>1815</v>
      </c>
      <c r="D2039" s="4">
        <v>45631.458020833335</v>
      </c>
      <c r="E2039" t="s">
        <v>59</v>
      </c>
      <c r="F2039" t="s">
        <v>60</v>
      </c>
      <c r="G2039">
        <v>5</v>
      </c>
      <c r="H2039" t="s">
        <v>28</v>
      </c>
      <c r="I2039">
        <f>VLOOKUP(E2039,[1]Sheet1!$A$2:$G$148,7,0)*G2039</f>
        <v>600</v>
      </c>
      <c r="J2039">
        <f>VLOOKUP(E2039,[1]Sheet1!$A$2:$K$148,11,0)</f>
        <v>379</v>
      </c>
      <c r="K2039">
        <v>45495</v>
      </c>
      <c r="L2039">
        <v>0</v>
      </c>
      <c r="M2039">
        <v>0</v>
      </c>
      <c r="N2039">
        <v>0</v>
      </c>
      <c r="O2039">
        <v>0</v>
      </c>
      <c r="P2039">
        <v>45495</v>
      </c>
      <c r="Q2039" s="5">
        <f t="shared" si="118"/>
        <v>227400</v>
      </c>
      <c r="R2039" s="5">
        <v>227475</v>
      </c>
      <c r="S2039" s="5">
        <v>252497.25</v>
      </c>
      <c r="T2039" t="s">
        <v>991</v>
      </c>
      <c r="U2039" t="s">
        <v>992</v>
      </c>
      <c r="V2039" t="s">
        <v>993</v>
      </c>
      <c r="AB2039" t="s">
        <v>32</v>
      </c>
      <c r="AC2039" t="s">
        <v>2027</v>
      </c>
      <c r="AD2039" t="s">
        <v>33</v>
      </c>
      <c r="AE2039" s="2">
        <v>45643</v>
      </c>
      <c r="AF2039" t="s">
        <v>82</v>
      </c>
      <c r="AG2039" t="s">
        <v>2022</v>
      </c>
      <c r="AH2039" t="s">
        <v>2023</v>
      </c>
      <c r="AI2039" t="s">
        <v>2025</v>
      </c>
    </row>
    <row r="2040" spans="1:35" x14ac:dyDescent="0.25">
      <c r="A2040" t="s">
        <v>1815</v>
      </c>
      <c r="B2040" s="4">
        <v>45631.458020833335</v>
      </c>
      <c r="C2040" t="s">
        <v>1815</v>
      </c>
      <c r="D2040" s="4">
        <v>45631.458020833335</v>
      </c>
      <c r="E2040" t="s">
        <v>95</v>
      </c>
      <c r="F2040" t="s">
        <v>96</v>
      </c>
      <c r="G2040">
        <v>5</v>
      </c>
      <c r="H2040" t="s">
        <v>28</v>
      </c>
      <c r="I2040">
        <f>VLOOKUP(E2040,[1]Sheet1!$A$2:$G$148,7,0)*G2040</f>
        <v>600</v>
      </c>
      <c r="J2040">
        <f>VLOOKUP(E2040,[1]Sheet1!$A$2:$K$148,11,0)</f>
        <v>379</v>
      </c>
      <c r="K2040">
        <v>45495</v>
      </c>
      <c r="L2040">
        <v>0</v>
      </c>
      <c r="M2040">
        <v>0</v>
      </c>
      <c r="N2040">
        <v>0</v>
      </c>
      <c r="O2040">
        <v>0</v>
      </c>
      <c r="P2040">
        <v>45495</v>
      </c>
      <c r="Q2040" s="5">
        <f t="shared" si="118"/>
        <v>227400</v>
      </c>
      <c r="R2040" s="5">
        <v>227475</v>
      </c>
      <c r="S2040" s="5">
        <v>252497.25</v>
      </c>
      <c r="T2040" t="s">
        <v>991</v>
      </c>
      <c r="U2040" t="s">
        <v>992</v>
      </c>
      <c r="V2040" t="s">
        <v>993</v>
      </c>
      <c r="AB2040" t="s">
        <v>32</v>
      </c>
      <c r="AC2040" t="s">
        <v>2027</v>
      </c>
      <c r="AD2040" t="s">
        <v>33</v>
      </c>
      <c r="AE2040" s="2">
        <v>45643</v>
      </c>
      <c r="AF2040" t="s">
        <v>82</v>
      </c>
      <c r="AG2040" t="s">
        <v>2022</v>
      </c>
      <c r="AH2040" t="s">
        <v>2023</v>
      </c>
      <c r="AI2040" t="s">
        <v>2025</v>
      </c>
    </row>
    <row r="2041" spans="1:35" x14ac:dyDescent="0.25">
      <c r="A2041" t="s">
        <v>1816</v>
      </c>
      <c r="B2041" s="4">
        <v>45631.456666666665</v>
      </c>
      <c r="C2041" t="s">
        <v>1816</v>
      </c>
      <c r="D2041" s="4">
        <v>45631.456666666665</v>
      </c>
      <c r="E2041" t="s">
        <v>469</v>
      </c>
      <c r="F2041" t="s">
        <v>470</v>
      </c>
      <c r="G2041">
        <v>3</v>
      </c>
      <c r="H2041" t="s">
        <v>28</v>
      </c>
      <c r="I2041">
        <f>VLOOKUP(E2041,[1]Sheet1!$A$2:$G$148,7,0)*G2041</f>
        <v>90</v>
      </c>
      <c r="J2041">
        <f>VLOOKUP(E2041,[1]Sheet1!$A$2:$K$148,11,0)</f>
        <v>2102</v>
      </c>
      <c r="K2041">
        <v>63063</v>
      </c>
      <c r="L2041">
        <v>17</v>
      </c>
      <c r="M2041">
        <v>0</v>
      </c>
      <c r="N2041">
        <v>0</v>
      </c>
      <c r="O2041">
        <v>0</v>
      </c>
      <c r="P2041">
        <v>51806</v>
      </c>
      <c r="Q2041" s="5">
        <f t="shared" si="118"/>
        <v>189180</v>
      </c>
      <c r="R2041" s="5">
        <v>155418</v>
      </c>
      <c r="S2041" s="5">
        <v>172513.98</v>
      </c>
      <c r="T2041" t="s">
        <v>1003</v>
      </c>
      <c r="U2041" t="s">
        <v>1004</v>
      </c>
      <c r="V2041" t="s">
        <v>1005</v>
      </c>
      <c r="AB2041" t="s">
        <v>32</v>
      </c>
      <c r="AC2041" t="s">
        <v>2028</v>
      </c>
      <c r="AD2041" t="s">
        <v>51</v>
      </c>
      <c r="AE2041" s="2">
        <v>45643</v>
      </c>
      <c r="AF2041" t="s">
        <v>171</v>
      </c>
      <c r="AG2041" t="s">
        <v>2022</v>
      </c>
      <c r="AH2041" t="s">
        <v>2023</v>
      </c>
      <c r="AI2041" t="s">
        <v>2025</v>
      </c>
    </row>
    <row r="2042" spans="1:35" x14ac:dyDescent="0.25">
      <c r="A2042" t="s">
        <v>1816</v>
      </c>
      <c r="B2042" s="4">
        <v>45631.456666666665</v>
      </c>
      <c r="C2042" t="s">
        <v>1816</v>
      </c>
      <c r="D2042" s="4">
        <v>45631.456666666665</v>
      </c>
      <c r="E2042" t="s">
        <v>695</v>
      </c>
      <c r="F2042" t="s">
        <v>696</v>
      </c>
      <c r="G2042">
        <v>3</v>
      </c>
      <c r="H2042" t="s">
        <v>28</v>
      </c>
      <c r="I2042">
        <f>VLOOKUP(E2042,[1]Sheet1!$A$2:$G$148,7,0)*G2042</f>
        <v>90</v>
      </c>
      <c r="J2042">
        <f>VLOOKUP(E2042,[1]Sheet1!$A$2:$K$148,11,0)</f>
        <v>2102</v>
      </c>
      <c r="K2042">
        <v>63063</v>
      </c>
      <c r="L2042">
        <v>17</v>
      </c>
      <c r="M2042">
        <v>0</v>
      </c>
      <c r="N2042">
        <v>0</v>
      </c>
      <c r="O2042">
        <v>0</v>
      </c>
      <c r="P2042">
        <v>51806</v>
      </c>
      <c r="Q2042" s="5">
        <f t="shared" si="118"/>
        <v>189180</v>
      </c>
      <c r="R2042" s="5">
        <v>155418</v>
      </c>
      <c r="S2042" s="5">
        <v>172513.98</v>
      </c>
      <c r="T2042" t="s">
        <v>1003</v>
      </c>
      <c r="U2042" t="s">
        <v>1004</v>
      </c>
      <c r="V2042" t="s">
        <v>1005</v>
      </c>
      <c r="AB2042" t="s">
        <v>32</v>
      </c>
      <c r="AC2042" t="s">
        <v>2028</v>
      </c>
      <c r="AD2042" t="s">
        <v>51</v>
      </c>
      <c r="AE2042" s="2">
        <v>45643</v>
      </c>
      <c r="AF2042" t="s">
        <v>171</v>
      </c>
      <c r="AG2042" t="s">
        <v>2022</v>
      </c>
      <c r="AH2042" t="s">
        <v>2023</v>
      </c>
      <c r="AI2042" t="s">
        <v>2025</v>
      </c>
    </row>
    <row r="2043" spans="1:35" x14ac:dyDescent="0.25">
      <c r="A2043" t="s">
        <v>1816</v>
      </c>
      <c r="B2043" s="4">
        <v>45631.456666666665</v>
      </c>
      <c r="C2043" t="s">
        <v>1816</v>
      </c>
      <c r="D2043" s="4">
        <v>45631.456666666665</v>
      </c>
      <c r="E2043" t="s">
        <v>471</v>
      </c>
      <c r="F2043" t="s">
        <v>472</v>
      </c>
      <c r="G2043">
        <v>3</v>
      </c>
      <c r="H2043" t="s">
        <v>28</v>
      </c>
      <c r="I2043">
        <f>VLOOKUP(E2043,[1]Sheet1!$A$2:$G$148,7,0)*G2043</f>
        <v>90</v>
      </c>
      <c r="J2043">
        <f>VLOOKUP(E2043,[1]Sheet1!$A$2:$K$148,11,0)</f>
        <v>2102</v>
      </c>
      <c r="K2043">
        <v>63063</v>
      </c>
      <c r="L2043">
        <v>17</v>
      </c>
      <c r="M2043">
        <v>0</v>
      </c>
      <c r="N2043">
        <v>0</v>
      </c>
      <c r="O2043">
        <v>0</v>
      </c>
      <c r="P2043">
        <v>51806</v>
      </c>
      <c r="Q2043" s="5">
        <f t="shared" si="118"/>
        <v>189180</v>
      </c>
      <c r="R2043" s="5">
        <v>155418</v>
      </c>
      <c r="S2043" s="5">
        <v>172513.98</v>
      </c>
      <c r="T2043" t="s">
        <v>1003</v>
      </c>
      <c r="U2043" t="s">
        <v>1004</v>
      </c>
      <c r="V2043" t="s">
        <v>1005</v>
      </c>
      <c r="AB2043" t="s">
        <v>32</v>
      </c>
      <c r="AC2043" t="s">
        <v>2028</v>
      </c>
      <c r="AD2043" t="s">
        <v>51</v>
      </c>
      <c r="AE2043" s="2">
        <v>45643</v>
      </c>
      <c r="AF2043" t="s">
        <v>171</v>
      </c>
      <c r="AG2043" t="s">
        <v>2022</v>
      </c>
      <c r="AH2043" t="s">
        <v>2023</v>
      </c>
      <c r="AI2043" t="s">
        <v>2025</v>
      </c>
    </row>
    <row r="2044" spans="1:35" x14ac:dyDescent="0.25">
      <c r="A2044" t="s">
        <v>1816</v>
      </c>
      <c r="B2044" s="4">
        <v>45631.456666666665</v>
      </c>
      <c r="C2044" t="s">
        <v>1816</v>
      </c>
      <c r="D2044" s="4">
        <v>45631.456666666665</v>
      </c>
      <c r="E2044" t="s">
        <v>467</v>
      </c>
      <c r="F2044" t="s">
        <v>468</v>
      </c>
      <c r="G2044">
        <v>3</v>
      </c>
      <c r="H2044" t="s">
        <v>28</v>
      </c>
      <c r="I2044">
        <f>VLOOKUP(E2044,[1]Sheet1!$A$2:$G$148,7,0)*G2044</f>
        <v>90</v>
      </c>
      <c r="J2044">
        <f>VLOOKUP(E2044,[1]Sheet1!$A$2:$K$148,11,0)</f>
        <v>2102</v>
      </c>
      <c r="K2044">
        <v>63063</v>
      </c>
      <c r="L2044">
        <v>17</v>
      </c>
      <c r="M2044">
        <v>0</v>
      </c>
      <c r="N2044">
        <v>0</v>
      </c>
      <c r="O2044">
        <v>0</v>
      </c>
      <c r="P2044">
        <v>51806</v>
      </c>
      <c r="Q2044" s="5">
        <f t="shared" si="118"/>
        <v>189180</v>
      </c>
      <c r="R2044" s="5">
        <v>155418</v>
      </c>
      <c r="S2044" s="5">
        <v>172513.98</v>
      </c>
      <c r="T2044" t="s">
        <v>1003</v>
      </c>
      <c r="U2044" t="s">
        <v>1004</v>
      </c>
      <c r="V2044" t="s">
        <v>1005</v>
      </c>
      <c r="AB2044" t="s">
        <v>32</v>
      </c>
      <c r="AC2044" t="s">
        <v>2028</v>
      </c>
      <c r="AD2044" t="s">
        <v>51</v>
      </c>
      <c r="AE2044" s="2">
        <v>45643</v>
      </c>
      <c r="AF2044" t="s">
        <v>171</v>
      </c>
      <c r="AG2044" t="s">
        <v>2022</v>
      </c>
      <c r="AH2044" t="s">
        <v>2023</v>
      </c>
      <c r="AI2044" t="s">
        <v>2025</v>
      </c>
    </row>
    <row r="2045" spans="1:35" x14ac:dyDescent="0.25">
      <c r="A2045" t="s">
        <v>1816</v>
      </c>
      <c r="B2045" s="4">
        <v>45631.456666666665</v>
      </c>
      <c r="C2045" t="s">
        <v>1816</v>
      </c>
      <c r="D2045" s="4">
        <v>45631.456666666665</v>
      </c>
      <c r="E2045" t="s">
        <v>700</v>
      </c>
      <c r="F2045" t="s">
        <v>701</v>
      </c>
      <c r="G2045">
        <v>3</v>
      </c>
      <c r="H2045" t="s">
        <v>28</v>
      </c>
      <c r="I2045">
        <f>VLOOKUP(E2045,[1]Sheet1!$A$2:$G$148,7,0)*G2045</f>
        <v>90</v>
      </c>
      <c r="J2045">
        <f>VLOOKUP(E2045,[1]Sheet1!$A$2:$K$148,11,0)</f>
        <v>2102</v>
      </c>
      <c r="K2045">
        <v>63063</v>
      </c>
      <c r="L2045">
        <v>17</v>
      </c>
      <c r="M2045">
        <v>0</v>
      </c>
      <c r="N2045">
        <v>0</v>
      </c>
      <c r="O2045">
        <v>0</v>
      </c>
      <c r="P2045">
        <v>51806</v>
      </c>
      <c r="Q2045" s="5">
        <f t="shared" si="118"/>
        <v>189180</v>
      </c>
      <c r="R2045" s="5">
        <v>155418</v>
      </c>
      <c r="S2045" s="5">
        <v>172513.98</v>
      </c>
      <c r="T2045" t="s">
        <v>1003</v>
      </c>
      <c r="U2045" t="s">
        <v>1004</v>
      </c>
      <c r="V2045" t="s">
        <v>1005</v>
      </c>
      <c r="AB2045" t="s">
        <v>32</v>
      </c>
      <c r="AC2045" t="s">
        <v>2028</v>
      </c>
      <c r="AD2045" t="s">
        <v>51</v>
      </c>
      <c r="AE2045" s="2">
        <v>45643</v>
      </c>
      <c r="AF2045" t="s">
        <v>171</v>
      </c>
      <c r="AG2045" t="s">
        <v>2022</v>
      </c>
      <c r="AH2045" t="s">
        <v>2023</v>
      </c>
      <c r="AI2045" t="s">
        <v>2025</v>
      </c>
    </row>
    <row r="2046" spans="1:35" x14ac:dyDescent="0.25">
      <c r="A2046" t="s">
        <v>1816</v>
      </c>
      <c r="B2046" s="4">
        <v>45631.456666666665</v>
      </c>
      <c r="C2046" t="s">
        <v>1816</v>
      </c>
      <c r="D2046" s="4">
        <v>45631.456666666665</v>
      </c>
      <c r="E2046" t="s">
        <v>98</v>
      </c>
      <c r="F2046" t="s">
        <v>99</v>
      </c>
      <c r="G2046">
        <v>1</v>
      </c>
      <c r="H2046" t="s">
        <v>28</v>
      </c>
      <c r="I2046">
        <f>VLOOKUP(E2046,[1]Sheet1!$A$2:$G$148,7,0)*G2046</f>
        <v>120</v>
      </c>
      <c r="J2046">
        <f>VLOOKUP(E2046,[1]Sheet1!$A$2:$K$148,11,0)</f>
        <v>379</v>
      </c>
      <c r="K2046">
        <v>45495</v>
      </c>
      <c r="L2046">
        <v>0</v>
      </c>
      <c r="M2046">
        <v>0</v>
      </c>
      <c r="N2046">
        <v>0</v>
      </c>
      <c r="O2046">
        <v>0</v>
      </c>
      <c r="P2046">
        <v>45495</v>
      </c>
      <c r="Q2046" s="5">
        <f t="shared" si="118"/>
        <v>45480</v>
      </c>
      <c r="R2046" s="5">
        <v>45495</v>
      </c>
      <c r="S2046" s="5">
        <v>50499.45</v>
      </c>
      <c r="T2046" t="s">
        <v>1003</v>
      </c>
      <c r="U2046" t="s">
        <v>1004</v>
      </c>
      <c r="V2046" t="s">
        <v>1005</v>
      </c>
      <c r="AB2046" t="s">
        <v>32</v>
      </c>
      <c r="AC2046" t="s">
        <v>2028</v>
      </c>
      <c r="AD2046" t="s">
        <v>51</v>
      </c>
      <c r="AE2046" s="2">
        <v>45643</v>
      </c>
      <c r="AF2046" t="s">
        <v>171</v>
      </c>
      <c r="AG2046" t="s">
        <v>2022</v>
      </c>
      <c r="AH2046" t="s">
        <v>2023</v>
      </c>
      <c r="AI2046" t="s">
        <v>2025</v>
      </c>
    </row>
    <row r="2047" spans="1:35" x14ac:dyDescent="0.25">
      <c r="A2047" t="s">
        <v>1816</v>
      </c>
      <c r="B2047" s="4">
        <v>45631.456666666665</v>
      </c>
      <c r="C2047" t="s">
        <v>1816</v>
      </c>
      <c r="D2047" s="4">
        <v>45631.456666666665</v>
      </c>
      <c r="E2047" t="s">
        <v>112</v>
      </c>
      <c r="F2047" t="s">
        <v>113</v>
      </c>
      <c r="G2047">
        <v>1</v>
      </c>
      <c r="H2047" t="s">
        <v>28</v>
      </c>
      <c r="I2047">
        <f>VLOOKUP(E2047,[1]Sheet1!$A$2:$G$148,7,0)*G2047</f>
        <v>120</v>
      </c>
      <c r="J2047">
        <f>VLOOKUP(E2047,[1]Sheet1!$A$2:$K$148,11,0)</f>
        <v>379</v>
      </c>
      <c r="K2047">
        <v>45495</v>
      </c>
      <c r="L2047">
        <v>0</v>
      </c>
      <c r="M2047">
        <v>0</v>
      </c>
      <c r="N2047">
        <v>0</v>
      </c>
      <c r="O2047">
        <v>0</v>
      </c>
      <c r="P2047">
        <v>45495</v>
      </c>
      <c r="Q2047" s="5">
        <f t="shared" si="118"/>
        <v>45480</v>
      </c>
      <c r="R2047" s="5">
        <v>45495</v>
      </c>
      <c r="S2047" s="5">
        <v>50499.45</v>
      </c>
      <c r="T2047" t="s">
        <v>1003</v>
      </c>
      <c r="U2047" t="s">
        <v>1004</v>
      </c>
      <c r="V2047" t="s">
        <v>1005</v>
      </c>
      <c r="AB2047" t="s">
        <v>32</v>
      </c>
      <c r="AC2047" t="s">
        <v>2028</v>
      </c>
      <c r="AD2047" t="s">
        <v>51</v>
      </c>
      <c r="AE2047" s="2">
        <v>45643</v>
      </c>
      <c r="AF2047" t="s">
        <v>171</v>
      </c>
      <c r="AG2047" t="s">
        <v>2022</v>
      </c>
      <c r="AH2047" t="s">
        <v>2023</v>
      </c>
      <c r="AI2047" t="s">
        <v>2025</v>
      </c>
    </row>
    <row r="2048" spans="1:35" x14ac:dyDescent="0.25">
      <c r="A2048" t="s">
        <v>1816</v>
      </c>
      <c r="B2048" s="4">
        <v>45631.456666666665</v>
      </c>
      <c r="C2048" t="s">
        <v>1816</v>
      </c>
      <c r="D2048" s="4">
        <v>45631.456666666665</v>
      </c>
      <c r="E2048" t="s">
        <v>61</v>
      </c>
      <c r="F2048" t="s">
        <v>62</v>
      </c>
      <c r="G2048">
        <v>1</v>
      </c>
      <c r="H2048" t="s">
        <v>28</v>
      </c>
      <c r="I2048">
        <f>VLOOKUP(E2048,[1]Sheet1!$A$2:$G$148,7,0)*G2048</f>
        <v>120</v>
      </c>
      <c r="J2048">
        <f>VLOOKUP(E2048,[1]Sheet1!$A$2:$K$148,11,0)</f>
        <v>379</v>
      </c>
      <c r="K2048">
        <v>45495</v>
      </c>
      <c r="L2048">
        <v>0</v>
      </c>
      <c r="M2048">
        <v>0</v>
      </c>
      <c r="N2048">
        <v>0</v>
      </c>
      <c r="O2048">
        <v>0</v>
      </c>
      <c r="P2048">
        <v>45495</v>
      </c>
      <c r="Q2048" s="5">
        <f t="shared" si="118"/>
        <v>45480</v>
      </c>
      <c r="R2048" s="5">
        <v>45495</v>
      </c>
      <c r="S2048" s="5">
        <v>50499.45</v>
      </c>
      <c r="T2048" t="s">
        <v>1003</v>
      </c>
      <c r="U2048" t="s">
        <v>1004</v>
      </c>
      <c r="V2048" t="s">
        <v>1005</v>
      </c>
      <c r="AB2048" t="s">
        <v>32</v>
      </c>
      <c r="AC2048" t="s">
        <v>2028</v>
      </c>
      <c r="AD2048" t="s">
        <v>51</v>
      </c>
      <c r="AE2048" s="2">
        <v>45643</v>
      </c>
      <c r="AF2048" t="s">
        <v>171</v>
      </c>
      <c r="AG2048" t="s">
        <v>2022</v>
      </c>
      <c r="AH2048" t="s">
        <v>2023</v>
      </c>
      <c r="AI2048" t="s">
        <v>2025</v>
      </c>
    </row>
    <row r="2049" spans="1:35" x14ac:dyDescent="0.25">
      <c r="A2049" t="s">
        <v>1816</v>
      </c>
      <c r="B2049" s="4">
        <v>45631.456666666665</v>
      </c>
      <c r="C2049" t="s">
        <v>1816</v>
      </c>
      <c r="D2049" s="4">
        <v>45631.456666666665</v>
      </c>
      <c r="E2049" t="s">
        <v>59</v>
      </c>
      <c r="F2049" t="s">
        <v>60</v>
      </c>
      <c r="G2049">
        <v>1</v>
      </c>
      <c r="H2049" t="s">
        <v>28</v>
      </c>
      <c r="I2049">
        <f>VLOOKUP(E2049,[1]Sheet1!$A$2:$G$148,7,0)*G2049</f>
        <v>120</v>
      </c>
      <c r="J2049">
        <f>VLOOKUP(E2049,[1]Sheet1!$A$2:$K$148,11,0)</f>
        <v>379</v>
      </c>
      <c r="K2049">
        <v>45495</v>
      </c>
      <c r="L2049">
        <v>0</v>
      </c>
      <c r="M2049">
        <v>0</v>
      </c>
      <c r="N2049">
        <v>0</v>
      </c>
      <c r="O2049">
        <v>0</v>
      </c>
      <c r="P2049">
        <v>45495</v>
      </c>
      <c r="Q2049" s="5">
        <f t="shared" si="118"/>
        <v>45480</v>
      </c>
      <c r="R2049" s="5">
        <v>45495</v>
      </c>
      <c r="S2049" s="5">
        <v>50499.45</v>
      </c>
      <c r="T2049" t="s">
        <v>1003</v>
      </c>
      <c r="U2049" t="s">
        <v>1004</v>
      </c>
      <c r="V2049" t="s">
        <v>1005</v>
      </c>
      <c r="AB2049" t="s">
        <v>32</v>
      </c>
      <c r="AC2049" t="s">
        <v>2028</v>
      </c>
      <c r="AD2049" t="s">
        <v>51</v>
      </c>
      <c r="AE2049" s="2">
        <v>45643</v>
      </c>
      <c r="AF2049" t="s">
        <v>171</v>
      </c>
      <c r="AG2049" t="s">
        <v>2022</v>
      </c>
      <c r="AH2049" t="s">
        <v>2023</v>
      </c>
      <c r="AI2049" t="s">
        <v>2025</v>
      </c>
    </row>
    <row r="2050" spans="1:35" x14ac:dyDescent="0.25">
      <c r="A2050" t="s">
        <v>1816</v>
      </c>
      <c r="B2050" s="4">
        <v>45631.456666666665</v>
      </c>
      <c r="C2050" t="s">
        <v>1816</v>
      </c>
      <c r="D2050" s="4">
        <v>45631.456666666665</v>
      </c>
      <c r="E2050" t="s">
        <v>95</v>
      </c>
      <c r="F2050" t="s">
        <v>96</v>
      </c>
      <c r="G2050">
        <v>1</v>
      </c>
      <c r="H2050" t="s">
        <v>28</v>
      </c>
      <c r="I2050">
        <f>VLOOKUP(E2050,[1]Sheet1!$A$2:$G$148,7,0)*G2050</f>
        <v>120</v>
      </c>
      <c r="J2050">
        <f>VLOOKUP(E2050,[1]Sheet1!$A$2:$K$148,11,0)</f>
        <v>379</v>
      </c>
      <c r="K2050">
        <v>45495</v>
      </c>
      <c r="L2050">
        <v>0</v>
      </c>
      <c r="M2050">
        <v>0</v>
      </c>
      <c r="N2050">
        <v>0</v>
      </c>
      <c r="O2050">
        <v>0</v>
      </c>
      <c r="P2050">
        <v>45495</v>
      </c>
      <c r="Q2050" s="5">
        <f t="shared" si="118"/>
        <v>45480</v>
      </c>
      <c r="R2050" s="5">
        <v>45495</v>
      </c>
      <c r="S2050" s="5">
        <v>50499.45</v>
      </c>
      <c r="T2050" t="s">
        <v>1003</v>
      </c>
      <c r="U2050" t="s">
        <v>1004</v>
      </c>
      <c r="V2050" t="s">
        <v>1005</v>
      </c>
      <c r="AB2050" t="s">
        <v>32</v>
      </c>
      <c r="AC2050" t="s">
        <v>2028</v>
      </c>
      <c r="AD2050" t="s">
        <v>51</v>
      </c>
      <c r="AE2050" s="2">
        <v>45643</v>
      </c>
      <c r="AF2050" t="s">
        <v>171</v>
      </c>
      <c r="AG2050" t="s">
        <v>2022</v>
      </c>
      <c r="AH2050" t="s">
        <v>2023</v>
      </c>
      <c r="AI2050" t="s">
        <v>2025</v>
      </c>
    </row>
    <row r="2051" spans="1:35" x14ac:dyDescent="0.25">
      <c r="A2051" t="s">
        <v>1817</v>
      </c>
      <c r="B2051" s="4">
        <v>45631.449953703705</v>
      </c>
      <c r="C2051" t="s">
        <v>1817</v>
      </c>
      <c r="D2051" s="4">
        <v>45631.449953703705</v>
      </c>
      <c r="E2051" t="s">
        <v>75</v>
      </c>
      <c r="F2051" t="s">
        <v>76</v>
      </c>
      <c r="G2051">
        <v>2</v>
      </c>
      <c r="H2051" t="s">
        <v>28</v>
      </c>
      <c r="I2051">
        <f>VLOOKUP(E2051,[1]Sheet1!$A$2:$G$148,7,0)*G2051</f>
        <v>72</v>
      </c>
      <c r="J2051">
        <f>VLOOKUP(E2051,[1]Sheet1!$A$2:$K$148,11,0)</f>
        <v>2502</v>
      </c>
      <c r="K2051">
        <v>90090</v>
      </c>
      <c r="L2051">
        <v>5</v>
      </c>
      <c r="M2051">
        <v>0</v>
      </c>
      <c r="N2051">
        <v>0</v>
      </c>
      <c r="O2051">
        <v>0</v>
      </c>
      <c r="P2051">
        <v>85586</v>
      </c>
      <c r="Q2051" s="5">
        <f t="shared" ref="Q2051:Q2114" si="120">J2051*I2051</f>
        <v>180144</v>
      </c>
      <c r="R2051" s="5">
        <v>171172</v>
      </c>
      <c r="S2051" s="5">
        <v>190000.92</v>
      </c>
      <c r="T2051" t="s">
        <v>1007</v>
      </c>
      <c r="U2051" t="s">
        <v>1008</v>
      </c>
      <c r="V2051" t="s">
        <v>1009</v>
      </c>
      <c r="AB2051" t="s">
        <v>32</v>
      </c>
      <c r="AC2051" t="s">
        <v>2028</v>
      </c>
      <c r="AD2051" t="s">
        <v>51</v>
      </c>
      <c r="AE2051" s="2">
        <v>45643</v>
      </c>
      <c r="AF2051" t="s">
        <v>171</v>
      </c>
      <c r="AG2051" t="s">
        <v>2022</v>
      </c>
      <c r="AH2051" t="s">
        <v>2023</v>
      </c>
      <c r="AI2051" t="s">
        <v>2025</v>
      </c>
    </row>
    <row r="2052" spans="1:35" x14ac:dyDescent="0.25">
      <c r="A2052" t="s">
        <v>1817</v>
      </c>
      <c r="B2052" s="4">
        <v>45631.449953703705</v>
      </c>
      <c r="C2052" t="s">
        <v>1817</v>
      </c>
      <c r="D2052" s="4">
        <v>45631.449953703705</v>
      </c>
      <c r="E2052" t="s">
        <v>377</v>
      </c>
      <c r="F2052" t="s">
        <v>378</v>
      </c>
      <c r="G2052">
        <v>1</v>
      </c>
      <c r="H2052" t="s">
        <v>28</v>
      </c>
      <c r="I2052">
        <f>VLOOKUP(E2052,[1]Sheet1!$A$2:$G$148,7,0)*G2052</f>
        <v>36</v>
      </c>
      <c r="J2052">
        <f>VLOOKUP(E2052,[1]Sheet1!$A$2:$K$148,11,0)</f>
        <v>2502</v>
      </c>
      <c r="K2052">
        <v>90090</v>
      </c>
      <c r="L2052">
        <v>5</v>
      </c>
      <c r="M2052">
        <v>0</v>
      </c>
      <c r="N2052">
        <v>0</v>
      </c>
      <c r="O2052">
        <v>0</v>
      </c>
      <c r="P2052">
        <v>85586</v>
      </c>
      <c r="Q2052" s="5">
        <f t="shared" si="120"/>
        <v>90072</v>
      </c>
      <c r="R2052" s="5">
        <v>85586</v>
      </c>
      <c r="S2052" s="5">
        <v>95000.46</v>
      </c>
      <c r="T2052" t="s">
        <v>1007</v>
      </c>
      <c r="U2052" t="s">
        <v>1008</v>
      </c>
      <c r="V2052" t="s">
        <v>1009</v>
      </c>
      <c r="AB2052" t="s">
        <v>32</v>
      </c>
      <c r="AC2052" t="s">
        <v>2028</v>
      </c>
      <c r="AD2052" t="s">
        <v>51</v>
      </c>
      <c r="AE2052" s="2">
        <v>45643</v>
      </c>
      <c r="AF2052" t="s">
        <v>171</v>
      </c>
      <c r="AG2052" t="s">
        <v>2022</v>
      </c>
      <c r="AH2052" t="s">
        <v>2023</v>
      </c>
      <c r="AI2052" t="s">
        <v>2025</v>
      </c>
    </row>
    <row r="2053" spans="1:35" x14ac:dyDescent="0.25">
      <c r="A2053" t="s">
        <v>1817</v>
      </c>
      <c r="B2053" s="4">
        <v>45631.449953703705</v>
      </c>
      <c r="C2053" t="s">
        <v>1817</v>
      </c>
      <c r="D2053" s="4">
        <v>45631.449953703705</v>
      </c>
      <c r="E2053" t="s">
        <v>495</v>
      </c>
      <c r="F2053" t="s">
        <v>496</v>
      </c>
      <c r="G2053">
        <v>1</v>
      </c>
      <c r="H2053" t="s">
        <v>28</v>
      </c>
      <c r="I2053">
        <f>VLOOKUP(E2053,[1]Sheet1!$A$2:$G$148,7,0)*G2053</f>
        <v>36</v>
      </c>
      <c r="J2053">
        <f>VLOOKUP(E2053,[1]Sheet1!$A$2:$K$148,11,0)</f>
        <v>2502</v>
      </c>
      <c r="K2053">
        <v>90090</v>
      </c>
      <c r="L2053">
        <v>5</v>
      </c>
      <c r="M2053">
        <v>0</v>
      </c>
      <c r="N2053">
        <v>0</v>
      </c>
      <c r="O2053">
        <v>0</v>
      </c>
      <c r="P2053">
        <v>85586</v>
      </c>
      <c r="Q2053" s="5">
        <f t="shared" si="120"/>
        <v>90072</v>
      </c>
      <c r="R2053" s="5">
        <v>85586</v>
      </c>
      <c r="S2053" s="5">
        <v>95000.46</v>
      </c>
      <c r="T2053" t="s">
        <v>1007</v>
      </c>
      <c r="U2053" t="s">
        <v>1008</v>
      </c>
      <c r="V2053" t="s">
        <v>1009</v>
      </c>
      <c r="AB2053" t="s">
        <v>32</v>
      </c>
      <c r="AC2053" t="s">
        <v>2028</v>
      </c>
      <c r="AD2053" t="s">
        <v>51</v>
      </c>
      <c r="AE2053" s="2">
        <v>45643</v>
      </c>
      <c r="AF2053" t="s">
        <v>171</v>
      </c>
      <c r="AG2053" t="s">
        <v>2022</v>
      </c>
      <c r="AH2053" t="s">
        <v>2023</v>
      </c>
      <c r="AI2053" t="s">
        <v>2025</v>
      </c>
    </row>
    <row r="2054" spans="1:35" x14ac:dyDescent="0.25">
      <c r="A2054" t="s">
        <v>1817</v>
      </c>
      <c r="B2054" s="4">
        <v>45631.449953703705</v>
      </c>
      <c r="C2054" t="s">
        <v>1817</v>
      </c>
      <c r="D2054" s="4">
        <v>45631.449953703705</v>
      </c>
      <c r="E2054" t="s">
        <v>425</v>
      </c>
      <c r="F2054" t="s">
        <v>426</v>
      </c>
      <c r="G2054">
        <v>1</v>
      </c>
      <c r="H2054" t="s">
        <v>28</v>
      </c>
      <c r="I2054">
        <f>VLOOKUP(E2054,[1]Sheet1!$A$2:$G$148,7,0)*G2054</f>
        <v>36</v>
      </c>
      <c r="J2054">
        <f>VLOOKUP(E2054,[1]Sheet1!$A$2:$K$148,11,0)</f>
        <v>2502</v>
      </c>
      <c r="K2054">
        <v>90090</v>
      </c>
      <c r="L2054">
        <v>5</v>
      </c>
      <c r="M2054">
        <v>0</v>
      </c>
      <c r="N2054">
        <v>0</v>
      </c>
      <c r="O2054">
        <v>0</v>
      </c>
      <c r="P2054">
        <v>85586</v>
      </c>
      <c r="Q2054" s="5">
        <f t="shared" si="120"/>
        <v>90072</v>
      </c>
      <c r="R2054" s="5">
        <v>85586</v>
      </c>
      <c r="S2054" s="5">
        <v>95000.46</v>
      </c>
      <c r="T2054" t="s">
        <v>1007</v>
      </c>
      <c r="U2054" t="s">
        <v>1008</v>
      </c>
      <c r="V2054" t="s">
        <v>1009</v>
      </c>
      <c r="AB2054" t="s">
        <v>32</v>
      </c>
      <c r="AC2054" t="s">
        <v>2028</v>
      </c>
      <c r="AD2054" t="s">
        <v>51</v>
      </c>
      <c r="AE2054" s="2">
        <v>45643</v>
      </c>
      <c r="AF2054" t="s">
        <v>171</v>
      </c>
      <c r="AG2054" t="s">
        <v>2022</v>
      </c>
      <c r="AH2054" t="s">
        <v>2023</v>
      </c>
      <c r="AI2054" t="s">
        <v>2025</v>
      </c>
    </row>
    <row r="2055" spans="1:35" x14ac:dyDescent="0.25">
      <c r="A2055" t="s">
        <v>1817</v>
      </c>
      <c r="B2055" s="4">
        <v>45631.449953703705</v>
      </c>
      <c r="C2055" t="s">
        <v>1817</v>
      </c>
      <c r="D2055" s="4">
        <v>45631.449953703705</v>
      </c>
      <c r="E2055" t="s">
        <v>423</v>
      </c>
      <c r="F2055" t="s">
        <v>424</v>
      </c>
      <c r="G2055">
        <v>1</v>
      </c>
      <c r="H2055" t="s">
        <v>28</v>
      </c>
      <c r="I2055">
        <f>VLOOKUP(E2055,[1]Sheet1!$A$2:$G$148,7,0)*G2055</f>
        <v>36</v>
      </c>
      <c r="J2055">
        <f>VLOOKUP(E2055,[1]Sheet1!$A$2:$K$148,11,0)</f>
        <v>2502</v>
      </c>
      <c r="K2055">
        <v>90090</v>
      </c>
      <c r="L2055">
        <v>5</v>
      </c>
      <c r="M2055">
        <v>0</v>
      </c>
      <c r="N2055">
        <v>0</v>
      </c>
      <c r="O2055">
        <v>0</v>
      </c>
      <c r="P2055">
        <v>85586</v>
      </c>
      <c r="Q2055" s="5">
        <f t="shared" si="120"/>
        <v>90072</v>
      </c>
      <c r="R2055" s="5">
        <v>85586</v>
      </c>
      <c r="S2055" s="5">
        <v>95000.46</v>
      </c>
      <c r="T2055" t="s">
        <v>1007</v>
      </c>
      <c r="U2055" t="s">
        <v>1008</v>
      </c>
      <c r="V2055" t="s">
        <v>1009</v>
      </c>
      <c r="AB2055" t="s">
        <v>32</v>
      </c>
      <c r="AC2055" t="s">
        <v>2028</v>
      </c>
      <c r="AD2055" t="s">
        <v>51</v>
      </c>
      <c r="AE2055" s="2">
        <v>45643</v>
      </c>
      <c r="AF2055" t="s">
        <v>171</v>
      </c>
      <c r="AG2055" t="s">
        <v>2022</v>
      </c>
      <c r="AH2055" t="s">
        <v>2023</v>
      </c>
      <c r="AI2055" t="s">
        <v>2025</v>
      </c>
    </row>
    <row r="2056" spans="1:35" x14ac:dyDescent="0.25">
      <c r="A2056" t="s">
        <v>1817</v>
      </c>
      <c r="B2056" s="4">
        <v>45631.449953703705</v>
      </c>
      <c r="C2056" t="s">
        <v>1817</v>
      </c>
      <c r="D2056" s="4">
        <v>45631.449953703705</v>
      </c>
      <c r="E2056" t="s">
        <v>382</v>
      </c>
      <c r="F2056" t="s">
        <v>383</v>
      </c>
      <c r="G2056">
        <v>1</v>
      </c>
      <c r="H2056" t="s">
        <v>28</v>
      </c>
      <c r="I2056">
        <f>VLOOKUP(E2056,[1]Sheet1!$A$2:$G$148,7,0)*G2056</f>
        <v>36</v>
      </c>
      <c r="J2056">
        <f>VLOOKUP(E2056,[1]Sheet1!$A$2:$K$148,11,0)</f>
        <v>2502</v>
      </c>
      <c r="K2056">
        <v>90090</v>
      </c>
      <c r="L2056">
        <v>5</v>
      </c>
      <c r="M2056">
        <v>0</v>
      </c>
      <c r="N2056">
        <v>0</v>
      </c>
      <c r="O2056">
        <v>0</v>
      </c>
      <c r="P2056">
        <v>85586</v>
      </c>
      <c r="Q2056" s="5">
        <f t="shared" si="120"/>
        <v>90072</v>
      </c>
      <c r="R2056" s="5">
        <v>85586</v>
      </c>
      <c r="S2056" s="5">
        <v>95000.46</v>
      </c>
      <c r="T2056" t="s">
        <v>1007</v>
      </c>
      <c r="U2056" t="s">
        <v>1008</v>
      </c>
      <c r="V2056" t="s">
        <v>1009</v>
      </c>
      <c r="AB2056" t="s">
        <v>32</v>
      </c>
      <c r="AC2056" t="s">
        <v>2028</v>
      </c>
      <c r="AD2056" t="s">
        <v>51</v>
      </c>
      <c r="AE2056" s="2">
        <v>45643</v>
      </c>
      <c r="AF2056" t="s">
        <v>171</v>
      </c>
      <c r="AG2056" t="s">
        <v>2022</v>
      </c>
      <c r="AH2056" t="s">
        <v>2023</v>
      </c>
      <c r="AI2056" t="s">
        <v>2025</v>
      </c>
    </row>
    <row r="2057" spans="1:35" x14ac:dyDescent="0.25">
      <c r="A2057" t="s">
        <v>1817</v>
      </c>
      <c r="B2057" s="4">
        <v>45631.449953703705</v>
      </c>
      <c r="C2057" t="s">
        <v>1817</v>
      </c>
      <c r="D2057" s="4">
        <v>45631.449953703705</v>
      </c>
      <c r="E2057" t="s">
        <v>333</v>
      </c>
      <c r="F2057" t="s">
        <v>334</v>
      </c>
      <c r="G2057">
        <v>1</v>
      </c>
      <c r="H2057" t="s">
        <v>28</v>
      </c>
      <c r="I2057">
        <f>VLOOKUP(E2057,[1]Sheet1!$A$2:$G$148,7,0)*G2057</f>
        <v>36</v>
      </c>
      <c r="J2057">
        <f>VLOOKUP(E2057,[1]Sheet1!$A$2:$K$148,11,0)</f>
        <v>2502</v>
      </c>
      <c r="K2057">
        <v>90090</v>
      </c>
      <c r="L2057">
        <v>5</v>
      </c>
      <c r="M2057">
        <v>0</v>
      </c>
      <c r="N2057">
        <v>0</v>
      </c>
      <c r="O2057">
        <v>0</v>
      </c>
      <c r="P2057">
        <v>85586</v>
      </c>
      <c r="Q2057" s="5">
        <f t="shared" si="120"/>
        <v>90072</v>
      </c>
      <c r="R2057" s="5">
        <v>85586</v>
      </c>
      <c r="S2057" s="5">
        <v>95000.46</v>
      </c>
      <c r="T2057" t="s">
        <v>1007</v>
      </c>
      <c r="U2057" t="s">
        <v>1008</v>
      </c>
      <c r="V2057" t="s">
        <v>1009</v>
      </c>
      <c r="AB2057" t="s">
        <v>32</v>
      </c>
      <c r="AC2057" t="s">
        <v>2028</v>
      </c>
      <c r="AD2057" t="s">
        <v>51</v>
      </c>
      <c r="AE2057" s="2">
        <v>45643</v>
      </c>
      <c r="AF2057" t="s">
        <v>171</v>
      </c>
      <c r="AG2057" t="s">
        <v>2022</v>
      </c>
      <c r="AH2057" t="s">
        <v>2023</v>
      </c>
      <c r="AI2057" t="s">
        <v>2025</v>
      </c>
    </row>
    <row r="2058" spans="1:35" x14ac:dyDescent="0.25">
      <c r="A2058" t="s">
        <v>1817</v>
      </c>
      <c r="B2058" s="4">
        <v>45631.449953703705</v>
      </c>
      <c r="C2058" t="s">
        <v>1817</v>
      </c>
      <c r="D2058" s="4">
        <v>45631.449953703705</v>
      </c>
      <c r="E2058" t="s">
        <v>98</v>
      </c>
      <c r="F2058" t="s">
        <v>99</v>
      </c>
      <c r="G2058">
        <v>2</v>
      </c>
      <c r="H2058" t="s">
        <v>28</v>
      </c>
      <c r="I2058">
        <f>VLOOKUP(E2058,[1]Sheet1!$A$2:$G$148,7,0)*G2058</f>
        <v>240</v>
      </c>
      <c r="J2058">
        <f>VLOOKUP(E2058,[1]Sheet1!$A$2:$K$148,11,0)</f>
        <v>379</v>
      </c>
      <c r="K2058">
        <v>45495</v>
      </c>
      <c r="L2058">
        <v>0</v>
      </c>
      <c r="M2058">
        <v>0</v>
      </c>
      <c r="N2058">
        <v>0</v>
      </c>
      <c r="O2058">
        <v>0</v>
      </c>
      <c r="P2058">
        <v>45495</v>
      </c>
      <c r="Q2058" s="5">
        <f t="shared" si="120"/>
        <v>90960</v>
      </c>
      <c r="R2058" s="5">
        <v>90990</v>
      </c>
      <c r="S2058" s="5">
        <v>100998.9</v>
      </c>
      <c r="T2058" t="s">
        <v>1007</v>
      </c>
      <c r="U2058" t="s">
        <v>1008</v>
      </c>
      <c r="V2058" t="s">
        <v>1009</v>
      </c>
      <c r="AB2058" t="s">
        <v>32</v>
      </c>
      <c r="AC2058" t="s">
        <v>2028</v>
      </c>
      <c r="AD2058" t="s">
        <v>51</v>
      </c>
      <c r="AE2058" s="2">
        <v>45643</v>
      </c>
      <c r="AF2058" t="s">
        <v>171</v>
      </c>
      <c r="AG2058" t="s">
        <v>2022</v>
      </c>
      <c r="AH2058" t="s">
        <v>2023</v>
      </c>
      <c r="AI2058" t="s">
        <v>2025</v>
      </c>
    </row>
    <row r="2059" spans="1:35" x14ac:dyDescent="0.25">
      <c r="A2059" t="s">
        <v>1817</v>
      </c>
      <c r="B2059" s="4">
        <v>45631.449953703705</v>
      </c>
      <c r="C2059" t="s">
        <v>1817</v>
      </c>
      <c r="D2059" s="4">
        <v>45631.449953703705</v>
      </c>
      <c r="E2059" t="s">
        <v>112</v>
      </c>
      <c r="F2059" t="s">
        <v>113</v>
      </c>
      <c r="G2059">
        <v>2</v>
      </c>
      <c r="H2059" t="s">
        <v>28</v>
      </c>
      <c r="I2059">
        <f>VLOOKUP(E2059,[1]Sheet1!$A$2:$G$148,7,0)*G2059</f>
        <v>240</v>
      </c>
      <c r="J2059">
        <f>VLOOKUP(E2059,[1]Sheet1!$A$2:$K$148,11,0)</f>
        <v>379</v>
      </c>
      <c r="K2059">
        <v>45495</v>
      </c>
      <c r="L2059">
        <v>0</v>
      </c>
      <c r="M2059">
        <v>0</v>
      </c>
      <c r="N2059">
        <v>0</v>
      </c>
      <c r="O2059">
        <v>0</v>
      </c>
      <c r="P2059">
        <v>45495</v>
      </c>
      <c r="Q2059" s="5">
        <f t="shared" si="120"/>
        <v>90960</v>
      </c>
      <c r="R2059" s="5">
        <v>90990</v>
      </c>
      <c r="S2059" s="5">
        <v>100998.9</v>
      </c>
      <c r="T2059" t="s">
        <v>1007</v>
      </c>
      <c r="U2059" t="s">
        <v>1008</v>
      </c>
      <c r="V2059" t="s">
        <v>1009</v>
      </c>
      <c r="AB2059" t="s">
        <v>32</v>
      </c>
      <c r="AC2059" t="s">
        <v>2028</v>
      </c>
      <c r="AD2059" t="s">
        <v>51</v>
      </c>
      <c r="AE2059" s="2">
        <v>45643</v>
      </c>
      <c r="AF2059" t="s">
        <v>171</v>
      </c>
      <c r="AG2059" t="s">
        <v>2022</v>
      </c>
      <c r="AH2059" t="s">
        <v>2023</v>
      </c>
      <c r="AI2059" t="s">
        <v>2025</v>
      </c>
    </row>
    <row r="2060" spans="1:35" x14ac:dyDescent="0.25">
      <c r="A2060" t="s">
        <v>1817</v>
      </c>
      <c r="B2060" s="4">
        <v>45631.449953703705</v>
      </c>
      <c r="C2060" t="s">
        <v>1817</v>
      </c>
      <c r="D2060" s="4">
        <v>45631.449953703705</v>
      </c>
      <c r="E2060" t="s">
        <v>61</v>
      </c>
      <c r="F2060" t="s">
        <v>62</v>
      </c>
      <c r="G2060">
        <v>2</v>
      </c>
      <c r="H2060" t="s">
        <v>28</v>
      </c>
      <c r="I2060">
        <f>VLOOKUP(E2060,[1]Sheet1!$A$2:$G$148,7,0)*G2060</f>
        <v>240</v>
      </c>
      <c r="J2060">
        <f>VLOOKUP(E2060,[1]Sheet1!$A$2:$K$148,11,0)</f>
        <v>379</v>
      </c>
      <c r="K2060">
        <v>45495</v>
      </c>
      <c r="L2060">
        <v>0</v>
      </c>
      <c r="M2060">
        <v>0</v>
      </c>
      <c r="N2060">
        <v>0</v>
      </c>
      <c r="O2060">
        <v>0</v>
      </c>
      <c r="P2060">
        <v>45495</v>
      </c>
      <c r="Q2060" s="5">
        <f t="shared" si="120"/>
        <v>90960</v>
      </c>
      <c r="R2060" s="5">
        <v>90990</v>
      </c>
      <c r="S2060" s="5">
        <v>100998.9</v>
      </c>
      <c r="T2060" t="s">
        <v>1007</v>
      </c>
      <c r="U2060" t="s">
        <v>1008</v>
      </c>
      <c r="V2060" t="s">
        <v>1009</v>
      </c>
      <c r="AB2060" t="s">
        <v>32</v>
      </c>
      <c r="AC2060" t="s">
        <v>2028</v>
      </c>
      <c r="AD2060" t="s">
        <v>51</v>
      </c>
      <c r="AE2060" s="2">
        <v>45643</v>
      </c>
      <c r="AF2060" t="s">
        <v>171</v>
      </c>
      <c r="AG2060" t="s">
        <v>2022</v>
      </c>
      <c r="AH2060" t="s">
        <v>2023</v>
      </c>
      <c r="AI2060" t="s">
        <v>2025</v>
      </c>
    </row>
    <row r="2061" spans="1:35" x14ac:dyDescent="0.25">
      <c r="A2061" t="s">
        <v>1817</v>
      </c>
      <c r="B2061" s="4">
        <v>45631.449953703705</v>
      </c>
      <c r="C2061" t="s">
        <v>1817</v>
      </c>
      <c r="D2061" s="4">
        <v>45631.449953703705</v>
      </c>
      <c r="E2061" t="s">
        <v>59</v>
      </c>
      <c r="F2061" t="s">
        <v>60</v>
      </c>
      <c r="G2061">
        <v>2</v>
      </c>
      <c r="H2061" t="s">
        <v>28</v>
      </c>
      <c r="I2061">
        <f>VLOOKUP(E2061,[1]Sheet1!$A$2:$G$148,7,0)*G2061</f>
        <v>240</v>
      </c>
      <c r="J2061">
        <f>VLOOKUP(E2061,[1]Sheet1!$A$2:$K$148,11,0)</f>
        <v>379</v>
      </c>
      <c r="K2061">
        <v>45495</v>
      </c>
      <c r="L2061">
        <v>0</v>
      </c>
      <c r="M2061">
        <v>0</v>
      </c>
      <c r="N2061">
        <v>0</v>
      </c>
      <c r="O2061">
        <v>0</v>
      </c>
      <c r="P2061">
        <v>45495</v>
      </c>
      <c r="Q2061" s="5">
        <f t="shared" si="120"/>
        <v>90960</v>
      </c>
      <c r="R2061" s="5">
        <v>90990</v>
      </c>
      <c r="S2061" s="5">
        <v>100998.9</v>
      </c>
      <c r="T2061" t="s">
        <v>1007</v>
      </c>
      <c r="U2061" t="s">
        <v>1008</v>
      </c>
      <c r="V2061" t="s">
        <v>1009</v>
      </c>
      <c r="AB2061" t="s">
        <v>32</v>
      </c>
      <c r="AC2061" t="s">
        <v>2028</v>
      </c>
      <c r="AD2061" t="s">
        <v>51</v>
      </c>
      <c r="AE2061" s="2">
        <v>45643</v>
      </c>
      <c r="AF2061" t="s">
        <v>171</v>
      </c>
      <c r="AG2061" t="s">
        <v>2022</v>
      </c>
      <c r="AH2061" t="s">
        <v>2023</v>
      </c>
      <c r="AI2061" t="s">
        <v>2025</v>
      </c>
    </row>
    <row r="2062" spans="1:35" x14ac:dyDescent="0.25">
      <c r="A2062" t="s">
        <v>1817</v>
      </c>
      <c r="B2062" s="4">
        <v>45631.449953703705</v>
      </c>
      <c r="C2062" t="s">
        <v>1817</v>
      </c>
      <c r="D2062" s="4">
        <v>45631.449953703705</v>
      </c>
      <c r="E2062" t="s">
        <v>95</v>
      </c>
      <c r="F2062" t="s">
        <v>96</v>
      </c>
      <c r="G2062">
        <v>2</v>
      </c>
      <c r="H2062" t="s">
        <v>28</v>
      </c>
      <c r="I2062">
        <f>VLOOKUP(E2062,[1]Sheet1!$A$2:$G$148,7,0)*G2062</f>
        <v>240</v>
      </c>
      <c r="J2062">
        <f>VLOOKUP(E2062,[1]Sheet1!$A$2:$K$148,11,0)</f>
        <v>379</v>
      </c>
      <c r="K2062">
        <v>45495</v>
      </c>
      <c r="L2062">
        <v>0</v>
      </c>
      <c r="M2062">
        <v>0</v>
      </c>
      <c r="N2062">
        <v>0</v>
      </c>
      <c r="O2062">
        <v>0</v>
      </c>
      <c r="P2062">
        <v>45495</v>
      </c>
      <c r="Q2062" s="5">
        <f t="shared" si="120"/>
        <v>90960</v>
      </c>
      <c r="R2062" s="5">
        <v>90990</v>
      </c>
      <c r="S2062" s="5">
        <v>100998.9</v>
      </c>
      <c r="T2062" t="s">
        <v>1007</v>
      </c>
      <c r="U2062" t="s">
        <v>1008</v>
      </c>
      <c r="V2062" t="s">
        <v>1009</v>
      </c>
      <c r="AB2062" t="s">
        <v>32</v>
      </c>
      <c r="AC2062" t="s">
        <v>2028</v>
      </c>
      <c r="AD2062" t="s">
        <v>51</v>
      </c>
      <c r="AE2062" s="2">
        <v>45643</v>
      </c>
      <c r="AF2062" t="s">
        <v>171</v>
      </c>
      <c r="AG2062" t="s">
        <v>2022</v>
      </c>
      <c r="AH2062" t="s">
        <v>2023</v>
      </c>
      <c r="AI2062" t="s">
        <v>2025</v>
      </c>
    </row>
    <row r="2063" spans="1:35" x14ac:dyDescent="0.25">
      <c r="A2063" t="s">
        <v>1818</v>
      </c>
      <c r="B2063" s="4">
        <v>45631.444363425922</v>
      </c>
      <c r="C2063" t="s">
        <v>1818</v>
      </c>
      <c r="D2063" s="4">
        <v>45631.444363425922</v>
      </c>
      <c r="E2063" t="s">
        <v>126</v>
      </c>
      <c r="F2063" t="s">
        <v>127</v>
      </c>
      <c r="G2063">
        <v>1</v>
      </c>
      <c r="H2063" t="s">
        <v>28</v>
      </c>
      <c r="I2063">
        <f>VLOOKUP(E2063,[1]Sheet1!$A$2:$G$148,7,0)*G2063</f>
        <v>120</v>
      </c>
      <c r="J2063">
        <f>VLOOKUP(E2063,[1]Sheet1!$A$2:$K$148,11,0)</f>
        <v>379</v>
      </c>
      <c r="K2063">
        <v>45495</v>
      </c>
      <c r="L2063">
        <v>0</v>
      </c>
      <c r="M2063">
        <v>0</v>
      </c>
      <c r="N2063">
        <v>0</v>
      </c>
      <c r="O2063">
        <v>0</v>
      </c>
      <c r="P2063">
        <v>45495</v>
      </c>
      <c r="Q2063" s="5">
        <f t="shared" si="120"/>
        <v>45480</v>
      </c>
      <c r="R2063" s="5">
        <v>45495</v>
      </c>
      <c r="S2063" s="5">
        <v>50499.45</v>
      </c>
      <c r="T2063" t="s">
        <v>1819</v>
      </c>
      <c r="U2063" t="s">
        <v>1820</v>
      </c>
      <c r="V2063" t="s">
        <v>946</v>
      </c>
      <c r="AB2063" t="s">
        <v>32</v>
      </c>
      <c r="AC2063" t="s">
        <v>2028</v>
      </c>
      <c r="AD2063" t="s">
        <v>51</v>
      </c>
      <c r="AE2063" s="2">
        <v>45643</v>
      </c>
      <c r="AF2063" t="s">
        <v>171</v>
      </c>
      <c r="AG2063" t="s">
        <v>2022</v>
      </c>
      <c r="AH2063" t="s">
        <v>2023</v>
      </c>
      <c r="AI2063" t="s">
        <v>2025</v>
      </c>
    </row>
    <row r="2064" spans="1:35" x14ac:dyDescent="0.25">
      <c r="A2064" t="s">
        <v>1818</v>
      </c>
      <c r="B2064" s="4">
        <v>45631.444363425922</v>
      </c>
      <c r="C2064" t="s">
        <v>1818</v>
      </c>
      <c r="D2064" s="4">
        <v>45631.444363425922</v>
      </c>
      <c r="E2064" t="s">
        <v>98</v>
      </c>
      <c r="F2064" t="s">
        <v>99</v>
      </c>
      <c r="G2064">
        <v>1</v>
      </c>
      <c r="H2064" t="s">
        <v>28</v>
      </c>
      <c r="I2064">
        <f>VLOOKUP(E2064,[1]Sheet1!$A$2:$G$148,7,0)*G2064</f>
        <v>120</v>
      </c>
      <c r="J2064">
        <f>VLOOKUP(E2064,[1]Sheet1!$A$2:$K$148,11,0)</f>
        <v>379</v>
      </c>
      <c r="K2064">
        <v>45495</v>
      </c>
      <c r="L2064">
        <v>0</v>
      </c>
      <c r="M2064">
        <v>0</v>
      </c>
      <c r="N2064">
        <v>0</v>
      </c>
      <c r="O2064">
        <v>0</v>
      </c>
      <c r="P2064">
        <v>45495</v>
      </c>
      <c r="Q2064" s="5">
        <f t="shared" si="120"/>
        <v>45480</v>
      </c>
      <c r="R2064" s="5">
        <v>45495</v>
      </c>
      <c r="S2064" s="5">
        <v>50499.45</v>
      </c>
      <c r="T2064" t="s">
        <v>1819</v>
      </c>
      <c r="U2064" t="s">
        <v>1820</v>
      </c>
      <c r="V2064" t="s">
        <v>946</v>
      </c>
      <c r="AB2064" t="s">
        <v>32</v>
      </c>
      <c r="AC2064" t="s">
        <v>2028</v>
      </c>
      <c r="AD2064" t="s">
        <v>51</v>
      </c>
      <c r="AE2064" s="2">
        <v>45643</v>
      </c>
      <c r="AF2064" t="s">
        <v>171</v>
      </c>
      <c r="AG2064" t="s">
        <v>2022</v>
      </c>
      <c r="AH2064" t="s">
        <v>2023</v>
      </c>
      <c r="AI2064" t="s">
        <v>2025</v>
      </c>
    </row>
    <row r="2065" spans="1:35" x14ac:dyDescent="0.25">
      <c r="A2065" t="s">
        <v>1818</v>
      </c>
      <c r="B2065" s="4">
        <v>45631.444363425922</v>
      </c>
      <c r="C2065" t="s">
        <v>1818</v>
      </c>
      <c r="D2065" s="4">
        <v>45631.444363425922</v>
      </c>
      <c r="E2065" t="s">
        <v>112</v>
      </c>
      <c r="F2065" t="s">
        <v>113</v>
      </c>
      <c r="G2065">
        <v>1</v>
      </c>
      <c r="H2065" t="s">
        <v>28</v>
      </c>
      <c r="I2065">
        <f>VLOOKUP(E2065,[1]Sheet1!$A$2:$G$148,7,0)*G2065</f>
        <v>120</v>
      </c>
      <c r="J2065">
        <f>VLOOKUP(E2065,[1]Sheet1!$A$2:$K$148,11,0)</f>
        <v>379</v>
      </c>
      <c r="K2065">
        <v>45495</v>
      </c>
      <c r="L2065">
        <v>0</v>
      </c>
      <c r="M2065">
        <v>0</v>
      </c>
      <c r="N2065">
        <v>0</v>
      </c>
      <c r="O2065">
        <v>0</v>
      </c>
      <c r="P2065">
        <v>45495</v>
      </c>
      <c r="Q2065" s="5">
        <f t="shared" si="120"/>
        <v>45480</v>
      </c>
      <c r="R2065" s="5">
        <v>45495</v>
      </c>
      <c r="S2065" s="5">
        <v>50499.45</v>
      </c>
      <c r="T2065" t="s">
        <v>1819</v>
      </c>
      <c r="U2065" t="s">
        <v>1820</v>
      </c>
      <c r="V2065" t="s">
        <v>946</v>
      </c>
      <c r="AB2065" t="s">
        <v>32</v>
      </c>
      <c r="AC2065" t="s">
        <v>2028</v>
      </c>
      <c r="AD2065" t="s">
        <v>51</v>
      </c>
      <c r="AE2065" s="2">
        <v>45643</v>
      </c>
      <c r="AF2065" t="s">
        <v>171</v>
      </c>
      <c r="AG2065" t="s">
        <v>2022</v>
      </c>
      <c r="AH2065" t="s">
        <v>2023</v>
      </c>
      <c r="AI2065" t="s">
        <v>2025</v>
      </c>
    </row>
    <row r="2066" spans="1:35" x14ac:dyDescent="0.25">
      <c r="A2066" t="s">
        <v>1818</v>
      </c>
      <c r="B2066" s="4">
        <v>45631.444363425922</v>
      </c>
      <c r="C2066" t="s">
        <v>1818</v>
      </c>
      <c r="D2066" s="4">
        <v>45631.444363425922</v>
      </c>
      <c r="E2066" t="s">
        <v>61</v>
      </c>
      <c r="F2066" t="s">
        <v>62</v>
      </c>
      <c r="G2066">
        <v>1</v>
      </c>
      <c r="H2066" t="s">
        <v>28</v>
      </c>
      <c r="I2066">
        <f>VLOOKUP(E2066,[1]Sheet1!$A$2:$G$148,7,0)*G2066</f>
        <v>120</v>
      </c>
      <c r="J2066">
        <f>VLOOKUP(E2066,[1]Sheet1!$A$2:$K$148,11,0)</f>
        <v>379</v>
      </c>
      <c r="K2066">
        <v>45495</v>
      </c>
      <c r="L2066">
        <v>0</v>
      </c>
      <c r="M2066">
        <v>0</v>
      </c>
      <c r="N2066">
        <v>0</v>
      </c>
      <c r="O2066">
        <v>0</v>
      </c>
      <c r="P2066">
        <v>45495</v>
      </c>
      <c r="Q2066" s="5">
        <f t="shared" si="120"/>
        <v>45480</v>
      </c>
      <c r="R2066" s="5">
        <v>45495</v>
      </c>
      <c r="S2066" s="5">
        <v>50499.45</v>
      </c>
      <c r="T2066" t="s">
        <v>1819</v>
      </c>
      <c r="U2066" t="s">
        <v>1820</v>
      </c>
      <c r="V2066" t="s">
        <v>946</v>
      </c>
      <c r="AB2066" t="s">
        <v>32</v>
      </c>
      <c r="AC2066" t="s">
        <v>2028</v>
      </c>
      <c r="AD2066" t="s">
        <v>51</v>
      </c>
      <c r="AE2066" s="2">
        <v>45643</v>
      </c>
      <c r="AF2066" t="s">
        <v>171</v>
      </c>
      <c r="AG2066" t="s">
        <v>2022</v>
      </c>
      <c r="AH2066" t="s">
        <v>2023</v>
      </c>
      <c r="AI2066" t="s">
        <v>2025</v>
      </c>
    </row>
    <row r="2067" spans="1:35" x14ac:dyDescent="0.25">
      <c r="A2067" t="s">
        <v>1818</v>
      </c>
      <c r="B2067" s="4">
        <v>45631.444363425922</v>
      </c>
      <c r="C2067" t="s">
        <v>1818</v>
      </c>
      <c r="D2067" s="4">
        <v>45631.444363425922</v>
      </c>
      <c r="E2067" t="s">
        <v>59</v>
      </c>
      <c r="F2067" t="s">
        <v>60</v>
      </c>
      <c r="G2067">
        <v>1</v>
      </c>
      <c r="H2067" t="s">
        <v>28</v>
      </c>
      <c r="I2067">
        <f>VLOOKUP(E2067,[1]Sheet1!$A$2:$G$148,7,0)*G2067</f>
        <v>120</v>
      </c>
      <c r="J2067">
        <f>VLOOKUP(E2067,[1]Sheet1!$A$2:$K$148,11,0)</f>
        <v>379</v>
      </c>
      <c r="K2067">
        <v>45495</v>
      </c>
      <c r="L2067">
        <v>0</v>
      </c>
      <c r="M2067">
        <v>0</v>
      </c>
      <c r="N2067">
        <v>0</v>
      </c>
      <c r="O2067">
        <v>0</v>
      </c>
      <c r="P2067">
        <v>45495</v>
      </c>
      <c r="Q2067" s="5">
        <f t="shared" si="120"/>
        <v>45480</v>
      </c>
      <c r="R2067" s="5">
        <v>45495</v>
      </c>
      <c r="S2067" s="5">
        <v>50499.45</v>
      </c>
      <c r="T2067" t="s">
        <v>1819</v>
      </c>
      <c r="U2067" t="s">
        <v>1820</v>
      </c>
      <c r="V2067" t="s">
        <v>946</v>
      </c>
      <c r="AB2067" t="s">
        <v>32</v>
      </c>
      <c r="AC2067" t="s">
        <v>2028</v>
      </c>
      <c r="AD2067" t="s">
        <v>51</v>
      </c>
      <c r="AE2067" s="2">
        <v>45643</v>
      </c>
      <c r="AF2067" t="s">
        <v>171</v>
      </c>
      <c r="AG2067" t="s">
        <v>2022</v>
      </c>
      <c r="AH2067" t="s">
        <v>2023</v>
      </c>
      <c r="AI2067" t="s">
        <v>2025</v>
      </c>
    </row>
    <row r="2068" spans="1:35" x14ac:dyDescent="0.25">
      <c r="A2068" t="s">
        <v>1818</v>
      </c>
      <c r="B2068" s="4">
        <v>45631.444363425922</v>
      </c>
      <c r="C2068" t="s">
        <v>1818</v>
      </c>
      <c r="D2068" s="4">
        <v>45631.444363425922</v>
      </c>
      <c r="E2068" t="s">
        <v>95</v>
      </c>
      <c r="F2068" t="s">
        <v>96</v>
      </c>
      <c r="G2068">
        <v>1</v>
      </c>
      <c r="H2068" t="s">
        <v>28</v>
      </c>
      <c r="I2068">
        <f>VLOOKUP(E2068,[1]Sheet1!$A$2:$G$148,7,0)*G2068</f>
        <v>120</v>
      </c>
      <c r="J2068">
        <f>VLOOKUP(E2068,[1]Sheet1!$A$2:$K$148,11,0)</f>
        <v>379</v>
      </c>
      <c r="K2068">
        <v>45495</v>
      </c>
      <c r="L2068">
        <v>0</v>
      </c>
      <c r="M2068">
        <v>0</v>
      </c>
      <c r="N2068">
        <v>0</v>
      </c>
      <c r="O2068">
        <v>0</v>
      </c>
      <c r="P2068">
        <v>45495</v>
      </c>
      <c r="Q2068" s="5">
        <f t="shared" si="120"/>
        <v>45480</v>
      </c>
      <c r="R2068" s="5">
        <v>45495</v>
      </c>
      <c r="S2068" s="5">
        <v>50499.45</v>
      </c>
      <c r="T2068" t="s">
        <v>1819</v>
      </c>
      <c r="U2068" t="s">
        <v>1820</v>
      </c>
      <c r="V2068" t="s">
        <v>946</v>
      </c>
      <c r="AB2068" t="s">
        <v>32</v>
      </c>
      <c r="AC2068" t="s">
        <v>2028</v>
      </c>
      <c r="AD2068" t="s">
        <v>51</v>
      </c>
      <c r="AE2068" s="2">
        <v>45643</v>
      </c>
      <c r="AF2068" t="s">
        <v>171</v>
      </c>
      <c r="AG2068" t="s">
        <v>2022</v>
      </c>
      <c r="AH2068" t="s">
        <v>2023</v>
      </c>
      <c r="AI2068" t="s">
        <v>2025</v>
      </c>
    </row>
    <row r="2069" spans="1:35" x14ac:dyDescent="0.25">
      <c r="A2069" t="s">
        <v>1818</v>
      </c>
      <c r="B2069" s="4">
        <v>45631.444363425922</v>
      </c>
      <c r="C2069" t="s">
        <v>1818</v>
      </c>
      <c r="D2069" s="4">
        <v>45631.444363425922</v>
      </c>
      <c r="E2069" t="s">
        <v>73</v>
      </c>
      <c r="F2069" t="s">
        <v>74</v>
      </c>
      <c r="G2069">
        <v>1</v>
      </c>
      <c r="H2069" t="s">
        <v>28</v>
      </c>
      <c r="I2069">
        <f>VLOOKUP(E2069,[1]Sheet1!$A$2:$G$148,7,0)*G2069</f>
        <v>28</v>
      </c>
      <c r="J2069">
        <f>VLOOKUP(E2069,[1]Sheet1!$A$2:$K$148,11,0)</f>
        <v>6789</v>
      </c>
      <c r="K2069">
        <v>190090</v>
      </c>
      <c r="L2069">
        <v>0</v>
      </c>
      <c r="M2069">
        <v>0</v>
      </c>
      <c r="N2069">
        <v>0</v>
      </c>
      <c r="O2069">
        <v>0</v>
      </c>
      <c r="P2069">
        <v>190090</v>
      </c>
      <c r="Q2069" s="5">
        <f t="shared" si="120"/>
        <v>190092</v>
      </c>
      <c r="R2069" s="5">
        <v>190090</v>
      </c>
      <c r="S2069" s="5">
        <v>210999.9</v>
      </c>
      <c r="T2069" t="s">
        <v>1819</v>
      </c>
      <c r="U2069" t="s">
        <v>1820</v>
      </c>
      <c r="V2069" t="s">
        <v>946</v>
      </c>
      <c r="AB2069" t="s">
        <v>32</v>
      </c>
      <c r="AC2069" t="s">
        <v>2028</v>
      </c>
      <c r="AD2069" t="s">
        <v>51</v>
      </c>
      <c r="AE2069" s="2">
        <v>45643</v>
      </c>
      <c r="AF2069" t="s">
        <v>171</v>
      </c>
      <c r="AG2069" t="s">
        <v>2022</v>
      </c>
      <c r="AH2069" t="s">
        <v>2023</v>
      </c>
      <c r="AI2069" t="s">
        <v>2025</v>
      </c>
    </row>
    <row r="2070" spans="1:35" x14ac:dyDescent="0.25">
      <c r="A2070" t="s">
        <v>1818</v>
      </c>
      <c r="B2070" s="4">
        <v>45631.444363425922</v>
      </c>
      <c r="C2070" t="s">
        <v>1818</v>
      </c>
      <c r="D2070" s="4">
        <v>45631.444363425922</v>
      </c>
      <c r="E2070" t="s">
        <v>54</v>
      </c>
      <c r="F2070" t="s">
        <v>55</v>
      </c>
      <c r="G2070">
        <v>2</v>
      </c>
      <c r="H2070" t="s">
        <v>28</v>
      </c>
      <c r="I2070">
        <f>VLOOKUP(E2070,[1]Sheet1!$A$2:$G$148,7,0)*G2070</f>
        <v>20</v>
      </c>
      <c r="J2070">
        <f>VLOOKUP(E2070,[1]Sheet1!$A$2:$K$148,11,0)</f>
        <v>4955</v>
      </c>
      <c r="K2070">
        <v>49550</v>
      </c>
      <c r="L2070">
        <v>0</v>
      </c>
      <c r="M2070">
        <v>0</v>
      </c>
      <c r="N2070">
        <v>0</v>
      </c>
      <c r="O2070">
        <v>0</v>
      </c>
      <c r="P2070">
        <v>49550</v>
      </c>
      <c r="Q2070" s="5">
        <f t="shared" si="120"/>
        <v>99100</v>
      </c>
      <c r="R2070" s="5">
        <v>99100</v>
      </c>
      <c r="S2070" s="5">
        <v>110001</v>
      </c>
      <c r="T2070" t="s">
        <v>1819</v>
      </c>
      <c r="U2070" t="s">
        <v>1820</v>
      </c>
      <c r="V2070" t="s">
        <v>946</v>
      </c>
      <c r="AB2070" t="s">
        <v>32</v>
      </c>
      <c r="AC2070" t="s">
        <v>2028</v>
      </c>
      <c r="AD2070" t="s">
        <v>51</v>
      </c>
      <c r="AE2070" s="2">
        <v>45643</v>
      </c>
      <c r="AF2070" t="s">
        <v>171</v>
      </c>
      <c r="AG2070" t="s">
        <v>2022</v>
      </c>
      <c r="AH2070" t="s">
        <v>2023</v>
      </c>
      <c r="AI2070" t="s">
        <v>2025</v>
      </c>
    </row>
    <row r="2071" spans="1:35" x14ac:dyDescent="0.25">
      <c r="A2071" t="s">
        <v>1821</v>
      </c>
      <c r="B2071" s="4">
        <v>45631.442939814813</v>
      </c>
      <c r="C2071" t="s">
        <v>1821</v>
      </c>
      <c r="D2071" s="4">
        <v>45631.442939814813</v>
      </c>
      <c r="E2071" t="s">
        <v>98</v>
      </c>
      <c r="F2071" t="s">
        <v>99</v>
      </c>
      <c r="G2071">
        <v>1</v>
      </c>
      <c r="H2071" t="s">
        <v>28</v>
      </c>
      <c r="I2071">
        <f>VLOOKUP(E2071,[1]Sheet1!$A$2:$G$148,7,0)*G2071</f>
        <v>120</v>
      </c>
      <c r="J2071">
        <f>VLOOKUP(E2071,[1]Sheet1!$A$2:$K$148,11,0)</f>
        <v>379</v>
      </c>
      <c r="K2071">
        <v>45495</v>
      </c>
      <c r="L2071">
        <v>0</v>
      </c>
      <c r="M2071">
        <v>0</v>
      </c>
      <c r="N2071">
        <v>0</v>
      </c>
      <c r="O2071">
        <v>0</v>
      </c>
      <c r="P2071">
        <v>45495</v>
      </c>
      <c r="Q2071" s="5">
        <f t="shared" si="120"/>
        <v>45480</v>
      </c>
      <c r="R2071" s="5">
        <v>45495</v>
      </c>
      <c r="S2071" s="5">
        <v>50499.45</v>
      </c>
      <c r="T2071" t="s">
        <v>1011</v>
      </c>
      <c r="U2071" t="s">
        <v>1012</v>
      </c>
      <c r="V2071" t="s">
        <v>1013</v>
      </c>
      <c r="AB2071" t="s">
        <v>32</v>
      </c>
      <c r="AC2071" t="s">
        <v>2028</v>
      </c>
      <c r="AD2071" t="s">
        <v>51</v>
      </c>
      <c r="AE2071" s="2">
        <v>45643</v>
      </c>
      <c r="AF2071" t="s">
        <v>171</v>
      </c>
      <c r="AG2071" t="s">
        <v>2022</v>
      </c>
      <c r="AH2071" t="s">
        <v>2023</v>
      </c>
      <c r="AI2071" t="s">
        <v>2025</v>
      </c>
    </row>
    <row r="2072" spans="1:35" x14ac:dyDescent="0.25">
      <c r="A2072" t="s">
        <v>1821</v>
      </c>
      <c r="B2072" s="4">
        <v>45631.442939814813</v>
      </c>
      <c r="C2072" t="s">
        <v>1821</v>
      </c>
      <c r="D2072" s="4">
        <v>45631.442939814813</v>
      </c>
      <c r="E2072" t="s">
        <v>59</v>
      </c>
      <c r="F2072" t="s">
        <v>60</v>
      </c>
      <c r="G2072">
        <v>1</v>
      </c>
      <c r="H2072" t="s">
        <v>28</v>
      </c>
      <c r="I2072">
        <f>VLOOKUP(E2072,[1]Sheet1!$A$2:$G$148,7,0)*G2072</f>
        <v>120</v>
      </c>
      <c r="J2072">
        <f>VLOOKUP(E2072,[1]Sheet1!$A$2:$K$148,11,0)</f>
        <v>379</v>
      </c>
      <c r="K2072">
        <v>45495</v>
      </c>
      <c r="L2072">
        <v>0</v>
      </c>
      <c r="M2072">
        <v>0</v>
      </c>
      <c r="N2072">
        <v>0</v>
      </c>
      <c r="O2072">
        <v>0</v>
      </c>
      <c r="P2072">
        <v>45495</v>
      </c>
      <c r="Q2072" s="5">
        <f t="shared" si="120"/>
        <v>45480</v>
      </c>
      <c r="R2072" s="5">
        <v>45495</v>
      </c>
      <c r="S2072" s="5">
        <v>50499.45</v>
      </c>
      <c r="T2072" t="s">
        <v>1011</v>
      </c>
      <c r="U2072" t="s">
        <v>1012</v>
      </c>
      <c r="V2072" t="s">
        <v>1013</v>
      </c>
      <c r="AB2072" t="s">
        <v>32</v>
      </c>
      <c r="AC2072" t="s">
        <v>2028</v>
      </c>
      <c r="AD2072" t="s">
        <v>51</v>
      </c>
      <c r="AE2072" s="2">
        <v>45643</v>
      </c>
      <c r="AF2072" t="s">
        <v>171</v>
      </c>
      <c r="AG2072" t="s">
        <v>2022</v>
      </c>
      <c r="AH2072" t="s">
        <v>2023</v>
      </c>
      <c r="AI2072" t="s">
        <v>2025</v>
      </c>
    </row>
    <row r="2073" spans="1:35" x14ac:dyDescent="0.25">
      <c r="A2073" t="s">
        <v>1822</v>
      </c>
      <c r="B2073" s="4">
        <v>45631.44189814815</v>
      </c>
      <c r="C2073" t="s">
        <v>1822</v>
      </c>
      <c r="D2073" s="4">
        <v>45631.44189814815</v>
      </c>
      <c r="E2073" t="s">
        <v>75</v>
      </c>
      <c r="F2073" t="s">
        <v>76</v>
      </c>
      <c r="G2073">
        <v>1</v>
      </c>
      <c r="H2073" t="s">
        <v>28</v>
      </c>
      <c r="I2073">
        <f>VLOOKUP(E2073,[1]Sheet1!$A$2:$G$148,7,0)*G2073</f>
        <v>36</v>
      </c>
      <c r="J2073">
        <f>VLOOKUP(E2073,[1]Sheet1!$A$2:$K$148,11,0)</f>
        <v>2502</v>
      </c>
      <c r="K2073">
        <v>90090</v>
      </c>
      <c r="L2073">
        <v>5</v>
      </c>
      <c r="M2073">
        <v>0</v>
      </c>
      <c r="N2073">
        <v>0</v>
      </c>
      <c r="O2073">
        <v>0</v>
      </c>
      <c r="P2073">
        <v>85586</v>
      </c>
      <c r="Q2073" s="5">
        <f t="shared" si="120"/>
        <v>90072</v>
      </c>
      <c r="R2073" s="5">
        <v>85586</v>
      </c>
      <c r="S2073" s="5">
        <v>95000.46</v>
      </c>
      <c r="T2073" t="s">
        <v>944</v>
      </c>
      <c r="U2073" t="s">
        <v>945</v>
      </c>
      <c r="V2073" t="s">
        <v>946</v>
      </c>
      <c r="AB2073" t="s">
        <v>32</v>
      </c>
      <c r="AC2073" t="s">
        <v>2028</v>
      </c>
      <c r="AD2073" t="s">
        <v>51</v>
      </c>
      <c r="AE2073" s="2">
        <v>45643</v>
      </c>
      <c r="AF2073" t="s">
        <v>171</v>
      </c>
      <c r="AG2073" t="s">
        <v>2022</v>
      </c>
      <c r="AH2073" t="s">
        <v>2023</v>
      </c>
      <c r="AI2073" t="s">
        <v>2025</v>
      </c>
    </row>
    <row r="2074" spans="1:35" x14ac:dyDescent="0.25">
      <c r="A2074" t="s">
        <v>1822</v>
      </c>
      <c r="B2074" s="4">
        <v>45631.44189814815</v>
      </c>
      <c r="C2074" t="s">
        <v>1822</v>
      </c>
      <c r="D2074" s="4">
        <v>45631.44189814815</v>
      </c>
      <c r="E2074" t="s">
        <v>423</v>
      </c>
      <c r="F2074" t="s">
        <v>424</v>
      </c>
      <c r="G2074">
        <v>1</v>
      </c>
      <c r="H2074" t="s">
        <v>28</v>
      </c>
      <c r="I2074">
        <f>VLOOKUP(E2074,[1]Sheet1!$A$2:$G$148,7,0)*G2074</f>
        <v>36</v>
      </c>
      <c r="J2074">
        <f>VLOOKUP(E2074,[1]Sheet1!$A$2:$K$148,11,0)</f>
        <v>2502</v>
      </c>
      <c r="K2074">
        <v>90090</v>
      </c>
      <c r="L2074">
        <v>5</v>
      </c>
      <c r="M2074">
        <v>0</v>
      </c>
      <c r="N2074">
        <v>0</v>
      </c>
      <c r="O2074">
        <v>0</v>
      </c>
      <c r="P2074">
        <v>85586</v>
      </c>
      <c r="Q2074" s="5">
        <f t="shared" si="120"/>
        <v>90072</v>
      </c>
      <c r="R2074" s="5">
        <v>85586</v>
      </c>
      <c r="S2074" s="5">
        <v>95000.46</v>
      </c>
      <c r="T2074" t="s">
        <v>944</v>
      </c>
      <c r="U2074" t="s">
        <v>945</v>
      </c>
      <c r="V2074" t="s">
        <v>946</v>
      </c>
      <c r="AB2074" t="s">
        <v>32</v>
      </c>
      <c r="AC2074" t="s">
        <v>2028</v>
      </c>
      <c r="AD2074" t="s">
        <v>51</v>
      </c>
      <c r="AE2074" s="2">
        <v>45643</v>
      </c>
      <c r="AF2074" t="s">
        <v>171</v>
      </c>
      <c r="AG2074" t="s">
        <v>2022</v>
      </c>
      <c r="AH2074" t="s">
        <v>2023</v>
      </c>
      <c r="AI2074" t="s">
        <v>2025</v>
      </c>
    </row>
    <row r="2075" spans="1:35" x14ac:dyDescent="0.25">
      <c r="A2075" t="s">
        <v>1822</v>
      </c>
      <c r="B2075" s="4">
        <v>45631.44189814815</v>
      </c>
      <c r="C2075" t="s">
        <v>1822</v>
      </c>
      <c r="D2075" s="4">
        <v>45631.44189814815</v>
      </c>
      <c r="E2075" t="s">
        <v>54</v>
      </c>
      <c r="F2075" t="s">
        <v>55</v>
      </c>
      <c r="G2075">
        <v>1</v>
      </c>
      <c r="H2075" t="s">
        <v>28</v>
      </c>
      <c r="I2075">
        <f>VLOOKUP(E2075,[1]Sheet1!$A$2:$G$148,7,0)*G2075</f>
        <v>10</v>
      </c>
      <c r="J2075">
        <f>VLOOKUP(E2075,[1]Sheet1!$A$2:$K$148,11,0)</f>
        <v>4955</v>
      </c>
      <c r="K2075">
        <v>49550</v>
      </c>
      <c r="L2075">
        <v>0</v>
      </c>
      <c r="M2075">
        <v>0</v>
      </c>
      <c r="N2075">
        <v>0</v>
      </c>
      <c r="O2075">
        <v>0</v>
      </c>
      <c r="P2075">
        <v>49550</v>
      </c>
      <c r="Q2075" s="5">
        <f t="shared" si="120"/>
        <v>49550</v>
      </c>
      <c r="R2075" s="5">
        <v>49550</v>
      </c>
      <c r="S2075" s="5">
        <v>55000.5</v>
      </c>
      <c r="T2075" t="s">
        <v>944</v>
      </c>
      <c r="U2075" t="s">
        <v>945</v>
      </c>
      <c r="V2075" t="s">
        <v>946</v>
      </c>
      <c r="AB2075" t="s">
        <v>32</v>
      </c>
      <c r="AC2075" t="s">
        <v>2028</v>
      </c>
      <c r="AD2075" t="s">
        <v>51</v>
      </c>
      <c r="AE2075" s="2">
        <v>45643</v>
      </c>
      <c r="AF2075" t="s">
        <v>171</v>
      </c>
      <c r="AG2075" t="s">
        <v>2022</v>
      </c>
      <c r="AH2075" t="s">
        <v>2023</v>
      </c>
      <c r="AI2075" t="s">
        <v>2025</v>
      </c>
    </row>
    <row r="2076" spans="1:35" x14ac:dyDescent="0.25">
      <c r="A2076" t="s">
        <v>1822</v>
      </c>
      <c r="B2076" s="4">
        <v>45631.44189814815</v>
      </c>
      <c r="C2076" t="s">
        <v>1822</v>
      </c>
      <c r="D2076" s="4">
        <v>45631.44189814815</v>
      </c>
      <c r="E2076" t="s">
        <v>106</v>
      </c>
      <c r="F2076" t="s">
        <v>107</v>
      </c>
      <c r="G2076">
        <v>1</v>
      </c>
      <c r="H2076" t="s">
        <v>28</v>
      </c>
      <c r="I2076">
        <f>VLOOKUP(E2076,[1]Sheet1!$A$2:$G$148,7,0)*G2076</f>
        <v>100</v>
      </c>
      <c r="J2076">
        <f>VLOOKUP(E2076,[1]Sheet1!$A$2:$K$148,11,0)</f>
        <v>721</v>
      </c>
      <c r="K2076">
        <v>72072</v>
      </c>
      <c r="L2076">
        <v>25</v>
      </c>
      <c r="M2076">
        <v>0</v>
      </c>
      <c r="N2076">
        <v>0</v>
      </c>
      <c r="O2076">
        <v>0</v>
      </c>
      <c r="P2076">
        <v>54054</v>
      </c>
      <c r="Q2076" s="5">
        <f t="shared" si="120"/>
        <v>72100</v>
      </c>
      <c r="R2076" s="5">
        <v>54054</v>
      </c>
      <c r="S2076" s="5">
        <v>59999.94</v>
      </c>
      <c r="T2076" t="s">
        <v>944</v>
      </c>
      <c r="U2076" t="s">
        <v>945</v>
      </c>
      <c r="V2076" t="s">
        <v>946</v>
      </c>
      <c r="AB2076" t="s">
        <v>32</v>
      </c>
      <c r="AC2076" t="s">
        <v>2028</v>
      </c>
      <c r="AD2076" t="s">
        <v>51</v>
      </c>
      <c r="AE2076" s="2">
        <v>45643</v>
      </c>
      <c r="AF2076" t="s">
        <v>171</v>
      </c>
      <c r="AG2076" t="s">
        <v>2022</v>
      </c>
      <c r="AH2076" t="s">
        <v>2023</v>
      </c>
      <c r="AI2076" t="s">
        <v>2025</v>
      </c>
    </row>
    <row r="2077" spans="1:35" x14ac:dyDescent="0.25">
      <c r="A2077" t="s">
        <v>1822</v>
      </c>
      <c r="B2077" s="4">
        <v>45631.44189814815</v>
      </c>
      <c r="C2077" t="s">
        <v>1822</v>
      </c>
      <c r="D2077" s="4">
        <v>45631.44189814815</v>
      </c>
      <c r="E2077" t="s">
        <v>126</v>
      </c>
      <c r="F2077" t="s">
        <v>127</v>
      </c>
      <c r="G2077">
        <v>1</v>
      </c>
      <c r="H2077" t="s">
        <v>28</v>
      </c>
      <c r="I2077">
        <f>VLOOKUP(E2077,[1]Sheet1!$A$2:$G$148,7,0)*G2077</f>
        <v>120</v>
      </c>
      <c r="J2077">
        <f>VLOOKUP(E2077,[1]Sheet1!$A$2:$K$148,11,0)</f>
        <v>379</v>
      </c>
      <c r="K2077">
        <v>45495</v>
      </c>
      <c r="L2077">
        <v>0</v>
      </c>
      <c r="M2077">
        <v>0</v>
      </c>
      <c r="N2077">
        <v>0</v>
      </c>
      <c r="O2077">
        <v>0</v>
      </c>
      <c r="P2077">
        <v>45495</v>
      </c>
      <c r="Q2077" s="5">
        <f t="shared" si="120"/>
        <v>45480</v>
      </c>
      <c r="R2077" s="5">
        <v>45495</v>
      </c>
      <c r="S2077" s="5">
        <v>50499.45</v>
      </c>
      <c r="T2077" t="s">
        <v>944</v>
      </c>
      <c r="U2077" t="s">
        <v>945</v>
      </c>
      <c r="V2077" t="s">
        <v>946</v>
      </c>
      <c r="AB2077" t="s">
        <v>32</v>
      </c>
      <c r="AC2077" t="s">
        <v>2028</v>
      </c>
      <c r="AD2077" t="s">
        <v>51</v>
      </c>
      <c r="AE2077" s="2">
        <v>45643</v>
      </c>
      <c r="AF2077" t="s">
        <v>171</v>
      </c>
      <c r="AG2077" t="s">
        <v>2022</v>
      </c>
      <c r="AH2077" t="s">
        <v>2023</v>
      </c>
      <c r="AI2077" t="s">
        <v>2025</v>
      </c>
    </row>
    <row r="2078" spans="1:35" x14ac:dyDescent="0.25">
      <c r="A2078" t="s">
        <v>1822</v>
      </c>
      <c r="B2078" s="4">
        <v>45631.44189814815</v>
      </c>
      <c r="C2078" t="s">
        <v>1822</v>
      </c>
      <c r="D2078" s="4">
        <v>45631.44189814815</v>
      </c>
      <c r="E2078" t="s">
        <v>98</v>
      </c>
      <c r="F2078" t="s">
        <v>99</v>
      </c>
      <c r="G2078">
        <v>1</v>
      </c>
      <c r="H2078" t="s">
        <v>28</v>
      </c>
      <c r="I2078">
        <f>VLOOKUP(E2078,[1]Sheet1!$A$2:$G$148,7,0)*G2078</f>
        <v>120</v>
      </c>
      <c r="J2078">
        <f>VLOOKUP(E2078,[1]Sheet1!$A$2:$K$148,11,0)</f>
        <v>379</v>
      </c>
      <c r="K2078">
        <v>45495</v>
      </c>
      <c r="L2078">
        <v>0</v>
      </c>
      <c r="M2078">
        <v>0</v>
      </c>
      <c r="N2078">
        <v>0</v>
      </c>
      <c r="O2078">
        <v>0</v>
      </c>
      <c r="P2078">
        <v>45495</v>
      </c>
      <c r="Q2078" s="5">
        <f t="shared" si="120"/>
        <v>45480</v>
      </c>
      <c r="R2078" s="5">
        <v>45495</v>
      </c>
      <c r="S2078" s="5">
        <v>50499.45</v>
      </c>
      <c r="T2078" t="s">
        <v>944</v>
      </c>
      <c r="U2078" t="s">
        <v>945</v>
      </c>
      <c r="V2078" t="s">
        <v>946</v>
      </c>
      <c r="AB2078" t="s">
        <v>32</v>
      </c>
      <c r="AC2078" t="s">
        <v>2028</v>
      </c>
      <c r="AD2078" t="s">
        <v>51</v>
      </c>
      <c r="AE2078" s="2">
        <v>45643</v>
      </c>
      <c r="AF2078" t="s">
        <v>171</v>
      </c>
      <c r="AG2078" t="s">
        <v>2022</v>
      </c>
      <c r="AH2078" t="s">
        <v>2023</v>
      </c>
      <c r="AI2078" t="s">
        <v>2025</v>
      </c>
    </row>
    <row r="2079" spans="1:35" x14ac:dyDescent="0.25">
      <c r="A2079" t="s">
        <v>1822</v>
      </c>
      <c r="B2079" s="4">
        <v>45631.44189814815</v>
      </c>
      <c r="C2079" t="s">
        <v>1822</v>
      </c>
      <c r="D2079" s="4">
        <v>45631.44189814815</v>
      </c>
      <c r="E2079" t="s">
        <v>59</v>
      </c>
      <c r="F2079" t="s">
        <v>60</v>
      </c>
      <c r="G2079">
        <v>1</v>
      </c>
      <c r="H2079" t="s">
        <v>28</v>
      </c>
      <c r="I2079">
        <f>VLOOKUP(E2079,[1]Sheet1!$A$2:$G$148,7,0)*G2079</f>
        <v>120</v>
      </c>
      <c r="J2079">
        <f>VLOOKUP(E2079,[1]Sheet1!$A$2:$K$148,11,0)</f>
        <v>379</v>
      </c>
      <c r="K2079">
        <v>45495</v>
      </c>
      <c r="L2079">
        <v>0</v>
      </c>
      <c r="M2079">
        <v>0</v>
      </c>
      <c r="N2079">
        <v>0</v>
      </c>
      <c r="O2079">
        <v>0</v>
      </c>
      <c r="P2079">
        <v>45495</v>
      </c>
      <c r="Q2079" s="5">
        <f t="shared" si="120"/>
        <v>45480</v>
      </c>
      <c r="R2079" s="5">
        <v>45495</v>
      </c>
      <c r="S2079" s="5">
        <v>50499.45</v>
      </c>
      <c r="T2079" t="s">
        <v>944</v>
      </c>
      <c r="U2079" t="s">
        <v>945</v>
      </c>
      <c r="V2079" t="s">
        <v>946</v>
      </c>
      <c r="AB2079" t="s">
        <v>32</v>
      </c>
      <c r="AC2079" t="s">
        <v>2028</v>
      </c>
      <c r="AD2079" t="s">
        <v>51</v>
      </c>
      <c r="AE2079" s="2">
        <v>45643</v>
      </c>
      <c r="AF2079" t="s">
        <v>171</v>
      </c>
      <c r="AG2079" t="s">
        <v>2022</v>
      </c>
      <c r="AH2079" t="s">
        <v>2023</v>
      </c>
      <c r="AI2079" t="s">
        <v>2025</v>
      </c>
    </row>
    <row r="2080" spans="1:35" x14ac:dyDescent="0.25">
      <c r="A2080" t="s">
        <v>1822</v>
      </c>
      <c r="B2080" s="4">
        <v>45631.44189814815</v>
      </c>
      <c r="C2080" t="s">
        <v>1822</v>
      </c>
      <c r="D2080" s="4">
        <v>45631.44189814815</v>
      </c>
      <c r="E2080" t="s">
        <v>158</v>
      </c>
      <c r="F2080" t="s">
        <v>159</v>
      </c>
      <c r="G2080">
        <v>1</v>
      </c>
      <c r="H2080" t="s">
        <v>28</v>
      </c>
      <c r="I2080">
        <f>VLOOKUP(E2080,[1]Sheet1!$A$2:$G$148,7,0)*G2080</f>
        <v>120</v>
      </c>
      <c r="J2080">
        <f>VLOOKUP(E2080,[1]Sheet1!$A$2:$K$148,11,0)</f>
        <v>766</v>
      </c>
      <c r="K2080">
        <v>91892</v>
      </c>
      <c r="L2080">
        <v>0</v>
      </c>
      <c r="M2080">
        <v>0</v>
      </c>
      <c r="N2080">
        <v>0</v>
      </c>
      <c r="O2080">
        <v>0</v>
      </c>
      <c r="P2080">
        <v>91892</v>
      </c>
      <c r="Q2080" s="5">
        <f t="shared" si="120"/>
        <v>91920</v>
      </c>
      <c r="R2080" s="5">
        <v>91892</v>
      </c>
      <c r="S2080" s="5">
        <v>102000.12</v>
      </c>
      <c r="T2080" t="s">
        <v>944</v>
      </c>
      <c r="U2080" t="s">
        <v>945</v>
      </c>
      <c r="V2080" t="s">
        <v>946</v>
      </c>
      <c r="AB2080" t="s">
        <v>32</v>
      </c>
      <c r="AC2080" t="s">
        <v>2028</v>
      </c>
      <c r="AD2080" t="s">
        <v>51</v>
      </c>
      <c r="AE2080" s="2">
        <v>45643</v>
      </c>
      <c r="AF2080" t="s">
        <v>171</v>
      </c>
      <c r="AG2080" t="s">
        <v>2022</v>
      </c>
      <c r="AH2080" t="s">
        <v>2023</v>
      </c>
      <c r="AI2080" t="s">
        <v>2025</v>
      </c>
    </row>
    <row r="2081" spans="1:35" x14ac:dyDescent="0.25">
      <c r="A2081" t="s">
        <v>1823</v>
      </c>
      <c r="B2081" s="4">
        <v>45631.439803240741</v>
      </c>
      <c r="C2081" t="s">
        <v>1823</v>
      </c>
      <c r="D2081" s="4">
        <v>45631.439803240741</v>
      </c>
      <c r="E2081" t="s">
        <v>98</v>
      </c>
      <c r="F2081" t="s">
        <v>99</v>
      </c>
      <c r="G2081">
        <v>1</v>
      </c>
      <c r="H2081" t="s">
        <v>28</v>
      </c>
      <c r="I2081">
        <f>VLOOKUP(E2081,[1]Sheet1!$A$2:$G$148,7,0)*G2081</f>
        <v>120</v>
      </c>
      <c r="J2081">
        <f>VLOOKUP(E2081,[1]Sheet1!$A$2:$K$148,11,0)</f>
        <v>379</v>
      </c>
      <c r="K2081">
        <v>45495</v>
      </c>
      <c r="L2081">
        <v>0</v>
      </c>
      <c r="M2081">
        <v>0</v>
      </c>
      <c r="N2081">
        <v>0</v>
      </c>
      <c r="O2081">
        <v>0</v>
      </c>
      <c r="P2081">
        <v>45495</v>
      </c>
      <c r="Q2081" s="5">
        <f t="shared" si="120"/>
        <v>45480</v>
      </c>
      <c r="R2081" s="5">
        <v>45495</v>
      </c>
      <c r="S2081" s="5">
        <v>50499.45</v>
      </c>
      <c r="T2081" t="s">
        <v>1019</v>
      </c>
      <c r="U2081" t="s">
        <v>1020</v>
      </c>
      <c r="V2081" t="s">
        <v>1021</v>
      </c>
      <c r="AB2081" t="s">
        <v>32</v>
      </c>
      <c r="AC2081" t="s">
        <v>2028</v>
      </c>
      <c r="AD2081" t="s">
        <v>51</v>
      </c>
      <c r="AE2081" s="2">
        <v>45643</v>
      </c>
      <c r="AF2081" t="s">
        <v>171</v>
      </c>
      <c r="AG2081" t="s">
        <v>2022</v>
      </c>
      <c r="AH2081" t="s">
        <v>2023</v>
      </c>
      <c r="AI2081" t="s">
        <v>2025</v>
      </c>
    </row>
    <row r="2082" spans="1:35" x14ac:dyDescent="0.25">
      <c r="A2082" t="s">
        <v>1823</v>
      </c>
      <c r="B2082" s="4">
        <v>45631.439803240741</v>
      </c>
      <c r="C2082" t="s">
        <v>1823</v>
      </c>
      <c r="D2082" s="4">
        <v>45631.439803240741</v>
      </c>
      <c r="E2082" t="s">
        <v>112</v>
      </c>
      <c r="F2082" t="s">
        <v>113</v>
      </c>
      <c r="G2082">
        <v>1</v>
      </c>
      <c r="H2082" t="s">
        <v>28</v>
      </c>
      <c r="I2082">
        <f>VLOOKUP(E2082,[1]Sheet1!$A$2:$G$148,7,0)*G2082</f>
        <v>120</v>
      </c>
      <c r="J2082">
        <f>VLOOKUP(E2082,[1]Sheet1!$A$2:$K$148,11,0)</f>
        <v>379</v>
      </c>
      <c r="K2082">
        <v>45495</v>
      </c>
      <c r="L2082">
        <v>0</v>
      </c>
      <c r="M2082">
        <v>0</v>
      </c>
      <c r="N2082">
        <v>0</v>
      </c>
      <c r="O2082">
        <v>0</v>
      </c>
      <c r="P2082">
        <v>45495</v>
      </c>
      <c r="Q2082" s="5">
        <f t="shared" si="120"/>
        <v>45480</v>
      </c>
      <c r="R2082" s="5">
        <v>45495</v>
      </c>
      <c r="S2082" s="5">
        <v>50499.45</v>
      </c>
      <c r="T2082" t="s">
        <v>1019</v>
      </c>
      <c r="U2082" t="s">
        <v>1020</v>
      </c>
      <c r="V2082" t="s">
        <v>1021</v>
      </c>
      <c r="AB2082" t="s">
        <v>32</v>
      </c>
      <c r="AC2082" t="s">
        <v>2028</v>
      </c>
      <c r="AD2082" t="s">
        <v>51</v>
      </c>
      <c r="AE2082" s="2">
        <v>45643</v>
      </c>
      <c r="AF2082" t="s">
        <v>171</v>
      </c>
      <c r="AG2082" t="s">
        <v>2022</v>
      </c>
      <c r="AH2082" t="s">
        <v>2023</v>
      </c>
      <c r="AI2082" t="s">
        <v>2025</v>
      </c>
    </row>
    <row r="2083" spans="1:35" x14ac:dyDescent="0.25">
      <c r="A2083" t="s">
        <v>1823</v>
      </c>
      <c r="B2083" s="4">
        <v>45631.439803240741</v>
      </c>
      <c r="C2083" t="s">
        <v>1823</v>
      </c>
      <c r="D2083" s="4">
        <v>45631.439803240741</v>
      </c>
      <c r="E2083" t="s">
        <v>59</v>
      </c>
      <c r="F2083" t="s">
        <v>60</v>
      </c>
      <c r="G2083">
        <v>1</v>
      </c>
      <c r="H2083" t="s">
        <v>28</v>
      </c>
      <c r="I2083">
        <f>VLOOKUP(E2083,[1]Sheet1!$A$2:$G$148,7,0)*G2083</f>
        <v>120</v>
      </c>
      <c r="J2083">
        <f>VLOOKUP(E2083,[1]Sheet1!$A$2:$K$148,11,0)</f>
        <v>379</v>
      </c>
      <c r="K2083">
        <v>45495</v>
      </c>
      <c r="L2083">
        <v>0</v>
      </c>
      <c r="M2083">
        <v>0</v>
      </c>
      <c r="N2083">
        <v>0</v>
      </c>
      <c r="O2083">
        <v>0</v>
      </c>
      <c r="P2083">
        <v>45495</v>
      </c>
      <c r="Q2083" s="5">
        <f t="shared" si="120"/>
        <v>45480</v>
      </c>
      <c r="R2083" s="5">
        <v>45495</v>
      </c>
      <c r="S2083" s="5">
        <v>50499.45</v>
      </c>
      <c r="T2083" t="s">
        <v>1019</v>
      </c>
      <c r="U2083" t="s">
        <v>1020</v>
      </c>
      <c r="V2083" t="s">
        <v>1021</v>
      </c>
      <c r="AB2083" t="s">
        <v>32</v>
      </c>
      <c r="AC2083" t="s">
        <v>2028</v>
      </c>
      <c r="AD2083" t="s">
        <v>51</v>
      </c>
      <c r="AE2083" s="2">
        <v>45643</v>
      </c>
      <c r="AF2083" t="s">
        <v>171</v>
      </c>
      <c r="AG2083" t="s">
        <v>2022</v>
      </c>
      <c r="AH2083" t="s">
        <v>2023</v>
      </c>
      <c r="AI2083" t="s">
        <v>2025</v>
      </c>
    </row>
    <row r="2084" spans="1:35" x14ac:dyDescent="0.25">
      <c r="A2084" t="s">
        <v>1823</v>
      </c>
      <c r="B2084" s="4">
        <v>45631.439803240741</v>
      </c>
      <c r="C2084" t="s">
        <v>1823</v>
      </c>
      <c r="D2084" s="4">
        <v>45631.439803240741</v>
      </c>
      <c r="E2084" t="s">
        <v>95</v>
      </c>
      <c r="F2084" t="s">
        <v>96</v>
      </c>
      <c r="G2084">
        <v>1</v>
      </c>
      <c r="H2084" t="s">
        <v>28</v>
      </c>
      <c r="I2084">
        <f>VLOOKUP(E2084,[1]Sheet1!$A$2:$G$148,7,0)*G2084</f>
        <v>120</v>
      </c>
      <c r="J2084">
        <f>VLOOKUP(E2084,[1]Sheet1!$A$2:$K$148,11,0)</f>
        <v>379</v>
      </c>
      <c r="K2084">
        <v>45495</v>
      </c>
      <c r="L2084">
        <v>0</v>
      </c>
      <c r="M2084">
        <v>0</v>
      </c>
      <c r="N2084">
        <v>0</v>
      </c>
      <c r="O2084">
        <v>0</v>
      </c>
      <c r="P2084">
        <v>45495</v>
      </c>
      <c r="Q2084" s="5">
        <f t="shared" si="120"/>
        <v>45480</v>
      </c>
      <c r="R2084" s="5">
        <v>45495</v>
      </c>
      <c r="S2084" s="5">
        <v>50499.45</v>
      </c>
      <c r="T2084" t="s">
        <v>1019</v>
      </c>
      <c r="U2084" t="s">
        <v>1020</v>
      </c>
      <c r="V2084" t="s">
        <v>1021</v>
      </c>
      <c r="AB2084" t="s">
        <v>32</v>
      </c>
      <c r="AC2084" t="s">
        <v>2028</v>
      </c>
      <c r="AD2084" t="s">
        <v>51</v>
      </c>
      <c r="AE2084" s="2">
        <v>45643</v>
      </c>
      <c r="AF2084" t="s">
        <v>171</v>
      </c>
      <c r="AG2084" t="s">
        <v>2022</v>
      </c>
      <c r="AH2084" t="s">
        <v>2023</v>
      </c>
      <c r="AI2084" t="s">
        <v>2025</v>
      </c>
    </row>
    <row r="2085" spans="1:35" x14ac:dyDescent="0.25">
      <c r="A2085" t="s">
        <v>1824</v>
      </c>
      <c r="B2085" s="4">
        <v>45631.438738425924</v>
      </c>
      <c r="C2085" t="s">
        <v>1824</v>
      </c>
      <c r="D2085" s="4">
        <v>45631.438738425924</v>
      </c>
      <c r="E2085" t="s">
        <v>112</v>
      </c>
      <c r="F2085" t="s">
        <v>113</v>
      </c>
      <c r="G2085">
        <v>3</v>
      </c>
      <c r="H2085" t="s">
        <v>28</v>
      </c>
      <c r="I2085">
        <f>VLOOKUP(E2085,[1]Sheet1!$A$2:$G$148,7,0)*G2085</f>
        <v>360</v>
      </c>
      <c r="J2085">
        <f>VLOOKUP(E2085,[1]Sheet1!$A$2:$K$148,11,0)</f>
        <v>379</v>
      </c>
      <c r="K2085">
        <v>45495</v>
      </c>
      <c r="L2085">
        <v>0</v>
      </c>
      <c r="M2085">
        <v>0</v>
      </c>
      <c r="N2085">
        <v>0</v>
      </c>
      <c r="O2085">
        <v>0</v>
      </c>
      <c r="P2085">
        <v>45495</v>
      </c>
      <c r="Q2085" s="5">
        <f t="shared" si="120"/>
        <v>136440</v>
      </c>
      <c r="R2085" s="5">
        <v>136485</v>
      </c>
      <c r="S2085" s="5">
        <v>151498.35</v>
      </c>
      <c r="T2085" t="s">
        <v>1825</v>
      </c>
      <c r="U2085" t="s">
        <v>1826</v>
      </c>
      <c r="V2085" t="s">
        <v>1827</v>
      </c>
      <c r="AB2085" t="s">
        <v>32</v>
      </c>
      <c r="AC2085" t="s">
        <v>2028</v>
      </c>
      <c r="AD2085" t="s">
        <v>51</v>
      </c>
      <c r="AE2085" s="2">
        <v>45643</v>
      </c>
      <c r="AF2085" t="s">
        <v>171</v>
      </c>
      <c r="AG2085" t="s">
        <v>2022</v>
      </c>
      <c r="AH2085" t="s">
        <v>2023</v>
      </c>
      <c r="AI2085" t="s">
        <v>2025</v>
      </c>
    </row>
    <row r="2086" spans="1:35" x14ac:dyDescent="0.25">
      <c r="A2086" t="s">
        <v>1824</v>
      </c>
      <c r="B2086" s="4">
        <v>45631.438738425924</v>
      </c>
      <c r="C2086" t="s">
        <v>1824</v>
      </c>
      <c r="D2086" s="4">
        <v>45631.438738425924</v>
      </c>
      <c r="E2086" t="s">
        <v>59</v>
      </c>
      <c r="F2086" t="s">
        <v>60</v>
      </c>
      <c r="G2086">
        <v>2</v>
      </c>
      <c r="H2086" t="s">
        <v>28</v>
      </c>
      <c r="I2086">
        <f>VLOOKUP(E2086,[1]Sheet1!$A$2:$G$148,7,0)*G2086</f>
        <v>240</v>
      </c>
      <c r="J2086">
        <f>VLOOKUP(E2086,[1]Sheet1!$A$2:$K$148,11,0)</f>
        <v>379</v>
      </c>
      <c r="K2086">
        <v>45495</v>
      </c>
      <c r="L2086">
        <v>0</v>
      </c>
      <c r="M2086">
        <v>0</v>
      </c>
      <c r="N2086">
        <v>0</v>
      </c>
      <c r="O2086">
        <v>0</v>
      </c>
      <c r="P2086">
        <v>45495</v>
      </c>
      <c r="Q2086" s="5">
        <f t="shared" si="120"/>
        <v>90960</v>
      </c>
      <c r="R2086" s="5">
        <v>90990</v>
      </c>
      <c r="S2086" s="5">
        <v>100998.9</v>
      </c>
      <c r="T2086" t="s">
        <v>1825</v>
      </c>
      <c r="U2086" t="s">
        <v>1826</v>
      </c>
      <c r="V2086" t="s">
        <v>1827</v>
      </c>
      <c r="AB2086" t="s">
        <v>32</v>
      </c>
      <c r="AC2086" t="s">
        <v>2028</v>
      </c>
      <c r="AD2086" t="s">
        <v>51</v>
      </c>
      <c r="AE2086" s="2">
        <v>45643</v>
      </c>
      <c r="AF2086" t="s">
        <v>171</v>
      </c>
      <c r="AG2086" t="s">
        <v>2022</v>
      </c>
      <c r="AH2086" t="s">
        <v>2023</v>
      </c>
      <c r="AI2086" t="s">
        <v>2025</v>
      </c>
    </row>
    <row r="2087" spans="1:35" x14ac:dyDescent="0.25">
      <c r="A2087" t="s">
        <v>1824</v>
      </c>
      <c r="B2087" s="4">
        <v>45631.438738425924</v>
      </c>
      <c r="C2087" t="s">
        <v>1824</v>
      </c>
      <c r="D2087" s="4">
        <v>45631.438738425924</v>
      </c>
      <c r="E2087" t="s">
        <v>61</v>
      </c>
      <c r="F2087" t="s">
        <v>62</v>
      </c>
      <c r="G2087">
        <v>1</v>
      </c>
      <c r="H2087" t="s">
        <v>28</v>
      </c>
      <c r="I2087">
        <f>VLOOKUP(E2087,[1]Sheet1!$A$2:$G$148,7,0)*G2087</f>
        <v>120</v>
      </c>
      <c r="J2087">
        <f>VLOOKUP(E2087,[1]Sheet1!$A$2:$K$148,11,0)</f>
        <v>379</v>
      </c>
      <c r="K2087">
        <v>45495</v>
      </c>
      <c r="L2087">
        <v>0</v>
      </c>
      <c r="M2087">
        <v>0</v>
      </c>
      <c r="N2087">
        <v>0</v>
      </c>
      <c r="O2087">
        <v>0</v>
      </c>
      <c r="P2087">
        <v>45495</v>
      </c>
      <c r="Q2087" s="5">
        <f t="shared" si="120"/>
        <v>45480</v>
      </c>
      <c r="R2087" s="5">
        <v>45495</v>
      </c>
      <c r="S2087" s="5">
        <v>50499.45</v>
      </c>
      <c r="T2087" t="s">
        <v>1825</v>
      </c>
      <c r="U2087" t="s">
        <v>1826</v>
      </c>
      <c r="V2087" t="s">
        <v>1827</v>
      </c>
      <c r="AB2087" t="s">
        <v>32</v>
      </c>
      <c r="AC2087" t="s">
        <v>2028</v>
      </c>
      <c r="AD2087" t="s">
        <v>51</v>
      </c>
      <c r="AE2087" s="2">
        <v>45643</v>
      </c>
      <c r="AF2087" t="s">
        <v>171</v>
      </c>
      <c r="AG2087" t="s">
        <v>2022</v>
      </c>
      <c r="AH2087" t="s">
        <v>2023</v>
      </c>
      <c r="AI2087" t="s">
        <v>2025</v>
      </c>
    </row>
    <row r="2088" spans="1:35" x14ac:dyDescent="0.25">
      <c r="A2088" t="s">
        <v>1824</v>
      </c>
      <c r="B2088" s="4">
        <v>45631.438738425924</v>
      </c>
      <c r="C2088" t="s">
        <v>1824</v>
      </c>
      <c r="D2088" s="4">
        <v>45631.438738425924</v>
      </c>
      <c r="E2088" t="s">
        <v>98</v>
      </c>
      <c r="F2088" t="s">
        <v>99</v>
      </c>
      <c r="G2088">
        <v>2</v>
      </c>
      <c r="H2088" t="s">
        <v>28</v>
      </c>
      <c r="I2088">
        <f>VLOOKUP(E2088,[1]Sheet1!$A$2:$G$148,7,0)*G2088</f>
        <v>240</v>
      </c>
      <c r="J2088">
        <f>VLOOKUP(E2088,[1]Sheet1!$A$2:$K$148,11,0)</f>
        <v>379</v>
      </c>
      <c r="K2088">
        <v>45495</v>
      </c>
      <c r="L2088">
        <v>0</v>
      </c>
      <c r="M2088">
        <v>0</v>
      </c>
      <c r="N2088">
        <v>0</v>
      </c>
      <c r="O2088">
        <v>0</v>
      </c>
      <c r="P2088">
        <v>45495</v>
      </c>
      <c r="Q2088" s="5">
        <f t="shared" si="120"/>
        <v>90960</v>
      </c>
      <c r="R2088" s="5">
        <v>90990</v>
      </c>
      <c r="S2088" s="5">
        <v>100998.9</v>
      </c>
      <c r="T2088" t="s">
        <v>1825</v>
      </c>
      <c r="U2088" t="s">
        <v>1826</v>
      </c>
      <c r="V2088" t="s">
        <v>1827</v>
      </c>
      <c r="AB2088" t="s">
        <v>32</v>
      </c>
      <c r="AC2088" t="s">
        <v>2028</v>
      </c>
      <c r="AD2088" t="s">
        <v>51</v>
      </c>
      <c r="AE2088" s="2">
        <v>45643</v>
      </c>
      <c r="AF2088" t="s">
        <v>171</v>
      </c>
      <c r="AG2088" t="s">
        <v>2022</v>
      </c>
      <c r="AH2088" t="s">
        <v>2023</v>
      </c>
      <c r="AI2088" t="s">
        <v>2025</v>
      </c>
    </row>
    <row r="2089" spans="1:35" x14ac:dyDescent="0.25">
      <c r="A2089" t="s">
        <v>1824</v>
      </c>
      <c r="B2089" s="4">
        <v>45631.438738425924</v>
      </c>
      <c r="C2089" t="s">
        <v>1824</v>
      </c>
      <c r="D2089" s="4">
        <v>45631.438738425924</v>
      </c>
      <c r="E2089" t="s">
        <v>95</v>
      </c>
      <c r="F2089" t="s">
        <v>96</v>
      </c>
      <c r="G2089">
        <v>2</v>
      </c>
      <c r="H2089" t="s">
        <v>28</v>
      </c>
      <c r="I2089">
        <f>VLOOKUP(E2089,[1]Sheet1!$A$2:$G$148,7,0)*G2089</f>
        <v>240</v>
      </c>
      <c r="J2089">
        <f>VLOOKUP(E2089,[1]Sheet1!$A$2:$K$148,11,0)</f>
        <v>379</v>
      </c>
      <c r="K2089">
        <v>45495</v>
      </c>
      <c r="L2089">
        <v>0</v>
      </c>
      <c r="M2089">
        <v>0</v>
      </c>
      <c r="N2089">
        <v>0</v>
      </c>
      <c r="O2089">
        <v>0</v>
      </c>
      <c r="P2089">
        <v>45495</v>
      </c>
      <c r="Q2089" s="5">
        <f t="shared" si="120"/>
        <v>90960</v>
      </c>
      <c r="R2089" s="5">
        <v>90990</v>
      </c>
      <c r="S2089" s="5">
        <v>100998.9</v>
      </c>
      <c r="T2089" t="s">
        <v>1825</v>
      </c>
      <c r="U2089" t="s">
        <v>1826</v>
      </c>
      <c r="V2089" t="s">
        <v>1827</v>
      </c>
      <c r="AB2089" t="s">
        <v>32</v>
      </c>
      <c r="AC2089" t="s">
        <v>2028</v>
      </c>
      <c r="AD2089" t="s">
        <v>51</v>
      </c>
      <c r="AE2089" s="2">
        <v>45643</v>
      </c>
      <c r="AF2089" t="s">
        <v>171</v>
      </c>
      <c r="AG2089" t="s">
        <v>2022</v>
      </c>
      <c r="AH2089" t="s">
        <v>2023</v>
      </c>
      <c r="AI2089" t="s">
        <v>2025</v>
      </c>
    </row>
    <row r="2090" spans="1:35" x14ac:dyDescent="0.25">
      <c r="A2090" t="s">
        <v>1824</v>
      </c>
      <c r="B2090" s="4">
        <v>45631.438738425924</v>
      </c>
      <c r="C2090" t="s">
        <v>1824</v>
      </c>
      <c r="D2090" s="4">
        <v>45631.438738425924</v>
      </c>
      <c r="E2090" t="s">
        <v>106</v>
      </c>
      <c r="F2090" t="s">
        <v>107</v>
      </c>
      <c r="G2090">
        <v>2</v>
      </c>
      <c r="H2090" t="s">
        <v>28</v>
      </c>
      <c r="I2090">
        <f>VLOOKUP(E2090,[1]Sheet1!$A$2:$G$148,7,0)*G2090</f>
        <v>200</v>
      </c>
      <c r="J2090">
        <f>VLOOKUP(E2090,[1]Sheet1!$A$2:$K$148,11,0)</f>
        <v>721</v>
      </c>
      <c r="K2090">
        <v>72072</v>
      </c>
      <c r="L2090">
        <v>25</v>
      </c>
      <c r="M2090">
        <v>0</v>
      </c>
      <c r="N2090">
        <v>0</v>
      </c>
      <c r="O2090">
        <v>0</v>
      </c>
      <c r="P2090">
        <v>54054</v>
      </c>
      <c r="Q2090" s="5">
        <f t="shared" si="120"/>
        <v>144200</v>
      </c>
      <c r="R2090" s="5">
        <v>108108</v>
      </c>
      <c r="S2090" s="5">
        <v>119999.88</v>
      </c>
      <c r="T2090" t="s">
        <v>1825</v>
      </c>
      <c r="U2090" t="s">
        <v>1826</v>
      </c>
      <c r="V2090" t="s">
        <v>1827</v>
      </c>
      <c r="AB2090" t="s">
        <v>32</v>
      </c>
      <c r="AC2090" t="s">
        <v>2028</v>
      </c>
      <c r="AD2090" t="s">
        <v>51</v>
      </c>
      <c r="AE2090" s="2">
        <v>45643</v>
      </c>
      <c r="AF2090" t="s">
        <v>171</v>
      </c>
      <c r="AG2090" t="s">
        <v>2022</v>
      </c>
      <c r="AH2090" t="s">
        <v>2023</v>
      </c>
      <c r="AI2090" t="s">
        <v>2025</v>
      </c>
    </row>
    <row r="2091" spans="1:35" x14ac:dyDescent="0.25">
      <c r="A2091" t="s">
        <v>1828</v>
      </c>
      <c r="B2091" s="4">
        <v>45631.437523148146</v>
      </c>
      <c r="C2091" t="s">
        <v>1828</v>
      </c>
      <c r="D2091" s="4">
        <v>45631.437523148146</v>
      </c>
      <c r="E2091" t="s">
        <v>158</v>
      </c>
      <c r="F2091" t="s">
        <v>159</v>
      </c>
      <c r="G2091">
        <v>1</v>
      </c>
      <c r="H2091" t="s">
        <v>28</v>
      </c>
      <c r="I2091">
        <f>VLOOKUP(E2091,[1]Sheet1!$A$2:$G$148,7,0)*G2091</f>
        <v>120</v>
      </c>
      <c r="J2091">
        <f>VLOOKUP(E2091,[1]Sheet1!$A$2:$K$148,11,0)</f>
        <v>766</v>
      </c>
      <c r="K2091">
        <v>91892</v>
      </c>
      <c r="L2091">
        <v>0</v>
      </c>
      <c r="M2091">
        <v>0</v>
      </c>
      <c r="N2091">
        <v>0</v>
      </c>
      <c r="O2091">
        <v>0</v>
      </c>
      <c r="P2091">
        <v>91892</v>
      </c>
      <c r="Q2091" s="5">
        <f t="shared" si="120"/>
        <v>91920</v>
      </c>
      <c r="R2091" s="5">
        <v>91892</v>
      </c>
      <c r="S2091" s="5">
        <v>102000.12</v>
      </c>
      <c r="T2091" t="s">
        <v>1829</v>
      </c>
      <c r="U2091" t="s">
        <v>1830</v>
      </c>
      <c r="V2091" t="s">
        <v>1831</v>
      </c>
      <c r="AB2091" t="s">
        <v>32</v>
      </c>
      <c r="AC2091" t="s">
        <v>2028</v>
      </c>
      <c r="AD2091" t="s">
        <v>51</v>
      </c>
      <c r="AE2091" s="2">
        <v>45643</v>
      </c>
      <c r="AF2091" t="s">
        <v>171</v>
      </c>
      <c r="AG2091" t="s">
        <v>2022</v>
      </c>
      <c r="AH2091" t="s">
        <v>2023</v>
      </c>
      <c r="AI2091" t="s">
        <v>2025</v>
      </c>
    </row>
    <row r="2092" spans="1:35" x14ac:dyDescent="0.25">
      <c r="A2092" t="s">
        <v>1828</v>
      </c>
      <c r="B2092" s="4">
        <v>45631.437523148146</v>
      </c>
      <c r="C2092" t="s">
        <v>1828</v>
      </c>
      <c r="D2092" s="4">
        <v>45631.437523148146</v>
      </c>
      <c r="E2092" t="s">
        <v>104</v>
      </c>
      <c r="F2092" t="s">
        <v>105</v>
      </c>
      <c r="G2092">
        <v>1</v>
      </c>
      <c r="H2092" t="s">
        <v>28</v>
      </c>
      <c r="I2092">
        <f>VLOOKUP(E2092,[1]Sheet1!$A$2:$G$148,7,0)*G2092</f>
        <v>100</v>
      </c>
      <c r="J2092">
        <f>VLOOKUP(E2092,[1]Sheet1!$A$2:$K$148,11,0)</f>
        <v>721</v>
      </c>
      <c r="K2092">
        <v>72072</v>
      </c>
      <c r="L2092">
        <v>25</v>
      </c>
      <c r="M2092">
        <v>0</v>
      </c>
      <c r="N2092">
        <v>0</v>
      </c>
      <c r="O2092">
        <v>0</v>
      </c>
      <c r="P2092">
        <v>54054</v>
      </c>
      <c r="Q2092" s="5">
        <f t="shared" si="120"/>
        <v>72100</v>
      </c>
      <c r="R2092" s="5">
        <v>54054</v>
      </c>
      <c r="S2092" s="5">
        <v>59999.94</v>
      </c>
      <c r="T2092" t="s">
        <v>1829</v>
      </c>
      <c r="U2092" t="s">
        <v>1830</v>
      </c>
      <c r="V2092" t="s">
        <v>1831</v>
      </c>
      <c r="AB2092" t="s">
        <v>32</v>
      </c>
      <c r="AC2092" t="s">
        <v>2028</v>
      </c>
      <c r="AD2092" t="s">
        <v>51</v>
      </c>
      <c r="AE2092" s="2">
        <v>45643</v>
      </c>
      <c r="AF2092" t="s">
        <v>171</v>
      </c>
      <c r="AG2092" t="s">
        <v>2022</v>
      </c>
      <c r="AH2092" t="s">
        <v>2023</v>
      </c>
      <c r="AI2092" t="s">
        <v>2025</v>
      </c>
    </row>
    <row r="2093" spans="1:35" x14ac:dyDescent="0.25">
      <c r="A2093" t="s">
        <v>1828</v>
      </c>
      <c r="B2093" s="4">
        <v>45631.437523148146</v>
      </c>
      <c r="C2093" t="s">
        <v>1828</v>
      </c>
      <c r="D2093" s="4">
        <v>45631.437523148146</v>
      </c>
      <c r="E2093" t="s">
        <v>106</v>
      </c>
      <c r="F2093" t="s">
        <v>107</v>
      </c>
      <c r="G2093">
        <v>1</v>
      </c>
      <c r="H2093" t="s">
        <v>28</v>
      </c>
      <c r="I2093">
        <f>VLOOKUP(E2093,[1]Sheet1!$A$2:$G$148,7,0)*G2093</f>
        <v>100</v>
      </c>
      <c r="J2093">
        <f>VLOOKUP(E2093,[1]Sheet1!$A$2:$K$148,11,0)</f>
        <v>721</v>
      </c>
      <c r="K2093">
        <v>72072</v>
      </c>
      <c r="L2093">
        <v>25</v>
      </c>
      <c r="M2093">
        <v>0</v>
      </c>
      <c r="N2093">
        <v>0</v>
      </c>
      <c r="O2093">
        <v>0</v>
      </c>
      <c r="P2093">
        <v>54054</v>
      </c>
      <c r="Q2093" s="5">
        <f t="shared" si="120"/>
        <v>72100</v>
      </c>
      <c r="R2093" s="5">
        <v>54054</v>
      </c>
      <c r="S2093" s="5">
        <v>59999.94</v>
      </c>
      <c r="T2093" t="s">
        <v>1829</v>
      </c>
      <c r="U2093" t="s">
        <v>1830</v>
      </c>
      <c r="V2093" t="s">
        <v>1831</v>
      </c>
      <c r="AB2093" t="s">
        <v>32</v>
      </c>
      <c r="AC2093" t="s">
        <v>2028</v>
      </c>
      <c r="AD2093" t="s">
        <v>51</v>
      </c>
      <c r="AE2093" s="2">
        <v>45643</v>
      </c>
      <c r="AF2093" t="s">
        <v>171</v>
      </c>
      <c r="AG2093" t="s">
        <v>2022</v>
      </c>
      <c r="AH2093" t="s">
        <v>2023</v>
      </c>
      <c r="AI2093" t="s">
        <v>2025</v>
      </c>
    </row>
    <row r="2094" spans="1:35" x14ac:dyDescent="0.25">
      <c r="A2094" t="s">
        <v>1828</v>
      </c>
      <c r="B2094" s="4">
        <v>45631.437523148146</v>
      </c>
      <c r="C2094" t="s">
        <v>1828</v>
      </c>
      <c r="D2094" s="4">
        <v>45631.437523148146</v>
      </c>
      <c r="E2094" t="s">
        <v>98</v>
      </c>
      <c r="F2094" t="s">
        <v>99</v>
      </c>
      <c r="G2094">
        <v>60</v>
      </c>
      <c r="H2094" t="s">
        <v>100</v>
      </c>
      <c r="I2094">
        <f t="shared" ref="I2094:I2097" si="121">G2094</f>
        <v>60</v>
      </c>
      <c r="J2094">
        <f>VLOOKUP(E2094,[1]Sheet1!$A$2:$K$148,11,0)</f>
        <v>379</v>
      </c>
      <c r="K2094">
        <v>379</v>
      </c>
      <c r="L2094">
        <v>0</v>
      </c>
      <c r="M2094">
        <v>0</v>
      </c>
      <c r="N2094">
        <v>0</v>
      </c>
      <c r="O2094">
        <v>0</v>
      </c>
      <c r="P2094">
        <v>379</v>
      </c>
      <c r="Q2094" s="5">
        <f t="shared" si="120"/>
        <v>22740</v>
      </c>
      <c r="R2094" s="5">
        <v>22740</v>
      </c>
      <c r="S2094" s="5">
        <v>25241.4</v>
      </c>
      <c r="T2094" t="s">
        <v>1829</v>
      </c>
      <c r="U2094" t="s">
        <v>1830</v>
      </c>
      <c r="V2094" t="s">
        <v>1831</v>
      </c>
      <c r="AB2094" t="s">
        <v>32</v>
      </c>
      <c r="AC2094" t="s">
        <v>2028</v>
      </c>
      <c r="AD2094" t="s">
        <v>51</v>
      </c>
      <c r="AE2094" s="2">
        <v>45643</v>
      </c>
      <c r="AF2094" t="s">
        <v>171</v>
      </c>
      <c r="AG2094" t="s">
        <v>2022</v>
      </c>
      <c r="AH2094" t="s">
        <v>2023</v>
      </c>
      <c r="AI2094" t="s">
        <v>2025</v>
      </c>
    </row>
    <row r="2095" spans="1:35" x14ac:dyDescent="0.25">
      <c r="A2095" t="s">
        <v>1828</v>
      </c>
      <c r="B2095" s="4">
        <v>45631.437523148146</v>
      </c>
      <c r="C2095" t="s">
        <v>1828</v>
      </c>
      <c r="D2095" s="4">
        <v>45631.437523148146</v>
      </c>
      <c r="E2095" t="s">
        <v>112</v>
      </c>
      <c r="F2095" t="s">
        <v>113</v>
      </c>
      <c r="G2095">
        <v>60</v>
      </c>
      <c r="H2095" t="s">
        <v>100</v>
      </c>
      <c r="I2095">
        <f t="shared" si="121"/>
        <v>60</v>
      </c>
      <c r="J2095">
        <f>VLOOKUP(E2095,[1]Sheet1!$A$2:$K$148,11,0)</f>
        <v>379</v>
      </c>
      <c r="K2095">
        <v>379</v>
      </c>
      <c r="L2095">
        <v>0</v>
      </c>
      <c r="M2095">
        <v>0</v>
      </c>
      <c r="N2095">
        <v>0</v>
      </c>
      <c r="O2095">
        <v>0</v>
      </c>
      <c r="P2095">
        <v>379</v>
      </c>
      <c r="Q2095" s="5">
        <f t="shared" si="120"/>
        <v>22740</v>
      </c>
      <c r="R2095" s="5">
        <v>22740</v>
      </c>
      <c r="S2095" s="5">
        <v>25241.4</v>
      </c>
      <c r="T2095" t="s">
        <v>1829</v>
      </c>
      <c r="U2095" t="s">
        <v>1830</v>
      </c>
      <c r="V2095" t="s">
        <v>1831</v>
      </c>
      <c r="AB2095" t="s">
        <v>32</v>
      </c>
      <c r="AC2095" t="s">
        <v>2028</v>
      </c>
      <c r="AD2095" t="s">
        <v>51</v>
      </c>
      <c r="AE2095" s="2">
        <v>45643</v>
      </c>
      <c r="AF2095" t="s">
        <v>171</v>
      </c>
      <c r="AG2095" t="s">
        <v>2022</v>
      </c>
      <c r="AH2095" t="s">
        <v>2023</v>
      </c>
      <c r="AI2095" t="s">
        <v>2025</v>
      </c>
    </row>
    <row r="2096" spans="1:35" x14ac:dyDescent="0.25">
      <c r="A2096" t="s">
        <v>1828</v>
      </c>
      <c r="B2096" s="4">
        <v>45631.437523148146</v>
      </c>
      <c r="C2096" t="s">
        <v>1828</v>
      </c>
      <c r="D2096" s="4">
        <v>45631.437523148146</v>
      </c>
      <c r="E2096" t="s">
        <v>59</v>
      </c>
      <c r="F2096" t="s">
        <v>60</v>
      </c>
      <c r="G2096">
        <v>60</v>
      </c>
      <c r="H2096" t="s">
        <v>100</v>
      </c>
      <c r="I2096">
        <f t="shared" si="121"/>
        <v>60</v>
      </c>
      <c r="J2096">
        <f>VLOOKUP(E2096,[1]Sheet1!$A$2:$K$148,11,0)</f>
        <v>379</v>
      </c>
      <c r="K2096">
        <v>379</v>
      </c>
      <c r="L2096">
        <v>0</v>
      </c>
      <c r="M2096">
        <v>0</v>
      </c>
      <c r="N2096">
        <v>0</v>
      </c>
      <c r="O2096">
        <v>0</v>
      </c>
      <c r="P2096">
        <v>379</v>
      </c>
      <c r="Q2096" s="5">
        <f t="shared" si="120"/>
        <v>22740</v>
      </c>
      <c r="R2096" s="5">
        <v>22740</v>
      </c>
      <c r="S2096" s="5">
        <v>25241.4</v>
      </c>
      <c r="T2096" t="s">
        <v>1829</v>
      </c>
      <c r="U2096" t="s">
        <v>1830</v>
      </c>
      <c r="V2096" t="s">
        <v>1831</v>
      </c>
      <c r="AB2096" t="s">
        <v>32</v>
      </c>
      <c r="AC2096" t="s">
        <v>2028</v>
      </c>
      <c r="AD2096" t="s">
        <v>51</v>
      </c>
      <c r="AE2096" s="2">
        <v>45643</v>
      </c>
      <c r="AF2096" t="s">
        <v>171</v>
      </c>
      <c r="AG2096" t="s">
        <v>2022</v>
      </c>
      <c r="AH2096" t="s">
        <v>2023</v>
      </c>
      <c r="AI2096" t="s">
        <v>2025</v>
      </c>
    </row>
    <row r="2097" spans="1:35" x14ac:dyDescent="0.25">
      <c r="A2097" t="s">
        <v>1828</v>
      </c>
      <c r="B2097" s="4">
        <v>45631.437523148146</v>
      </c>
      <c r="C2097" t="s">
        <v>1828</v>
      </c>
      <c r="D2097" s="4">
        <v>45631.437523148146</v>
      </c>
      <c r="E2097" t="s">
        <v>95</v>
      </c>
      <c r="F2097" t="s">
        <v>96</v>
      </c>
      <c r="G2097">
        <v>60</v>
      </c>
      <c r="H2097" t="s">
        <v>100</v>
      </c>
      <c r="I2097">
        <f t="shared" si="121"/>
        <v>60</v>
      </c>
      <c r="J2097">
        <f>VLOOKUP(E2097,[1]Sheet1!$A$2:$K$148,11,0)</f>
        <v>379</v>
      </c>
      <c r="K2097">
        <v>379</v>
      </c>
      <c r="L2097">
        <v>0</v>
      </c>
      <c r="M2097">
        <v>0</v>
      </c>
      <c r="N2097">
        <v>0</v>
      </c>
      <c r="O2097">
        <v>0</v>
      </c>
      <c r="P2097">
        <v>379</v>
      </c>
      <c r="Q2097" s="5">
        <f t="shared" si="120"/>
        <v>22740</v>
      </c>
      <c r="R2097" s="5">
        <v>22740</v>
      </c>
      <c r="S2097" s="5">
        <v>25241.4</v>
      </c>
      <c r="T2097" t="s">
        <v>1829</v>
      </c>
      <c r="U2097" t="s">
        <v>1830</v>
      </c>
      <c r="V2097" t="s">
        <v>1831</v>
      </c>
      <c r="AB2097" t="s">
        <v>32</v>
      </c>
      <c r="AC2097" t="s">
        <v>2028</v>
      </c>
      <c r="AD2097" t="s">
        <v>51</v>
      </c>
      <c r="AE2097" s="2">
        <v>45643</v>
      </c>
      <c r="AF2097" t="s">
        <v>171</v>
      </c>
      <c r="AG2097" t="s">
        <v>2022</v>
      </c>
      <c r="AH2097" t="s">
        <v>2023</v>
      </c>
      <c r="AI2097" t="s">
        <v>2025</v>
      </c>
    </row>
    <row r="2098" spans="1:35" x14ac:dyDescent="0.25">
      <c r="A2098" t="s">
        <v>1832</v>
      </c>
      <c r="B2098" s="4">
        <v>45631.432685185187</v>
      </c>
      <c r="C2098" t="s">
        <v>1832</v>
      </c>
      <c r="D2098" s="4">
        <v>45631.432685185187</v>
      </c>
      <c r="E2098" t="s">
        <v>1481</v>
      </c>
      <c r="F2098" t="s">
        <v>1482</v>
      </c>
      <c r="G2098">
        <v>1</v>
      </c>
      <c r="H2098" t="s">
        <v>28</v>
      </c>
      <c r="I2098">
        <f>VLOOKUP(E2098,[1]Sheet1!$A$2:$G$148,7,0)*G2098</f>
        <v>72</v>
      </c>
      <c r="J2098">
        <f>VLOOKUP(E2098,[1]Sheet1!$A$2:$K$148,11,0)</f>
        <v>1351</v>
      </c>
      <c r="K2098">
        <v>97297</v>
      </c>
      <c r="L2098">
        <v>0</v>
      </c>
      <c r="M2098">
        <v>0</v>
      </c>
      <c r="N2098">
        <v>0</v>
      </c>
      <c r="O2098">
        <v>0</v>
      </c>
      <c r="P2098">
        <v>97297</v>
      </c>
      <c r="Q2098" s="5">
        <f t="shared" si="120"/>
        <v>97272</v>
      </c>
      <c r="R2098" s="5">
        <v>97297</v>
      </c>
      <c r="S2098" s="5">
        <v>107999.67</v>
      </c>
      <c r="T2098" t="s">
        <v>999</v>
      </c>
      <c r="U2098" t="s">
        <v>1000</v>
      </c>
      <c r="V2098" t="s">
        <v>1001</v>
      </c>
      <c r="AB2098" t="s">
        <v>32</v>
      </c>
      <c r="AC2098" t="s">
        <v>2028</v>
      </c>
      <c r="AD2098" t="s">
        <v>51</v>
      </c>
      <c r="AE2098" s="2">
        <v>45643</v>
      </c>
      <c r="AF2098" t="s">
        <v>171</v>
      </c>
      <c r="AG2098" t="s">
        <v>2022</v>
      </c>
      <c r="AH2098" t="s">
        <v>2023</v>
      </c>
      <c r="AI2098" t="s">
        <v>2025</v>
      </c>
    </row>
    <row r="2099" spans="1:35" x14ac:dyDescent="0.25">
      <c r="A2099" t="s">
        <v>1832</v>
      </c>
      <c r="B2099" s="4">
        <v>45631.432685185187</v>
      </c>
      <c r="C2099" t="s">
        <v>1832</v>
      </c>
      <c r="D2099" s="4">
        <v>45631.432685185187</v>
      </c>
      <c r="E2099" t="s">
        <v>700</v>
      </c>
      <c r="F2099" t="s">
        <v>701</v>
      </c>
      <c r="G2099">
        <v>5</v>
      </c>
      <c r="H2099" t="s">
        <v>28</v>
      </c>
      <c r="I2099">
        <f>VLOOKUP(E2099,[1]Sheet1!$A$2:$G$148,7,0)*G2099</f>
        <v>150</v>
      </c>
      <c r="J2099">
        <f>VLOOKUP(E2099,[1]Sheet1!$A$2:$K$148,11,0)</f>
        <v>2102</v>
      </c>
      <c r="K2099">
        <v>63063</v>
      </c>
      <c r="L2099">
        <v>17</v>
      </c>
      <c r="M2099">
        <v>0</v>
      </c>
      <c r="N2099">
        <v>0</v>
      </c>
      <c r="O2099">
        <v>0</v>
      </c>
      <c r="P2099">
        <v>51806</v>
      </c>
      <c r="Q2099" s="5">
        <f t="shared" si="120"/>
        <v>315300</v>
      </c>
      <c r="R2099" s="5">
        <v>259030</v>
      </c>
      <c r="S2099" s="5">
        <v>287523.3</v>
      </c>
      <c r="T2099" t="s">
        <v>999</v>
      </c>
      <c r="U2099" t="s">
        <v>1000</v>
      </c>
      <c r="V2099" t="s">
        <v>1001</v>
      </c>
      <c r="AB2099" t="s">
        <v>32</v>
      </c>
      <c r="AC2099" t="s">
        <v>2028</v>
      </c>
      <c r="AD2099" t="s">
        <v>51</v>
      </c>
      <c r="AE2099" s="2">
        <v>45643</v>
      </c>
      <c r="AF2099" t="s">
        <v>171</v>
      </c>
      <c r="AG2099" t="s">
        <v>2022</v>
      </c>
      <c r="AH2099" t="s">
        <v>2023</v>
      </c>
      <c r="AI2099" t="s">
        <v>2025</v>
      </c>
    </row>
    <row r="2100" spans="1:35" x14ac:dyDescent="0.25">
      <c r="A2100" t="s">
        <v>1832</v>
      </c>
      <c r="B2100" s="4">
        <v>45631.432685185187</v>
      </c>
      <c r="C2100" t="s">
        <v>1832</v>
      </c>
      <c r="D2100" s="4">
        <v>45631.432685185187</v>
      </c>
      <c r="E2100" t="s">
        <v>471</v>
      </c>
      <c r="F2100" t="s">
        <v>472</v>
      </c>
      <c r="G2100">
        <v>3</v>
      </c>
      <c r="H2100" t="s">
        <v>28</v>
      </c>
      <c r="I2100">
        <f>VLOOKUP(E2100,[1]Sheet1!$A$2:$G$148,7,0)*G2100</f>
        <v>90</v>
      </c>
      <c r="J2100">
        <f>VLOOKUP(E2100,[1]Sheet1!$A$2:$K$148,11,0)</f>
        <v>2102</v>
      </c>
      <c r="K2100">
        <v>63063</v>
      </c>
      <c r="L2100">
        <v>17</v>
      </c>
      <c r="M2100">
        <v>0</v>
      </c>
      <c r="N2100">
        <v>0</v>
      </c>
      <c r="O2100">
        <v>0</v>
      </c>
      <c r="P2100">
        <v>51806</v>
      </c>
      <c r="Q2100" s="5">
        <f t="shared" si="120"/>
        <v>189180</v>
      </c>
      <c r="R2100" s="5">
        <v>155418</v>
      </c>
      <c r="S2100" s="5">
        <v>172513.98</v>
      </c>
      <c r="T2100" t="s">
        <v>999</v>
      </c>
      <c r="U2100" t="s">
        <v>1000</v>
      </c>
      <c r="V2100" t="s">
        <v>1001</v>
      </c>
      <c r="AB2100" t="s">
        <v>32</v>
      </c>
      <c r="AC2100" t="s">
        <v>2028</v>
      </c>
      <c r="AD2100" t="s">
        <v>51</v>
      </c>
      <c r="AE2100" s="2">
        <v>45643</v>
      </c>
      <c r="AF2100" t="s">
        <v>171</v>
      </c>
      <c r="AG2100" t="s">
        <v>2022</v>
      </c>
      <c r="AH2100" t="s">
        <v>2023</v>
      </c>
      <c r="AI2100" t="s">
        <v>2025</v>
      </c>
    </row>
    <row r="2101" spans="1:35" x14ac:dyDescent="0.25">
      <c r="A2101" t="s">
        <v>1832</v>
      </c>
      <c r="B2101" s="4">
        <v>45631.432685185187</v>
      </c>
      <c r="C2101" t="s">
        <v>1832</v>
      </c>
      <c r="D2101" s="4">
        <v>45631.432685185187</v>
      </c>
      <c r="E2101" t="s">
        <v>467</v>
      </c>
      <c r="F2101" t="s">
        <v>468</v>
      </c>
      <c r="G2101">
        <v>3</v>
      </c>
      <c r="H2101" t="s">
        <v>28</v>
      </c>
      <c r="I2101">
        <f>VLOOKUP(E2101,[1]Sheet1!$A$2:$G$148,7,0)*G2101</f>
        <v>90</v>
      </c>
      <c r="J2101">
        <f>VLOOKUP(E2101,[1]Sheet1!$A$2:$K$148,11,0)</f>
        <v>2102</v>
      </c>
      <c r="K2101">
        <v>63063</v>
      </c>
      <c r="L2101">
        <v>17</v>
      </c>
      <c r="M2101">
        <v>0</v>
      </c>
      <c r="N2101">
        <v>0</v>
      </c>
      <c r="O2101">
        <v>0</v>
      </c>
      <c r="P2101">
        <v>51806</v>
      </c>
      <c r="Q2101" s="5">
        <f t="shared" si="120"/>
        <v>189180</v>
      </c>
      <c r="R2101" s="5">
        <v>155418</v>
      </c>
      <c r="S2101" s="5">
        <v>172513.98</v>
      </c>
      <c r="T2101" t="s">
        <v>999</v>
      </c>
      <c r="U2101" t="s">
        <v>1000</v>
      </c>
      <c r="V2101" t="s">
        <v>1001</v>
      </c>
      <c r="AB2101" t="s">
        <v>32</v>
      </c>
      <c r="AC2101" t="s">
        <v>2028</v>
      </c>
      <c r="AD2101" t="s">
        <v>51</v>
      </c>
      <c r="AE2101" s="2">
        <v>45643</v>
      </c>
      <c r="AF2101" t="s">
        <v>171</v>
      </c>
      <c r="AG2101" t="s">
        <v>2022</v>
      </c>
      <c r="AH2101" t="s">
        <v>2023</v>
      </c>
      <c r="AI2101" t="s">
        <v>2025</v>
      </c>
    </row>
    <row r="2102" spans="1:35" x14ac:dyDescent="0.25">
      <c r="A2102" t="s">
        <v>1832</v>
      </c>
      <c r="B2102" s="4">
        <v>45631.432685185187</v>
      </c>
      <c r="C2102" t="s">
        <v>1832</v>
      </c>
      <c r="D2102" s="4">
        <v>45631.432685185187</v>
      </c>
      <c r="E2102" t="s">
        <v>150</v>
      </c>
      <c r="F2102" t="s">
        <v>151</v>
      </c>
      <c r="G2102">
        <v>6</v>
      </c>
      <c r="H2102" t="s">
        <v>28</v>
      </c>
      <c r="I2102">
        <f>VLOOKUP(E2102,[1]Sheet1!$A$2:$G$148,7,0)*G2102</f>
        <v>168</v>
      </c>
      <c r="J2102">
        <f>VLOOKUP(E2102,[1]Sheet1!$A$2:$K$148,11,0)</f>
        <v>4054</v>
      </c>
      <c r="K2102">
        <v>113513</v>
      </c>
      <c r="L2102">
        <v>3</v>
      </c>
      <c r="M2102">
        <v>0</v>
      </c>
      <c r="N2102">
        <v>0</v>
      </c>
      <c r="O2102">
        <v>0</v>
      </c>
      <c r="P2102">
        <v>109018</v>
      </c>
      <c r="Q2102" s="5">
        <f t="shared" si="120"/>
        <v>681072</v>
      </c>
      <c r="R2102" s="5">
        <v>654108</v>
      </c>
      <c r="S2102" s="5">
        <v>726059.88</v>
      </c>
      <c r="T2102" t="s">
        <v>999</v>
      </c>
      <c r="U2102" t="s">
        <v>1000</v>
      </c>
      <c r="V2102" t="s">
        <v>1001</v>
      </c>
      <c r="AB2102" t="s">
        <v>32</v>
      </c>
      <c r="AC2102" t="s">
        <v>2028</v>
      </c>
      <c r="AD2102" t="s">
        <v>51</v>
      </c>
      <c r="AE2102" s="2">
        <v>45643</v>
      </c>
      <c r="AF2102" t="s">
        <v>171</v>
      </c>
      <c r="AG2102" t="s">
        <v>2022</v>
      </c>
      <c r="AH2102" t="s">
        <v>2023</v>
      </c>
      <c r="AI2102" t="s">
        <v>2025</v>
      </c>
    </row>
    <row r="2103" spans="1:35" x14ac:dyDescent="0.25">
      <c r="A2103" t="s">
        <v>1832</v>
      </c>
      <c r="B2103" s="4">
        <v>45631.432685185187</v>
      </c>
      <c r="C2103" t="s">
        <v>1832</v>
      </c>
      <c r="D2103" s="4">
        <v>45631.432685185187</v>
      </c>
      <c r="E2103" t="s">
        <v>152</v>
      </c>
      <c r="F2103" t="s">
        <v>153</v>
      </c>
      <c r="G2103">
        <v>4</v>
      </c>
      <c r="H2103" t="s">
        <v>28</v>
      </c>
      <c r="I2103">
        <f>VLOOKUP(E2103,[1]Sheet1!$A$2:$G$148,7,0)*G2103</f>
        <v>112</v>
      </c>
      <c r="J2103">
        <f>VLOOKUP(E2103,[1]Sheet1!$A$2:$K$148,11,0)</f>
        <v>4054</v>
      </c>
      <c r="K2103">
        <v>113513</v>
      </c>
      <c r="L2103">
        <v>3</v>
      </c>
      <c r="M2103">
        <v>0</v>
      </c>
      <c r="N2103">
        <v>0</v>
      </c>
      <c r="O2103">
        <v>0</v>
      </c>
      <c r="P2103">
        <v>109018</v>
      </c>
      <c r="Q2103" s="5">
        <f t="shared" si="120"/>
        <v>454048</v>
      </c>
      <c r="R2103" s="5">
        <v>436072</v>
      </c>
      <c r="S2103" s="5">
        <v>484039.92</v>
      </c>
      <c r="T2103" t="s">
        <v>999</v>
      </c>
      <c r="U2103" t="s">
        <v>1000</v>
      </c>
      <c r="V2103" t="s">
        <v>1001</v>
      </c>
      <c r="AB2103" t="s">
        <v>32</v>
      </c>
      <c r="AC2103" t="s">
        <v>2028</v>
      </c>
      <c r="AD2103" t="s">
        <v>51</v>
      </c>
      <c r="AE2103" s="2">
        <v>45643</v>
      </c>
      <c r="AF2103" t="s">
        <v>171</v>
      </c>
      <c r="AG2103" t="s">
        <v>2022</v>
      </c>
      <c r="AH2103" t="s">
        <v>2023</v>
      </c>
      <c r="AI2103" t="s">
        <v>2025</v>
      </c>
    </row>
    <row r="2104" spans="1:35" x14ac:dyDescent="0.25">
      <c r="A2104" t="s">
        <v>1833</v>
      </c>
      <c r="B2104" s="4">
        <v>45631.428807870368</v>
      </c>
      <c r="C2104" t="s">
        <v>1833</v>
      </c>
      <c r="D2104" s="4">
        <v>45631.428807870368</v>
      </c>
      <c r="E2104" t="s">
        <v>377</v>
      </c>
      <c r="F2104" t="s">
        <v>378</v>
      </c>
      <c r="G2104">
        <v>12</v>
      </c>
      <c r="H2104" t="s">
        <v>100</v>
      </c>
      <c r="I2104">
        <f t="shared" ref="I2104:I2116" si="122">G2104</f>
        <v>12</v>
      </c>
      <c r="J2104">
        <f>VLOOKUP(E2104,[1]Sheet1!$A$2:$K$148,11,0)</f>
        <v>2502</v>
      </c>
      <c r="K2104">
        <v>2502</v>
      </c>
      <c r="L2104">
        <v>0</v>
      </c>
      <c r="M2104">
        <v>0</v>
      </c>
      <c r="N2104">
        <v>0</v>
      </c>
      <c r="O2104">
        <v>0</v>
      </c>
      <c r="P2104">
        <v>2502</v>
      </c>
      <c r="Q2104" s="5">
        <f t="shared" si="120"/>
        <v>30024</v>
      </c>
      <c r="R2104" s="5">
        <v>30024</v>
      </c>
      <c r="S2104" s="5">
        <v>33326.639999999999</v>
      </c>
      <c r="T2104" t="s">
        <v>987</v>
      </c>
      <c r="U2104" t="s">
        <v>988</v>
      </c>
      <c r="V2104" t="s">
        <v>989</v>
      </c>
      <c r="AB2104" t="s">
        <v>32</v>
      </c>
      <c r="AC2104" t="s">
        <v>2028</v>
      </c>
      <c r="AD2104" t="s">
        <v>51</v>
      </c>
      <c r="AE2104" s="2">
        <v>45643</v>
      </c>
      <c r="AF2104" t="s">
        <v>171</v>
      </c>
      <c r="AG2104" t="s">
        <v>2022</v>
      </c>
      <c r="AH2104" t="s">
        <v>2023</v>
      </c>
      <c r="AI2104" t="s">
        <v>2025</v>
      </c>
    </row>
    <row r="2105" spans="1:35" x14ac:dyDescent="0.25">
      <c r="A2105" t="s">
        <v>1833</v>
      </c>
      <c r="B2105" s="4">
        <v>45631.428807870368</v>
      </c>
      <c r="C2105" t="s">
        <v>1833</v>
      </c>
      <c r="D2105" s="4">
        <v>45631.428807870368</v>
      </c>
      <c r="E2105" t="s">
        <v>75</v>
      </c>
      <c r="F2105" t="s">
        <v>76</v>
      </c>
      <c r="G2105">
        <v>12</v>
      </c>
      <c r="H2105" t="s">
        <v>100</v>
      </c>
      <c r="I2105">
        <f t="shared" si="122"/>
        <v>12</v>
      </c>
      <c r="J2105">
        <f>VLOOKUP(E2105,[1]Sheet1!$A$2:$K$148,11,0)</f>
        <v>2502</v>
      </c>
      <c r="K2105">
        <v>2502</v>
      </c>
      <c r="L2105">
        <v>0</v>
      </c>
      <c r="M2105">
        <v>0</v>
      </c>
      <c r="N2105">
        <v>0</v>
      </c>
      <c r="O2105">
        <v>0</v>
      </c>
      <c r="P2105">
        <v>2502</v>
      </c>
      <c r="Q2105" s="5">
        <f t="shared" si="120"/>
        <v>30024</v>
      </c>
      <c r="R2105" s="5">
        <v>30024</v>
      </c>
      <c r="S2105" s="5">
        <v>33326.639999999999</v>
      </c>
      <c r="T2105" t="s">
        <v>987</v>
      </c>
      <c r="U2105" t="s">
        <v>988</v>
      </c>
      <c r="V2105" t="s">
        <v>989</v>
      </c>
      <c r="AB2105" t="s">
        <v>32</v>
      </c>
      <c r="AC2105" t="s">
        <v>2028</v>
      </c>
      <c r="AD2105" t="s">
        <v>51</v>
      </c>
      <c r="AE2105" s="2">
        <v>45643</v>
      </c>
      <c r="AF2105" t="s">
        <v>171</v>
      </c>
      <c r="AG2105" t="s">
        <v>2022</v>
      </c>
      <c r="AH2105" t="s">
        <v>2023</v>
      </c>
      <c r="AI2105" t="s">
        <v>2025</v>
      </c>
    </row>
    <row r="2106" spans="1:35" x14ac:dyDescent="0.25">
      <c r="A2106" t="s">
        <v>1833</v>
      </c>
      <c r="B2106" s="4">
        <v>45631.428807870368</v>
      </c>
      <c r="C2106" t="s">
        <v>1833</v>
      </c>
      <c r="D2106" s="4">
        <v>45631.428807870368</v>
      </c>
      <c r="E2106" t="s">
        <v>144</v>
      </c>
      <c r="F2106" t="s">
        <v>145</v>
      </c>
      <c r="G2106">
        <v>7</v>
      </c>
      <c r="H2106" t="s">
        <v>100</v>
      </c>
      <c r="I2106">
        <f t="shared" si="122"/>
        <v>7</v>
      </c>
      <c r="J2106">
        <f>VLOOKUP(E2106,[1]Sheet1!$A$2:$K$148,11,0)</f>
        <v>6789</v>
      </c>
      <c r="K2106">
        <v>6789</v>
      </c>
      <c r="L2106">
        <v>0</v>
      </c>
      <c r="M2106">
        <v>0</v>
      </c>
      <c r="N2106">
        <v>0</v>
      </c>
      <c r="O2106">
        <v>0</v>
      </c>
      <c r="P2106">
        <v>6789</v>
      </c>
      <c r="Q2106" s="5">
        <f t="shared" si="120"/>
        <v>47523</v>
      </c>
      <c r="R2106" s="5">
        <v>47523</v>
      </c>
      <c r="S2106" s="5">
        <v>52750.53</v>
      </c>
      <c r="T2106" t="s">
        <v>987</v>
      </c>
      <c r="U2106" t="s">
        <v>988</v>
      </c>
      <c r="V2106" t="s">
        <v>989</v>
      </c>
      <c r="AB2106" t="s">
        <v>32</v>
      </c>
      <c r="AC2106" t="s">
        <v>2028</v>
      </c>
      <c r="AD2106" t="s">
        <v>51</v>
      </c>
      <c r="AE2106" s="2">
        <v>45643</v>
      </c>
      <c r="AF2106" t="s">
        <v>171</v>
      </c>
      <c r="AG2106" t="s">
        <v>2022</v>
      </c>
      <c r="AH2106" t="s">
        <v>2023</v>
      </c>
      <c r="AI2106" t="s">
        <v>2025</v>
      </c>
    </row>
    <row r="2107" spans="1:35" x14ac:dyDescent="0.25">
      <c r="A2107" t="s">
        <v>1833</v>
      </c>
      <c r="B2107" s="4">
        <v>45631.428807870368</v>
      </c>
      <c r="C2107" t="s">
        <v>1833</v>
      </c>
      <c r="D2107" s="4">
        <v>45631.428807870368</v>
      </c>
      <c r="E2107" t="s">
        <v>73</v>
      </c>
      <c r="F2107" t="s">
        <v>74</v>
      </c>
      <c r="G2107">
        <v>7</v>
      </c>
      <c r="H2107" t="s">
        <v>100</v>
      </c>
      <c r="I2107">
        <f t="shared" si="122"/>
        <v>7</v>
      </c>
      <c r="J2107">
        <f>VLOOKUP(E2107,[1]Sheet1!$A$2:$K$148,11,0)</f>
        <v>6789</v>
      </c>
      <c r="K2107">
        <v>6789</v>
      </c>
      <c r="L2107">
        <v>0</v>
      </c>
      <c r="M2107">
        <v>0</v>
      </c>
      <c r="N2107">
        <v>0</v>
      </c>
      <c r="O2107">
        <v>0</v>
      </c>
      <c r="P2107">
        <v>6789</v>
      </c>
      <c r="Q2107" s="5">
        <f t="shared" si="120"/>
        <v>47523</v>
      </c>
      <c r="R2107" s="5">
        <v>47523</v>
      </c>
      <c r="S2107" s="5">
        <v>52750.53</v>
      </c>
      <c r="T2107" t="s">
        <v>987</v>
      </c>
      <c r="U2107" t="s">
        <v>988</v>
      </c>
      <c r="V2107" t="s">
        <v>989</v>
      </c>
      <c r="AB2107" t="s">
        <v>32</v>
      </c>
      <c r="AC2107" t="s">
        <v>2028</v>
      </c>
      <c r="AD2107" t="s">
        <v>51</v>
      </c>
      <c r="AE2107" s="2">
        <v>45643</v>
      </c>
      <c r="AF2107" t="s">
        <v>171</v>
      </c>
      <c r="AG2107" t="s">
        <v>2022</v>
      </c>
      <c r="AH2107" t="s">
        <v>2023</v>
      </c>
      <c r="AI2107" t="s">
        <v>2025</v>
      </c>
    </row>
    <row r="2108" spans="1:35" x14ac:dyDescent="0.25">
      <c r="A2108" t="s">
        <v>1833</v>
      </c>
      <c r="B2108" s="4">
        <v>45631.428807870368</v>
      </c>
      <c r="C2108" t="s">
        <v>1833</v>
      </c>
      <c r="D2108" s="4">
        <v>45631.428807870368</v>
      </c>
      <c r="E2108" t="s">
        <v>374</v>
      </c>
      <c r="F2108" t="s">
        <v>375</v>
      </c>
      <c r="G2108">
        <v>10</v>
      </c>
      <c r="H2108" t="s">
        <v>100</v>
      </c>
      <c r="I2108">
        <f t="shared" si="122"/>
        <v>10</v>
      </c>
      <c r="J2108">
        <f>VLOOKUP(E2108,[1]Sheet1!$A$2:$K$148,11,0)</f>
        <v>5405</v>
      </c>
      <c r="K2108">
        <v>5405</v>
      </c>
      <c r="L2108">
        <v>0</v>
      </c>
      <c r="M2108">
        <v>0</v>
      </c>
      <c r="N2108">
        <v>0</v>
      </c>
      <c r="O2108">
        <v>0</v>
      </c>
      <c r="P2108">
        <v>5405</v>
      </c>
      <c r="Q2108" s="5">
        <f t="shared" si="120"/>
        <v>54050</v>
      </c>
      <c r="R2108" s="5">
        <v>54050</v>
      </c>
      <c r="S2108" s="5">
        <v>59995.5</v>
      </c>
      <c r="T2108" t="s">
        <v>987</v>
      </c>
      <c r="U2108" t="s">
        <v>988</v>
      </c>
      <c r="V2108" t="s">
        <v>989</v>
      </c>
      <c r="AB2108" t="s">
        <v>32</v>
      </c>
      <c r="AC2108" t="s">
        <v>2028</v>
      </c>
      <c r="AD2108" t="s">
        <v>51</v>
      </c>
      <c r="AE2108" s="2">
        <v>45643</v>
      </c>
      <c r="AF2108" t="s">
        <v>171</v>
      </c>
      <c r="AG2108" t="s">
        <v>2022</v>
      </c>
      <c r="AH2108" t="s">
        <v>2023</v>
      </c>
      <c r="AI2108" t="s">
        <v>2025</v>
      </c>
    </row>
    <row r="2109" spans="1:35" x14ac:dyDescent="0.25">
      <c r="A2109" t="s">
        <v>1833</v>
      </c>
      <c r="B2109" s="4">
        <v>45631.428807870368</v>
      </c>
      <c r="C2109" t="s">
        <v>1833</v>
      </c>
      <c r="D2109" s="4">
        <v>45631.428807870368</v>
      </c>
      <c r="E2109" t="s">
        <v>214</v>
      </c>
      <c r="F2109" t="s">
        <v>215</v>
      </c>
      <c r="G2109">
        <v>10</v>
      </c>
      <c r="H2109" t="s">
        <v>100</v>
      </c>
      <c r="I2109">
        <f t="shared" si="122"/>
        <v>10</v>
      </c>
      <c r="J2109">
        <f>VLOOKUP(E2109,[1]Sheet1!$A$2:$K$148,11,0)</f>
        <v>5405</v>
      </c>
      <c r="K2109">
        <v>5405</v>
      </c>
      <c r="L2109">
        <v>0</v>
      </c>
      <c r="M2109">
        <v>0</v>
      </c>
      <c r="N2109">
        <v>0</v>
      </c>
      <c r="O2109">
        <v>0</v>
      </c>
      <c r="P2109">
        <v>5405</v>
      </c>
      <c r="Q2109" s="5">
        <f t="shared" si="120"/>
        <v>54050</v>
      </c>
      <c r="R2109" s="5">
        <v>54050</v>
      </c>
      <c r="S2109" s="5">
        <v>59995.5</v>
      </c>
      <c r="T2109" t="s">
        <v>987</v>
      </c>
      <c r="U2109" t="s">
        <v>988</v>
      </c>
      <c r="V2109" t="s">
        <v>989</v>
      </c>
      <c r="AB2109" t="s">
        <v>32</v>
      </c>
      <c r="AC2109" t="s">
        <v>2028</v>
      </c>
      <c r="AD2109" t="s">
        <v>51</v>
      </c>
      <c r="AE2109" s="2">
        <v>45643</v>
      </c>
      <c r="AF2109" t="s">
        <v>171</v>
      </c>
      <c r="AG2109" t="s">
        <v>2022</v>
      </c>
      <c r="AH2109" t="s">
        <v>2023</v>
      </c>
      <c r="AI2109" t="s">
        <v>2025</v>
      </c>
    </row>
    <row r="2110" spans="1:35" x14ac:dyDescent="0.25">
      <c r="A2110" t="s">
        <v>1833</v>
      </c>
      <c r="B2110" s="4">
        <v>45631.428807870368</v>
      </c>
      <c r="C2110" t="s">
        <v>1833</v>
      </c>
      <c r="D2110" s="4">
        <v>45631.428807870368</v>
      </c>
      <c r="E2110" t="s">
        <v>275</v>
      </c>
      <c r="F2110" t="s">
        <v>276</v>
      </c>
      <c r="G2110">
        <v>5</v>
      </c>
      <c r="H2110" t="s">
        <v>100</v>
      </c>
      <c r="I2110">
        <f t="shared" si="122"/>
        <v>5</v>
      </c>
      <c r="J2110">
        <f>VLOOKUP(E2110,[1]Sheet1!$A$2:$K$148,11,0)</f>
        <v>5405</v>
      </c>
      <c r="K2110">
        <v>5405</v>
      </c>
      <c r="L2110">
        <v>0</v>
      </c>
      <c r="M2110">
        <v>0</v>
      </c>
      <c r="N2110">
        <v>0</v>
      </c>
      <c r="O2110">
        <v>0</v>
      </c>
      <c r="P2110">
        <v>5405</v>
      </c>
      <c r="Q2110" s="5">
        <f t="shared" si="120"/>
        <v>27025</v>
      </c>
      <c r="R2110" s="5">
        <v>27025</v>
      </c>
      <c r="S2110" s="5">
        <v>29997.75</v>
      </c>
      <c r="T2110" t="s">
        <v>987</v>
      </c>
      <c r="U2110" t="s">
        <v>988</v>
      </c>
      <c r="V2110" t="s">
        <v>989</v>
      </c>
      <c r="AB2110" t="s">
        <v>32</v>
      </c>
      <c r="AC2110" t="s">
        <v>2028</v>
      </c>
      <c r="AD2110" t="s">
        <v>51</v>
      </c>
      <c r="AE2110" s="2">
        <v>45643</v>
      </c>
      <c r="AF2110" t="s">
        <v>171</v>
      </c>
      <c r="AG2110" t="s">
        <v>2022</v>
      </c>
      <c r="AH2110" t="s">
        <v>2023</v>
      </c>
      <c r="AI2110" t="s">
        <v>2025</v>
      </c>
    </row>
    <row r="2111" spans="1:35" x14ac:dyDescent="0.25">
      <c r="A2111" t="s">
        <v>1834</v>
      </c>
      <c r="B2111" s="4">
        <v>45630.807372685187</v>
      </c>
      <c r="C2111" t="s">
        <v>1834</v>
      </c>
      <c r="D2111" s="4">
        <v>45630.807372685187</v>
      </c>
      <c r="E2111" t="s">
        <v>104</v>
      </c>
      <c r="F2111" t="s">
        <v>105</v>
      </c>
      <c r="G2111">
        <v>50</v>
      </c>
      <c r="H2111" t="s">
        <v>100</v>
      </c>
      <c r="I2111">
        <f t="shared" si="122"/>
        <v>50</v>
      </c>
      <c r="J2111">
        <f>VLOOKUP(E2111,[1]Sheet1!$A$2:$K$148,11,0)</f>
        <v>721</v>
      </c>
      <c r="K2111">
        <v>541</v>
      </c>
      <c r="L2111">
        <v>25</v>
      </c>
      <c r="M2111">
        <v>0</v>
      </c>
      <c r="N2111">
        <v>0</v>
      </c>
      <c r="O2111">
        <v>0</v>
      </c>
      <c r="P2111">
        <v>541</v>
      </c>
      <c r="Q2111" s="5">
        <f t="shared" si="120"/>
        <v>36050</v>
      </c>
      <c r="R2111" s="5">
        <v>27050</v>
      </c>
      <c r="S2111" s="5">
        <v>30025.5</v>
      </c>
      <c r="T2111" t="s">
        <v>1219</v>
      </c>
      <c r="U2111" t="s">
        <v>1220</v>
      </c>
      <c r="V2111" t="s">
        <v>1221</v>
      </c>
      <c r="AB2111" t="s">
        <v>32</v>
      </c>
      <c r="AC2111" t="s">
        <v>2028</v>
      </c>
      <c r="AD2111" t="s">
        <v>51</v>
      </c>
      <c r="AE2111" s="2">
        <v>45642</v>
      </c>
      <c r="AF2111" t="s">
        <v>392</v>
      </c>
      <c r="AG2111" t="s">
        <v>2022</v>
      </c>
      <c r="AH2111" t="s">
        <v>2023</v>
      </c>
      <c r="AI2111" t="s">
        <v>2025</v>
      </c>
    </row>
    <row r="2112" spans="1:35" x14ac:dyDescent="0.25">
      <c r="A2112" t="s">
        <v>1834</v>
      </c>
      <c r="B2112" s="4">
        <v>45630.807372685187</v>
      </c>
      <c r="C2112" t="s">
        <v>1834</v>
      </c>
      <c r="D2112" s="4">
        <v>45630.807372685187</v>
      </c>
      <c r="E2112" t="s">
        <v>106</v>
      </c>
      <c r="F2112" t="s">
        <v>107</v>
      </c>
      <c r="G2112">
        <v>50</v>
      </c>
      <c r="H2112" t="s">
        <v>100</v>
      </c>
      <c r="I2112">
        <f t="shared" si="122"/>
        <v>50</v>
      </c>
      <c r="J2112">
        <f>VLOOKUP(E2112,[1]Sheet1!$A$2:$K$148,11,0)</f>
        <v>721</v>
      </c>
      <c r="K2112">
        <v>541</v>
      </c>
      <c r="L2112">
        <v>25</v>
      </c>
      <c r="M2112">
        <v>0</v>
      </c>
      <c r="N2112">
        <v>0</v>
      </c>
      <c r="O2112">
        <v>0</v>
      </c>
      <c r="P2112">
        <v>541</v>
      </c>
      <c r="Q2112" s="5">
        <f t="shared" si="120"/>
        <v>36050</v>
      </c>
      <c r="R2112" s="5">
        <v>27050</v>
      </c>
      <c r="S2112" s="5">
        <v>30025.5</v>
      </c>
      <c r="T2112" t="s">
        <v>1219</v>
      </c>
      <c r="U2112" t="s">
        <v>1220</v>
      </c>
      <c r="V2112" t="s">
        <v>1221</v>
      </c>
      <c r="AB2112" t="s">
        <v>32</v>
      </c>
      <c r="AC2112" t="s">
        <v>2028</v>
      </c>
      <c r="AD2112" t="s">
        <v>51</v>
      </c>
      <c r="AE2112" s="2">
        <v>45642</v>
      </c>
      <c r="AF2112" t="s">
        <v>392</v>
      </c>
      <c r="AG2112" t="s">
        <v>2022</v>
      </c>
      <c r="AH2112" t="s">
        <v>2023</v>
      </c>
      <c r="AI2112" t="s">
        <v>2025</v>
      </c>
    </row>
    <row r="2113" spans="1:35" x14ac:dyDescent="0.25">
      <c r="A2113" t="s">
        <v>1835</v>
      </c>
      <c r="B2113" s="4">
        <v>45630.778194444443</v>
      </c>
      <c r="C2113" t="s">
        <v>1835</v>
      </c>
      <c r="D2113" s="4">
        <v>45630.778194444443</v>
      </c>
      <c r="E2113" t="s">
        <v>112</v>
      </c>
      <c r="F2113" t="s">
        <v>113</v>
      </c>
      <c r="G2113">
        <v>60</v>
      </c>
      <c r="H2113" t="s">
        <v>100</v>
      </c>
      <c r="I2113">
        <f t="shared" si="122"/>
        <v>60</v>
      </c>
      <c r="J2113">
        <f>VLOOKUP(E2113,[1]Sheet1!$A$2:$K$148,11,0)</f>
        <v>379</v>
      </c>
      <c r="K2113">
        <v>379</v>
      </c>
      <c r="L2113">
        <v>0</v>
      </c>
      <c r="M2113">
        <v>0</v>
      </c>
      <c r="N2113">
        <v>0</v>
      </c>
      <c r="O2113">
        <v>0</v>
      </c>
      <c r="P2113">
        <v>379</v>
      </c>
      <c r="Q2113" s="5">
        <f t="shared" si="120"/>
        <v>22740</v>
      </c>
      <c r="R2113" s="5">
        <v>22740</v>
      </c>
      <c r="S2113" s="5">
        <v>25241.4</v>
      </c>
      <c r="T2113" t="s">
        <v>1836</v>
      </c>
      <c r="U2113" t="s">
        <v>1837</v>
      </c>
      <c r="V2113" t="s">
        <v>1838</v>
      </c>
      <c r="AB2113" t="s">
        <v>32</v>
      </c>
      <c r="AC2113" t="s">
        <v>2028</v>
      </c>
      <c r="AD2113" t="s">
        <v>51</v>
      </c>
      <c r="AE2113" s="2">
        <v>45642</v>
      </c>
      <c r="AF2113" t="s">
        <v>392</v>
      </c>
      <c r="AG2113" t="s">
        <v>2022</v>
      </c>
      <c r="AH2113" t="s">
        <v>2023</v>
      </c>
      <c r="AI2113" t="s">
        <v>2025</v>
      </c>
    </row>
    <row r="2114" spans="1:35" x14ac:dyDescent="0.25">
      <c r="A2114" t="s">
        <v>1835</v>
      </c>
      <c r="B2114" s="4">
        <v>45630.778194444443</v>
      </c>
      <c r="C2114" t="s">
        <v>1835</v>
      </c>
      <c r="D2114" s="4">
        <v>45630.778194444443</v>
      </c>
      <c r="E2114" t="s">
        <v>98</v>
      </c>
      <c r="F2114" t="s">
        <v>99</v>
      </c>
      <c r="G2114">
        <v>60</v>
      </c>
      <c r="H2114" t="s">
        <v>100</v>
      </c>
      <c r="I2114">
        <f t="shared" si="122"/>
        <v>60</v>
      </c>
      <c r="J2114">
        <f>VLOOKUP(E2114,[1]Sheet1!$A$2:$K$148,11,0)</f>
        <v>379</v>
      </c>
      <c r="K2114">
        <v>379</v>
      </c>
      <c r="L2114">
        <v>0</v>
      </c>
      <c r="M2114">
        <v>0</v>
      </c>
      <c r="N2114">
        <v>0</v>
      </c>
      <c r="O2114">
        <v>0</v>
      </c>
      <c r="P2114">
        <v>379</v>
      </c>
      <c r="Q2114" s="5">
        <f t="shared" si="120"/>
        <v>22740</v>
      </c>
      <c r="R2114" s="5">
        <v>22740</v>
      </c>
      <c r="S2114" s="5">
        <v>25241.4</v>
      </c>
      <c r="T2114" t="s">
        <v>1836</v>
      </c>
      <c r="U2114" t="s">
        <v>1837</v>
      </c>
      <c r="V2114" t="s">
        <v>1838</v>
      </c>
      <c r="AB2114" t="s">
        <v>32</v>
      </c>
      <c r="AC2114" t="s">
        <v>2028</v>
      </c>
      <c r="AD2114" t="s">
        <v>51</v>
      </c>
      <c r="AE2114" s="2">
        <v>45642</v>
      </c>
      <c r="AF2114" t="s">
        <v>392</v>
      </c>
      <c r="AG2114" t="s">
        <v>2022</v>
      </c>
      <c r="AH2114" t="s">
        <v>2023</v>
      </c>
      <c r="AI2114" t="s">
        <v>2025</v>
      </c>
    </row>
    <row r="2115" spans="1:35" x14ac:dyDescent="0.25">
      <c r="A2115" t="s">
        <v>1835</v>
      </c>
      <c r="B2115" s="4">
        <v>45630.778194444443</v>
      </c>
      <c r="C2115" t="s">
        <v>1835</v>
      </c>
      <c r="D2115" s="4">
        <v>45630.778194444443</v>
      </c>
      <c r="E2115" t="s">
        <v>59</v>
      </c>
      <c r="F2115" t="s">
        <v>60</v>
      </c>
      <c r="G2115">
        <v>60</v>
      </c>
      <c r="H2115" t="s">
        <v>100</v>
      </c>
      <c r="I2115">
        <f t="shared" si="122"/>
        <v>60</v>
      </c>
      <c r="J2115">
        <f>VLOOKUP(E2115,[1]Sheet1!$A$2:$K$148,11,0)</f>
        <v>379</v>
      </c>
      <c r="K2115">
        <v>379</v>
      </c>
      <c r="L2115">
        <v>0</v>
      </c>
      <c r="M2115">
        <v>0</v>
      </c>
      <c r="N2115">
        <v>0</v>
      </c>
      <c r="O2115">
        <v>0</v>
      </c>
      <c r="P2115">
        <v>379</v>
      </c>
      <c r="Q2115" s="5">
        <f t="shared" ref="Q2115:Q2178" si="123">J2115*I2115</f>
        <v>22740</v>
      </c>
      <c r="R2115" s="5">
        <v>22740</v>
      </c>
      <c r="S2115" s="5">
        <v>25241.4</v>
      </c>
      <c r="T2115" t="s">
        <v>1836</v>
      </c>
      <c r="U2115" t="s">
        <v>1837</v>
      </c>
      <c r="V2115" t="s">
        <v>1838</v>
      </c>
      <c r="AB2115" t="s">
        <v>32</v>
      </c>
      <c r="AC2115" t="s">
        <v>2028</v>
      </c>
      <c r="AD2115" t="s">
        <v>51</v>
      </c>
      <c r="AE2115" s="2">
        <v>45642</v>
      </c>
      <c r="AF2115" t="s">
        <v>392</v>
      </c>
      <c r="AG2115" t="s">
        <v>2022</v>
      </c>
      <c r="AH2115" t="s">
        <v>2023</v>
      </c>
      <c r="AI2115" t="s">
        <v>2025</v>
      </c>
    </row>
    <row r="2116" spans="1:35" x14ac:dyDescent="0.25">
      <c r="A2116" t="s">
        <v>1835</v>
      </c>
      <c r="B2116" s="4">
        <v>45630.778194444443</v>
      </c>
      <c r="C2116" t="s">
        <v>1835</v>
      </c>
      <c r="D2116" s="4">
        <v>45630.778194444443</v>
      </c>
      <c r="E2116" t="s">
        <v>95</v>
      </c>
      <c r="F2116" t="s">
        <v>96</v>
      </c>
      <c r="G2116">
        <v>60</v>
      </c>
      <c r="H2116" t="s">
        <v>100</v>
      </c>
      <c r="I2116">
        <f t="shared" si="122"/>
        <v>60</v>
      </c>
      <c r="J2116">
        <f>VLOOKUP(E2116,[1]Sheet1!$A$2:$K$148,11,0)</f>
        <v>379</v>
      </c>
      <c r="K2116">
        <v>379</v>
      </c>
      <c r="L2116">
        <v>0</v>
      </c>
      <c r="M2116">
        <v>0</v>
      </c>
      <c r="N2116">
        <v>0</v>
      </c>
      <c r="O2116">
        <v>0</v>
      </c>
      <c r="P2116">
        <v>379</v>
      </c>
      <c r="Q2116" s="5">
        <f t="shared" si="123"/>
        <v>22740</v>
      </c>
      <c r="R2116" s="5">
        <v>22740</v>
      </c>
      <c r="S2116" s="5">
        <v>25241.4</v>
      </c>
      <c r="T2116" t="s">
        <v>1836</v>
      </c>
      <c r="U2116" t="s">
        <v>1837</v>
      </c>
      <c r="V2116" t="s">
        <v>1838</v>
      </c>
      <c r="AB2116" t="s">
        <v>32</v>
      </c>
      <c r="AC2116" t="s">
        <v>2028</v>
      </c>
      <c r="AD2116" t="s">
        <v>51</v>
      </c>
      <c r="AE2116" s="2">
        <v>45642</v>
      </c>
      <c r="AF2116" t="s">
        <v>392</v>
      </c>
      <c r="AG2116" t="s">
        <v>2022</v>
      </c>
      <c r="AH2116" t="s">
        <v>2023</v>
      </c>
      <c r="AI2116" t="s">
        <v>2025</v>
      </c>
    </row>
    <row r="2117" spans="1:35" x14ac:dyDescent="0.25">
      <c r="A2117" t="s">
        <v>1835</v>
      </c>
      <c r="B2117" s="4">
        <v>45630.778194444443</v>
      </c>
      <c r="C2117" t="s">
        <v>1835</v>
      </c>
      <c r="D2117" s="4">
        <v>45630.778194444443</v>
      </c>
      <c r="E2117" t="s">
        <v>158</v>
      </c>
      <c r="F2117" t="s">
        <v>159</v>
      </c>
      <c r="G2117">
        <v>1</v>
      </c>
      <c r="H2117" t="s">
        <v>28</v>
      </c>
      <c r="I2117">
        <f>VLOOKUP(E2117,[1]Sheet1!$A$2:$G$148,7,0)*G2117</f>
        <v>120</v>
      </c>
      <c r="J2117">
        <f>VLOOKUP(E2117,[1]Sheet1!$A$2:$K$148,11,0)</f>
        <v>766</v>
      </c>
      <c r="K2117">
        <v>91892</v>
      </c>
      <c r="L2117">
        <v>0</v>
      </c>
      <c r="M2117">
        <v>0</v>
      </c>
      <c r="N2117">
        <v>0</v>
      </c>
      <c r="O2117">
        <v>0</v>
      </c>
      <c r="P2117">
        <v>91892</v>
      </c>
      <c r="Q2117" s="5">
        <f t="shared" si="123"/>
        <v>91920</v>
      </c>
      <c r="R2117" s="5">
        <v>91892</v>
      </c>
      <c r="S2117" s="5">
        <v>102000.12</v>
      </c>
      <c r="T2117" t="s">
        <v>1836</v>
      </c>
      <c r="U2117" t="s">
        <v>1837</v>
      </c>
      <c r="V2117" t="s">
        <v>1838</v>
      </c>
      <c r="AB2117" t="s">
        <v>32</v>
      </c>
      <c r="AC2117" t="s">
        <v>2028</v>
      </c>
      <c r="AD2117" t="s">
        <v>51</v>
      </c>
      <c r="AE2117" s="2">
        <v>45642</v>
      </c>
      <c r="AF2117" t="s">
        <v>392</v>
      </c>
      <c r="AG2117" t="s">
        <v>2022</v>
      </c>
      <c r="AH2117" t="s">
        <v>2023</v>
      </c>
      <c r="AI2117" t="s">
        <v>2025</v>
      </c>
    </row>
    <row r="2118" spans="1:35" x14ac:dyDescent="0.25">
      <c r="A2118" t="s">
        <v>1839</v>
      </c>
      <c r="B2118" s="4">
        <v>45630.748194444444</v>
      </c>
      <c r="C2118" t="s">
        <v>1839</v>
      </c>
      <c r="D2118" s="4">
        <v>45630.748194444444</v>
      </c>
      <c r="E2118" t="s">
        <v>104</v>
      </c>
      <c r="F2118" t="s">
        <v>105</v>
      </c>
      <c r="G2118">
        <v>1</v>
      </c>
      <c r="H2118" t="s">
        <v>28</v>
      </c>
      <c r="I2118">
        <f>VLOOKUP(E2118,[1]Sheet1!$A$2:$G$148,7,0)*G2118</f>
        <v>100</v>
      </c>
      <c r="J2118">
        <f>VLOOKUP(E2118,[1]Sheet1!$A$2:$K$148,11,0)</f>
        <v>721</v>
      </c>
      <c r="K2118">
        <v>72072</v>
      </c>
      <c r="L2118">
        <v>25</v>
      </c>
      <c r="M2118">
        <v>0</v>
      </c>
      <c r="N2118">
        <v>0</v>
      </c>
      <c r="O2118">
        <v>0</v>
      </c>
      <c r="P2118">
        <v>54054</v>
      </c>
      <c r="Q2118" s="5">
        <f t="shared" si="123"/>
        <v>72100</v>
      </c>
      <c r="R2118" s="5">
        <v>54054</v>
      </c>
      <c r="S2118" s="5">
        <v>59999.94</v>
      </c>
      <c r="T2118" t="s">
        <v>1840</v>
      </c>
      <c r="U2118" t="s">
        <v>1841</v>
      </c>
      <c r="V2118" t="s">
        <v>1842</v>
      </c>
      <c r="AB2118" t="s">
        <v>32</v>
      </c>
      <c r="AC2118" t="s">
        <v>2028</v>
      </c>
      <c r="AD2118" t="s">
        <v>51</v>
      </c>
      <c r="AE2118" s="2">
        <v>45630</v>
      </c>
      <c r="AF2118" t="s">
        <v>171</v>
      </c>
      <c r="AG2118" t="s">
        <v>2022</v>
      </c>
      <c r="AH2118" t="s">
        <v>2023</v>
      </c>
      <c r="AI2118" t="s">
        <v>2025</v>
      </c>
    </row>
    <row r="2119" spans="1:35" x14ac:dyDescent="0.25">
      <c r="A2119" t="s">
        <v>1843</v>
      </c>
      <c r="B2119" s="4">
        <v>45630.747407407405</v>
      </c>
      <c r="C2119" t="s">
        <v>1843</v>
      </c>
      <c r="D2119" s="4">
        <v>45630.747407407405</v>
      </c>
      <c r="E2119" t="s">
        <v>104</v>
      </c>
      <c r="F2119" t="s">
        <v>105</v>
      </c>
      <c r="G2119">
        <v>1</v>
      </c>
      <c r="H2119" t="s">
        <v>28</v>
      </c>
      <c r="I2119">
        <f>VLOOKUP(E2119,[1]Sheet1!$A$2:$G$148,7,0)*G2119</f>
        <v>100</v>
      </c>
      <c r="J2119">
        <f>VLOOKUP(E2119,[1]Sheet1!$A$2:$K$148,11,0)</f>
        <v>721</v>
      </c>
      <c r="K2119">
        <v>72072</v>
      </c>
      <c r="L2119">
        <v>25</v>
      </c>
      <c r="M2119">
        <v>0</v>
      </c>
      <c r="N2119">
        <v>0</v>
      </c>
      <c r="O2119">
        <v>0</v>
      </c>
      <c r="P2119">
        <v>54054</v>
      </c>
      <c r="Q2119" s="5">
        <f t="shared" si="123"/>
        <v>72100</v>
      </c>
      <c r="R2119" s="5">
        <v>54054</v>
      </c>
      <c r="S2119" s="5">
        <v>59999.94</v>
      </c>
      <c r="T2119" t="s">
        <v>983</v>
      </c>
      <c r="U2119" t="s">
        <v>984</v>
      </c>
      <c r="V2119" t="s">
        <v>985</v>
      </c>
      <c r="AB2119" t="s">
        <v>32</v>
      </c>
      <c r="AC2119" t="s">
        <v>2028</v>
      </c>
      <c r="AD2119" t="s">
        <v>51</v>
      </c>
      <c r="AE2119" s="2">
        <v>45630</v>
      </c>
      <c r="AF2119" t="s">
        <v>171</v>
      </c>
      <c r="AG2119" t="s">
        <v>2022</v>
      </c>
      <c r="AH2119" t="s">
        <v>2023</v>
      </c>
      <c r="AI2119" t="s">
        <v>2025</v>
      </c>
    </row>
    <row r="2120" spans="1:35" x14ac:dyDescent="0.25">
      <c r="A2120" t="s">
        <v>1843</v>
      </c>
      <c r="B2120" s="4">
        <v>45630.747407407405</v>
      </c>
      <c r="C2120" t="s">
        <v>1843</v>
      </c>
      <c r="D2120" s="4">
        <v>45630.747407407405</v>
      </c>
      <c r="E2120" t="s">
        <v>106</v>
      </c>
      <c r="F2120" t="s">
        <v>107</v>
      </c>
      <c r="G2120">
        <v>1</v>
      </c>
      <c r="H2120" t="s">
        <v>28</v>
      </c>
      <c r="I2120">
        <f>VLOOKUP(E2120,[1]Sheet1!$A$2:$G$148,7,0)*G2120</f>
        <v>100</v>
      </c>
      <c r="J2120">
        <f>VLOOKUP(E2120,[1]Sheet1!$A$2:$K$148,11,0)</f>
        <v>721</v>
      </c>
      <c r="K2120">
        <v>72072</v>
      </c>
      <c r="L2120">
        <v>25</v>
      </c>
      <c r="M2120">
        <v>0</v>
      </c>
      <c r="N2120">
        <v>0</v>
      </c>
      <c r="O2120">
        <v>0</v>
      </c>
      <c r="P2120">
        <v>54054</v>
      </c>
      <c r="Q2120" s="5">
        <f t="shared" si="123"/>
        <v>72100</v>
      </c>
      <c r="R2120" s="5">
        <v>54054</v>
      </c>
      <c r="S2120" s="5">
        <v>59999.94</v>
      </c>
      <c r="T2120" t="s">
        <v>983</v>
      </c>
      <c r="U2120" t="s">
        <v>984</v>
      </c>
      <c r="V2120" t="s">
        <v>985</v>
      </c>
      <c r="AB2120" t="s">
        <v>32</v>
      </c>
      <c r="AC2120" t="s">
        <v>2028</v>
      </c>
      <c r="AD2120" t="s">
        <v>51</v>
      </c>
      <c r="AE2120" s="2">
        <v>45630</v>
      </c>
      <c r="AF2120" t="s">
        <v>171</v>
      </c>
      <c r="AG2120" t="s">
        <v>2022</v>
      </c>
      <c r="AH2120" t="s">
        <v>2023</v>
      </c>
      <c r="AI2120" t="s">
        <v>2025</v>
      </c>
    </row>
    <row r="2121" spans="1:35" x14ac:dyDescent="0.25">
      <c r="A2121" t="s">
        <v>1844</v>
      </c>
      <c r="B2121" s="4">
        <v>45630.746562499997</v>
      </c>
      <c r="C2121" t="s">
        <v>1844</v>
      </c>
      <c r="D2121" s="4">
        <v>45630.746562499997</v>
      </c>
      <c r="E2121" t="s">
        <v>104</v>
      </c>
      <c r="F2121" t="s">
        <v>105</v>
      </c>
      <c r="G2121">
        <v>1</v>
      </c>
      <c r="H2121" t="s">
        <v>28</v>
      </c>
      <c r="I2121">
        <f>VLOOKUP(E2121,[1]Sheet1!$A$2:$G$148,7,0)*G2121</f>
        <v>100</v>
      </c>
      <c r="J2121">
        <f>VLOOKUP(E2121,[1]Sheet1!$A$2:$K$148,11,0)</f>
        <v>721</v>
      </c>
      <c r="K2121">
        <v>72072</v>
      </c>
      <c r="L2121">
        <v>25</v>
      </c>
      <c r="M2121">
        <v>0</v>
      </c>
      <c r="N2121">
        <v>0</v>
      </c>
      <c r="O2121">
        <v>0</v>
      </c>
      <c r="P2121">
        <v>54054</v>
      </c>
      <c r="Q2121" s="5">
        <f t="shared" si="123"/>
        <v>72100</v>
      </c>
      <c r="R2121" s="5">
        <v>54054</v>
      </c>
      <c r="S2121" s="5">
        <v>59999.94</v>
      </c>
      <c r="T2121" t="s">
        <v>1845</v>
      </c>
      <c r="U2121" t="s">
        <v>1846</v>
      </c>
      <c r="V2121" t="s">
        <v>1847</v>
      </c>
      <c r="AB2121" t="s">
        <v>32</v>
      </c>
      <c r="AC2121" t="s">
        <v>2028</v>
      </c>
      <c r="AD2121" t="s">
        <v>51</v>
      </c>
      <c r="AE2121" s="2">
        <v>45630</v>
      </c>
      <c r="AF2121" t="s">
        <v>171</v>
      </c>
      <c r="AG2121" t="s">
        <v>2022</v>
      </c>
      <c r="AH2121" t="s">
        <v>2023</v>
      </c>
      <c r="AI2121" t="s">
        <v>2025</v>
      </c>
    </row>
    <row r="2122" spans="1:35" x14ac:dyDescent="0.25">
      <c r="A2122" t="s">
        <v>1844</v>
      </c>
      <c r="B2122" s="4">
        <v>45630.746562499997</v>
      </c>
      <c r="C2122" t="s">
        <v>1844</v>
      </c>
      <c r="D2122" s="4">
        <v>45630.746562499997</v>
      </c>
      <c r="E2122" t="s">
        <v>106</v>
      </c>
      <c r="F2122" t="s">
        <v>107</v>
      </c>
      <c r="G2122">
        <v>1</v>
      </c>
      <c r="H2122" t="s">
        <v>28</v>
      </c>
      <c r="I2122">
        <f>VLOOKUP(E2122,[1]Sheet1!$A$2:$G$148,7,0)*G2122</f>
        <v>100</v>
      </c>
      <c r="J2122">
        <f>VLOOKUP(E2122,[1]Sheet1!$A$2:$K$148,11,0)</f>
        <v>721</v>
      </c>
      <c r="K2122">
        <v>72072</v>
      </c>
      <c r="L2122">
        <v>25</v>
      </c>
      <c r="M2122">
        <v>0</v>
      </c>
      <c r="N2122">
        <v>0</v>
      </c>
      <c r="O2122">
        <v>0</v>
      </c>
      <c r="P2122">
        <v>54054</v>
      </c>
      <c r="Q2122" s="5">
        <f t="shared" si="123"/>
        <v>72100</v>
      </c>
      <c r="R2122" s="5">
        <v>54054</v>
      </c>
      <c r="S2122" s="5">
        <v>59999.94</v>
      </c>
      <c r="T2122" t="s">
        <v>1845</v>
      </c>
      <c r="U2122" t="s">
        <v>1846</v>
      </c>
      <c r="V2122" t="s">
        <v>1847</v>
      </c>
      <c r="AB2122" t="s">
        <v>32</v>
      </c>
      <c r="AC2122" t="s">
        <v>2028</v>
      </c>
      <c r="AD2122" t="s">
        <v>51</v>
      </c>
      <c r="AE2122" s="2">
        <v>45630</v>
      </c>
      <c r="AF2122" t="s">
        <v>171</v>
      </c>
      <c r="AG2122" t="s">
        <v>2022</v>
      </c>
      <c r="AH2122" t="s">
        <v>2023</v>
      </c>
      <c r="AI2122" t="s">
        <v>2025</v>
      </c>
    </row>
    <row r="2123" spans="1:35" x14ac:dyDescent="0.25">
      <c r="A2123" t="s">
        <v>1848</v>
      </c>
      <c r="B2123" s="4">
        <v>45630.734976851854</v>
      </c>
      <c r="C2123" t="s">
        <v>1848</v>
      </c>
      <c r="D2123" s="4">
        <v>45630.734976851854</v>
      </c>
      <c r="E2123" t="s">
        <v>104</v>
      </c>
      <c r="F2123" t="s">
        <v>105</v>
      </c>
      <c r="G2123">
        <v>1</v>
      </c>
      <c r="H2123" t="s">
        <v>28</v>
      </c>
      <c r="I2123">
        <f>VLOOKUP(E2123,[1]Sheet1!$A$2:$G$148,7,0)*G2123</f>
        <v>100</v>
      </c>
      <c r="J2123">
        <f>VLOOKUP(E2123,[1]Sheet1!$A$2:$K$148,11,0)</f>
        <v>721</v>
      </c>
      <c r="K2123">
        <v>54054</v>
      </c>
      <c r="L2123">
        <v>25</v>
      </c>
      <c r="M2123">
        <v>0</v>
      </c>
      <c r="N2123">
        <v>0</v>
      </c>
      <c r="O2123">
        <v>0</v>
      </c>
      <c r="P2123">
        <v>54054</v>
      </c>
      <c r="Q2123" s="5">
        <f t="shared" si="123"/>
        <v>72100</v>
      </c>
      <c r="R2123" s="5">
        <v>54054</v>
      </c>
      <c r="S2123" s="5">
        <v>59999.94</v>
      </c>
      <c r="T2123" t="s">
        <v>1849</v>
      </c>
      <c r="U2123" t="s">
        <v>1850</v>
      </c>
      <c r="V2123" t="s">
        <v>1851</v>
      </c>
      <c r="AB2123" t="s">
        <v>32</v>
      </c>
      <c r="AC2123" t="s">
        <v>2027</v>
      </c>
      <c r="AD2123" t="s">
        <v>33</v>
      </c>
      <c r="AE2123" s="2">
        <v>45642</v>
      </c>
      <c r="AF2123" t="s">
        <v>82</v>
      </c>
      <c r="AG2123" t="s">
        <v>2022</v>
      </c>
      <c r="AH2123" t="s">
        <v>2023</v>
      </c>
      <c r="AI2123" t="s">
        <v>2025</v>
      </c>
    </row>
    <row r="2124" spans="1:35" x14ac:dyDescent="0.25">
      <c r="A2124" t="s">
        <v>1848</v>
      </c>
      <c r="B2124" s="4">
        <v>45630.734976851854</v>
      </c>
      <c r="C2124" t="s">
        <v>1848</v>
      </c>
      <c r="D2124" s="4">
        <v>45630.734976851854</v>
      </c>
      <c r="E2124" t="s">
        <v>106</v>
      </c>
      <c r="F2124" t="s">
        <v>107</v>
      </c>
      <c r="G2124">
        <v>1</v>
      </c>
      <c r="H2124" t="s">
        <v>28</v>
      </c>
      <c r="I2124">
        <f>VLOOKUP(E2124,[1]Sheet1!$A$2:$G$148,7,0)*G2124</f>
        <v>100</v>
      </c>
      <c r="J2124">
        <f>VLOOKUP(E2124,[1]Sheet1!$A$2:$K$148,11,0)</f>
        <v>721</v>
      </c>
      <c r="K2124">
        <v>54054</v>
      </c>
      <c r="L2124">
        <v>25</v>
      </c>
      <c r="M2124">
        <v>0</v>
      </c>
      <c r="N2124">
        <v>0</v>
      </c>
      <c r="O2124">
        <v>0</v>
      </c>
      <c r="P2124">
        <v>54054</v>
      </c>
      <c r="Q2124" s="5">
        <f t="shared" si="123"/>
        <v>72100</v>
      </c>
      <c r="R2124" s="5">
        <v>54054</v>
      </c>
      <c r="S2124" s="5">
        <v>59999.94</v>
      </c>
      <c r="T2124" t="s">
        <v>1849</v>
      </c>
      <c r="U2124" t="s">
        <v>1850</v>
      </c>
      <c r="V2124" t="s">
        <v>1851</v>
      </c>
      <c r="AB2124" t="s">
        <v>32</v>
      </c>
      <c r="AC2124" t="s">
        <v>2027</v>
      </c>
      <c r="AD2124" t="s">
        <v>33</v>
      </c>
      <c r="AE2124" s="2">
        <v>45642</v>
      </c>
      <c r="AF2124" t="s">
        <v>82</v>
      </c>
      <c r="AG2124" t="s">
        <v>2022</v>
      </c>
      <c r="AH2124" t="s">
        <v>2023</v>
      </c>
      <c r="AI2124" t="s">
        <v>2025</v>
      </c>
    </row>
    <row r="2125" spans="1:35" x14ac:dyDescent="0.25">
      <c r="A2125" t="s">
        <v>1848</v>
      </c>
      <c r="B2125" s="4">
        <v>45630.734976851854</v>
      </c>
      <c r="C2125" t="s">
        <v>1848</v>
      </c>
      <c r="D2125" s="4">
        <v>45630.734976851854</v>
      </c>
      <c r="E2125" t="s">
        <v>98</v>
      </c>
      <c r="F2125" t="s">
        <v>99</v>
      </c>
      <c r="G2125">
        <v>1</v>
      </c>
      <c r="H2125" t="s">
        <v>28</v>
      </c>
      <c r="I2125">
        <f>VLOOKUP(E2125,[1]Sheet1!$A$2:$G$148,7,0)*G2125</f>
        <v>120</v>
      </c>
      <c r="J2125">
        <f>VLOOKUP(E2125,[1]Sheet1!$A$2:$K$148,11,0)</f>
        <v>379</v>
      </c>
      <c r="K2125">
        <v>45495</v>
      </c>
      <c r="L2125">
        <v>0</v>
      </c>
      <c r="M2125">
        <v>0</v>
      </c>
      <c r="N2125">
        <v>0</v>
      </c>
      <c r="O2125">
        <v>0</v>
      </c>
      <c r="P2125">
        <v>45495</v>
      </c>
      <c r="Q2125" s="5">
        <f t="shared" si="123"/>
        <v>45480</v>
      </c>
      <c r="R2125" s="5">
        <v>45495</v>
      </c>
      <c r="S2125" s="5">
        <v>50499.45</v>
      </c>
      <c r="T2125" t="s">
        <v>1849</v>
      </c>
      <c r="U2125" t="s">
        <v>1850</v>
      </c>
      <c r="V2125" t="s">
        <v>1851</v>
      </c>
      <c r="AB2125" t="s">
        <v>32</v>
      </c>
      <c r="AC2125" t="s">
        <v>2027</v>
      </c>
      <c r="AD2125" t="s">
        <v>33</v>
      </c>
      <c r="AE2125" s="2">
        <v>45642</v>
      </c>
      <c r="AF2125" t="s">
        <v>82</v>
      </c>
      <c r="AG2125" t="s">
        <v>2022</v>
      </c>
      <c r="AH2125" t="s">
        <v>2023</v>
      </c>
      <c r="AI2125" t="s">
        <v>2025</v>
      </c>
    </row>
    <row r="2126" spans="1:35" x14ac:dyDescent="0.25">
      <c r="A2126" t="s">
        <v>1848</v>
      </c>
      <c r="B2126" s="4">
        <v>45630.734976851854</v>
      </c>
      <c r="C2126" t="s">
        <v>1848</v>
      </c>
      <c r="D2126" s="4">
        <v>45630.734976851854</v>
      </c>
      <c r="E2126" t="s">
        <v>61</v>
      </c>
      <c r="F2126" t="s">
        <v>62</v>
      </c>
      <c r="G2126">
        <v>1</v>
      </c>
      <c r="H2126" t="s">
        <v>28</v>
      </c>
      <c r="I2126">
        <f>VLOOKUP(E2126,[1]Sheet1!$A$2:$G$148,7,0)*G2126</f>
        <v>120</v>
      </c>
      <c r="J2126">
        <f>VLOOKUP(E2126,[1]Sheet1!$A$2:$K$148,11,0)</f>
        <v>379</v>
      </c>
      <c r="K2126">
        <v>45495</v>
      </c>
      <c r="L2126">
        <v>0</v>
      </c>
      <c r="M2126">
        <v>0</v>
      </c>
      <c r="N2126">
        <v>0</v>
      </c>
      <c r="O2126">
        <v>0</v>
      </c>
      <c r="P2126">
        <v>45495</v>
      </c>
      <c r="Q2126" s="5">
        <f t="shared" si="123"/>
        <v>45480</v>
      </c>
      <c r="R2126" s="5">
        <v>45495</v>
      </c>
      <c r="S2126" s="5">
        <v>50499.45</v>
      </c>
      <c r="T2126" t="s">
        <v>1849</v>
      </c>
      <c r="U2126" t="s">
        <v>1850</v>
      </c>
      <c r="V2126" t="s">
        <v>1851</v>
      </c>
      <c r="AB2126" t="s">
        <v>32</v>
      </c>
      <c r="AC2126" t="s">
        <v>2027</v>
      </c>
      <c r="AD2126" t="s">
        <v>33</v>
      </c>
      <c r="AE2126" s="2">
        <v>45642</v>
      </c>
      <c r="AF2126" t="s">
        <v>82</v>
      </c>
      <c r="AG2126" t="s">
        <v>2022</v>
      </c>
      <c r="AH2126" t="s">
        <v>2023</v>
      </c>
      <c r="AI2126" t="s">
        <v>2025</v>
      </c>
    </row>
    <row r="2127" spans="1:35" x14ac:dyDescent="0.25">
      <c r="A2127" t="s">
        <v>1848</v>
      </c>
      <c r="B2127" s="4">
        <v>45630.734976851854</v>
      </c>
      <c r="C2127" t="s">
        <v>1848</v>
      </c>
      <c r="D2127" s="4">
        <v>45630.734976851854</v>
      </c>
      <c r="E2127" t="s">
        <v>59</v>
      </c>
      <c r="F2127" t="s">
        <v>60</v>
      </c>
      <c r="G2127">
        <v>1</v>
      </c>
      <c r="H2127" t="s">
        <v>28</v>
      </c>
      <c r="I2127">
        <f>VLOOKUP(E2127,[1]Sheet1!$A$2:$G$148,7,0)*G2127</f>
        <v>120</v>
      </c>
      <c r="J2127">
        <f>VLOOKUP(E2127,[1]Sheet1!$A$2:$K$148,11,0)</f>
        <v>379</v>
      </c>
      <c r="K2127">
        <v>45495</v>
      </c>
      <c r="L2127">
        <v>0</v>
      </c>
      <c r="M2127">
        <v>0</v>
      </c>
      <c r="N2127">
        <v>0</v>
      </c>
      <c r="O2127">
        <v>0</v>
      </c>
      <c r="P2127">
        <v>45495</v>
      </c>
      <c r="Q2127" s="5">
        <f t="shared" si="123"/>
        <v>45480</v>
      </c>
      <c r="R2127" s="5">
        <v>45495</v>
      </c>
      <c r="S2127" s="5">
        <v>50499.45</v>
      </c>
      <c r="T2127" t="s">
        <v>1849</v>
      </c>
      <c r="U2127" t="s">
        <v>1850</v>
      </c>
      <c r="V2127" t="s">
        <v>1851</v>
      </c>
      <c r="AB2127" t="s">
        <v>32</v>
      </c>
      <c r="AC2127" t="s">
        <v>2027</v>
      </c>
      <c r="AD2127" t="s">
        <v>33</v>
      </c>
      <c r="AE2127" s="2">
        <v>45642</v>
      </c>
      <c r="AF2127" t="s">
        <v>82</v>
      </c>
      <c r="AG2127" t="s">
        <v>2022</v>
      </c>
      <c r="AH2127" t="s">
        <v>2023</v>
      </c>
      <c r="AI2127" t="s">
        <v>2025</v>
      </c>
    </row>
    <row r="2128" spans="1:35" x14ac:dyDescent="0.25">
      <c r="A2128" t="s">
        <v>1848</v>
      </c>
      <c r="B2128" s="4">
        <v>45630.734976851854</v>
      </c>
      <c r="C2128" t="s">
        <v>1848</v>
      </c>
      <c r="D2128" s="4">
        <v>45630.734976851854</v>
      </c>
      <c r="E2128" t="s">
        <v>95</v>
      </c>
      <c r="F2128" t="s">
        <v>96</v>
      </c>
      <c r="G2128">
        <v>1</v>
      </c>
      <c r="H2128" t="s">
        <v>28</v>
      </c>
      <c r="I2128">
        <f>VLOOKUP(E2128,[1]Sheet1!$A$2:$G$148,7,0)*G2128</f>
        <v>120</v>
      </c>
      <c r="J2128">
        <f>VLOOKUP(E2128,[1]Sheet1!$A$2:$K$148,11,0)</f>
        <v>379</v>
      </c>
      <c r="K2128">
        <v>45495</v>
      </c>
      <c r="L2128">
        <v>0</v>
      </c>
      <c r="M2128">
        <v>0</v>
      </c>
      <c r="N2128">
        <v>0</v>
      </c>
      <c r="O2128">
        <v>0</v>
      </c>
      <c r="P2128">
        <v>45495</v>
      </c>
      <c r="Q2128" s="5">
        <f t="shared" si="123"/>
        <v>45480</v>
      </c>
      <c r="R2128" s="5">
        <v>45495</v>
      </c>
      <c r="S2128" s="5">
        <v>50499.45</v>
      </c>
      <c r="T2128" t="s">
        <v>1849</v>
      </c>
      <c r="U2128" t="s">
        <v>1850</v>
      </c>
      <c r="V2128" t="s">
        <v>1851</v>
      </c>
      <c r="AB2128" t="s">
        <v>32</v>
      </c>
      <c r="AC2128" t="s">
        <v>2027</v>
      </c>
      <c r="AD2128" t="s">
        <v>33</v>
      </c>
      <c r="AE2128" s="2">
        <v>45642</v>
      </c>
      <c r="AF2128" t="s">
        <v>82</v>
      </c>
      <c r="AG2128" t="s">
        <v>2022</v>
      </c>
      <c r="AH2128" t="s">
        <v>2023</v>
      </c>
      <c r="AI2128" t="s">
        <v>2025</v>
      </c>
    </row>
    <row r="2129" spans="1:35" x14ac:dyDescent="0.25">
      <c r="A2129" t="s">
        <v>1852</v>
      </c>
      <c r="B2129" s="4">
        <v>45630.725162037037</v>
      </c>
      <c r="C2129" t="s">
        <v>1852</v>
      </c>
      <c r="D2129" s="4">
        <v>45630.725162037037</v>
      </c>
      <c r="E2129" t="s">
        <v>374</v>
      </c>
      <c r="F2129" t="s">
        <v>375</v>
      </c>
      <c r="G2129">
        <v>5</v>
      </c>
      <c r="H2129" t="s">
        <v>100</v>
      </c>
      <c r="I2129">
        <f t="shared" ref="I2129:I2134" si="124">G2129</f>
        <v>5</v>
      </c>
      <c r="J2129">
        <f>VLOOKUP(E2129,[1]Sheet1!$A$2:$K$148,11,0)</f>
        <v>5405</v>
      </c>
      <c r="K2129">
        <v>5405</v>
      </c>
      <c r="L2129">
        <v>0</v>
      </c>
      <c r="M2129">
        <v>0</v>
      </c>
      <c r="N2129">
        <v>0</v>
      </c>
      <c r="O2129">
        <v>0</v>
      </c>
      <c r="P2129">
        <v>5405</v>
      </c>
      <c r="Q2129" s="5">
        <f t="shared" si="123"/>
        <v>27025</v>
      </c>
      <c r="R2129" s="5">
        <v>27025</v>
      </c>
      <c r="S2129" s="5">
        <v>29997.75</v>
      </c>
      <c r="T2129" t="s">
        <v>1853</v>
      </c>
      <c r="U2129" t="s">
        <v>1854</v>
      </c>
      <c r="V2129" t="s">
        <v>1855</v>
      </c>
      <c r="AB2129" t="s">
        <v>32</v>
      </c>
      <c r="AC2129" t="s">
        <v>2028</v>
      </c>
      <c r="AD2129" t="s">
        <v>51</v>
      </c>
      <c r="AE2129" s="2">
        <v>45642</v>
      </c>
      <c r="AF2129" t="s">
        <v>392</v>
      </c>
      <c r="AG2129" t="s">
        <v>2022</v>
      </c>
      <c r="AH2129" t="s">
        <v>2023</v>
      </c>
      <c r="AI2129" t="s">
        <v>2025</v>
      </c>
    </row>
    <row r="2130" spans="1:35" x14ac:dyDescent="0.25">
      <c r="A2130" t="s">
        <v>1852</v>
      </c>
      <c r="B2130" s="4">
        <v>45630.725162037037</v>
      </c>
      <c r="C2130" t="s">
        <v>1852</v>
      </c>
      <c r="D2130" s="4">
        <v>45630.725162037037</v>
      </c>
      <c r="E2130" t="s">
        <v>214</v>
      </c>
      <c r="F2130" t="s">
        <v>215</v>
      </c>
      <c r="G2130">
        <v>5</v>
      </c>
      <c r="H2130" t="s">
        <v>100</v>
      </c>
      <c r="I2130">
        <f t="shared" si="124"/>
        <v>5</v>
      </c>
      <c r="J2130">
        <f>VLOOKUP(E2130,[1]Sheet1!$A$2:$K$148,11,0)</f>
        <v>5405</v>
      </c>
      <c r="K2130">
        <v>5405</v>
      </c>
      <c r="L2130">
        <v>0</v>
      </c>
      <c r="M2130">
        <v>0</v>
      </c>
      <c r="N2130">
        <v>0</v>
      </c>
      <c r="O2130">
        <v>0</v>
      </c>
      <c r="P2130">
        <v>5405</v>
      </c>
      <c r="Q2130" s="5">
        <f t="shared" si="123"/>
        <v>27025</v>
      </c>
      <c r="R2130" s="5">
        <v>27025</v>
      </c>
      <c r="S2130" s="5">
        <v>29997.75</v>
      </c>
      <c r="T2130" t="s">
        <v>1853</v>
      </c>
      <c r="U2130" t="s">
        <v>1854</v>
      </c>
      <c r="V2130" t="s">
        <v>1855</v>
      </c>
      <c r="AB2130" t="s">
        <v>32</v>
      </c>
      <c r="AC2130" t="s">
        <v>2028</v>
      </c>
      <c r="AD2130" t="s">
        <v>51</v>
      </c>
      <c r="AE2130" s="2">
        <v>45642</v>
      </c>
      <c r="AF2130" t="s">
        <v>392</v>
      </c>
      <c r="AG2130" t="s">
        <v>2022</v>
      </c>
      <c r="AH2130" t="s">
        <v>2023</v>
      </c>
      <c r="AI2130" t="s">
        <v>2025</v>
      </c>
    </row>
    <row r="2131" spans="1:35" x14ac:dyDescent="0.25">
      <c r="A2131" t="s">
        <v>1852</v>
      </c>
      <c r="B2131" s="4">
        <v>45630.725162037037</v>
      </c>
      <c r="C2131" t="s">
        <v>1852</v>
      </c>
      <c r="D2131" s="4">
        <v>45630.725162037037</v>
      </c>
      <c r="E2131" t="s">
        <v>796</v>
      </c>
      <c r="F2131" t="s">
        <v>797</v>
      </c>
      <c r="G2131">
        <v>5</v>
      </c>
      <c r="H2131" t="s">
        <v>100</v>
      </c>
      <c r="I2131">
        <f t="shared" si="124"/>
        <v>5</v>
      </c>
      <c r="J2131">
        <f>VLOOKUP(E2131,[1]Sheet1!$A$2:$K$148,11,0)</f>
        <v>5405</v>
      </c>
      <c r="K2131">
        <v>5405</v>
      </c>
      <c r="L2131">
        <v>0</v>
      </c>
      <c r="M2131">
        <v>0</v>
      </c>
      <c r="N2131">
        <v>0</v>
      </c>
      <c r="O2131">
        <v>0</v>
      </c>
      <c r="P2131">
        <v>5405</v>
      </c>
      <c r="Q2131" s="5">
        <f t="shared" si="123"/>
        <v>27025</v>
      </c>
      <c r="R2131" s="5">
        <v>27025</v>
      </c>
      <c r="S2131" s="5">
        <v>29997.75</v>
      </c>
      <c r="T2131" t="s">
        <v>1853</v>
      </c>
      <c r="U2131" t="s">
        <v>1854</v>
      </c>
      <c r="V2131" t="s">
        <v>1855</v>
      </c>
      <c r="AB2131" t="s">
        <v>32</v>
      </c>
      <c r="AC2131" t="s">
        <v>2028</v>
      </c>
      <c r="AD2131" t="s">
        <v>51</v>
      </c>
      <c r="AE2131" s="2">
        <v>45642</v>
      </c>
      <c r="AF2131" t="s">
        <v>392</v>
      </c>
      <c r="AG2131" t="s">
        <v>2022</v>
      </c>
      <c r="AH2131" t="s">
        <v>2023</v>
      </c>
      <c r="AI2131" t="s">
        <v>2025</v>
      </c>
    </row>
    <row r="2132" spans="1:35" x14ac:dyDescent="0.25">
      <c r="A2132" t="s">
        <v>1852</v>
      </c>
      <c r="B2132" s="4">
        <v>45630.725162037037</v>
      </c>
      <c r="C2132" t="s">
        <v>1852</v>
      </c>
      <c r="D2132" s="4">
        <v>45630.725162037037</v>
      </c>
      <c r="E2132" t="s">
        <v>275</v>
      </c>
      <c r="F2132" t="s">
        <v>276</v>
      </c>
      <c r="G2132">
        <v>5</v>
      </c>
      <c r="H2132" t="s">
        <v>100</v>
      </c>
      <c r="I2132">
        <f t="shared" si="124"/>
        <v>5</v>
      </c>
      <c r="J2132">
        <f>VLOOKUP(E2132,[1]Sheet1!$A$2:$K$148,11,0)</f>
        <v>5405</v>
      </c>
      <c r="K2132">
        <v>5405</v>
      </c>
      <c r="L2132">
        <v>0</v>
      </c>
      <c r="M2132">
        <v>0</v>
      </c>
      <c r="N2132">
        <v>0</v>
      </c>
      <c r="O2132">
        <v>0</v>
      </c>
      <c r="P2132">
        <v>5405</v>
      </c>
      <c r="Q2132" s="5">
        <f t="shared" si="123"/>
        <v>27025</v>
      </c>
      <c r="R2132" s="5">
        <v>27025</v>
      </c>
      <c r="S2132" s="5">
        <v>29997.75</v>
      </c>
      <c r="T2132" t="s">
        <v>1853</v>
      </c>
      <c r="U2132" t="s">
        <v>1854</v>
      </c>
      <c r="V2132" t="s">
        <v>1855</v>
      </c>
      <c r="AB2132" t="s">
        <v>32</v>
      </c>
      <c r="AC2132" t="s">
        <v>2028</v>
      </c>
      <c r="AD2132" t="s">
        <v>51</v>
      </c>
      <c r="AE2132" s="2">
        <v>45642</v>
      </c>
      <c r="AF2132" t="s">
        <v>392</v>
      </c>
      <c r="AG2132" t="s">
        <v>2022</v>
      </c>
      <c r="AH2132" t="s">
        <v>2023</v>
      </c>
      <c r="AI2132" t="s">
        <v>2025</v>
      </c>
    </row>
    <row r="2133" spans="1:35" x14ac:dyDescent="0.25">
      <c r="A2133" t="s">
        <v>1852</v>
      </c>
      <c r="B2133" s="4">
        <v>45630.725162037037</v>
      </c>
      <c r="C2133" t="s">
        <v>1852</v>
      </c>
      <c r="D2133" s="4">
        <v>45630.725162037037</v>
      </c>
      <c r="E2133" t="s">
        <v>75</v>
      </c>
      <c r="F2133" t="s">
        <v>76</v>
      </c>
      <c r="G2133">
        <v>12</v>
      </c>
      <c r="H2133" t="s">
        <v>100</v>
      </c>
      <c r="I2133">
        <f t="shared" si="124"/>
        <v>12</v>
      </c>
      <c r="J2133">
        <f>VLOOKUP(E2133,[1]Sheet1!$A$2:$K$148,11,0)</f>
        <v>2502</v>
      </c>
      <c r="K2133">
        <v>2502</v>
      </c>
      <c r="L2133">
        <v>0</v>
      </c>
      <c r="M2133">
        <v>0</v>
      </c>
      <c r="N2133">
        <v>0</v>
      </c>
      <c r="O2133">
        <v>0</v>
      </c>
      <c r="P2133">
        <v>2502</v>
      </c>
      <c r="Q2133" s="5">
        <f t="shared" si="123"/>
        <v>30024</v>
      </c>
      <c r="R2133" s="5">
        <v>30024</v>
      </c>
      <c r="S2133" s="5">
        <v>33326.639999999999</v>
      </c>
      <c r="T2133" t="s">
        <v>1853</v>
      </c>
      <c r="U2133" t="s">
        <v>1854</v>
      </c>
      <c r="V2133" t="s">
        <v>1855</v>
      </c>
      <c r="AB2133" t="s">
        <v>32</v>
      </c>
      <c r="AC2133" t="s">
        <v>2028</v>
      </c>
      <c r="AD2133" t="s">
        <v>51</v>
      </c>
      <c r="AE2133" s="2">
        <v>45642</v>
      </c>
      <c r="AF2133" t="s">
        <v>392</v>
      </c>
      <c r="AG2133" t="s">
        <v>2022</v>
      </c>
      <c r="AH2133" t="s">
        <v>2023</v>
      </c>
      <c r="AI2133" t="s">
        <v>2025</v>
      </c>
    </row>
    <row r="2134" spans="1:35" x14ac:dyDescent="0.25">
      <c r="A2134" t="s">
        <v>1852</v>
      </c>
      <c r="B2134" s="4">
        <v>45630.725162037037</v>
      </c>
      <c r="C2134" t="s">
        <v>1852</v>
      </c>
      <c r="D2134" s="4">
        <v>45630.725162037037</v>
      </c>
      <c r="E2134" t="s">
        <v>150</v>
      </c>
      <c r="F2134" t="s">
        <v>151</v>
      </c>
      <c r="G2134">
        <v>7</v>
      </c>
      <c r="H2134" t="s">
        <v>100</v>
      </c>
      <c r="I2134">
        <f t="shared" si="124"/>
        <v>7</v>
      </c>
      <c r="J2134">
        <f>VLOOKUP(E2134,[1]Sheet1!$A$2:$K$148,11,0)</f>
        <v>4054</v>
      </c>
      <c r="K2134">
        <v>4054</v>
      </c>
      <c r="L2134">
        <v>0</v>
      </c>
      <c r="M2134">
        <v>0</v>
      </c>
      <c r="N2134">
        <v>0</v>
      </c>
      <c r="O2134">
        <v>0</v>
      </c>
      <c r="P2134">
        <v>4054</v>
      </c>
      <c r="Q2134" s="5">
        <f t="shared" si="123"/>
        <v>28378</v>
      </c>
      <c r="R2134" s="5">
        <v>28378</v>
      </c>
      <c r="S2134" s="5">
        <v>31499.58</v>
      </c>
      <c r="T2134" t="s">
        <v>1853</v>
      </c>
      <c r="U2134" t="s">
        <v>1854</v>
      </c>
      <c r="V2134" t="s">
        <v>1855</v>
      </c>
      <c r="AB2134" t="s">
        <v>32</v>
      </c>
      <c r="AC2134" t="s">
        <v>2028</v>
      </c>
      <c r="AD2134" t="s">
        <v>51</v>
      </c>
      <c r="AE2134" s="2">
        <v>45642</v>
      </c>
      <c r="AF2134" t="s">
        <v>392</v>
      </c>
      <c r="AG2134" t="s">
        <v>2022</v>
      </c>
      <c r="AH2134" t="s">
        <v>2023</v>
      </c>
      <c r="AI2134" t="s">
        <v>2025</v>
      </c>
    </row>
    <row r="2135" spans="1:35" x14ac:dyDescent="0.25">
      <c r="A2135" t="s">
        <v>1856</v>
      </c>
      <c r="B2135" s="4">
        <v>45630.71465277778</v>
      </c>
      <c r="C2135" t="s">
        <v>1856</v>
      </c>
      <c r="D2135" s="4">
        <v>45630.71465277778</v>
      </c>
      <c r="E2135" t="s">
        <v>469</v>
      </c>
      <c r="F2135" t="s">
        <v>470</v>
      </c>
      <c r="G2135">
        <v>2</v>
      </c>
      <c r="H2135" t="s">
        <v>28</v>
      </c>
      <c r="I2135">
        <f>VLOOKUP(E2135,[1]Sheet1!$A$2:$G$148,7,0)*G2135</f>
        <v>60</v>
      </c>
      <c r="J2135">
        <f>VLOOKUP(E2135,[1]Sheet1!$A$2:$K$148,11,0)</f>
        <v>2102</v>
      </c>
      <c r="K2135">
        <v>63063</v>
      </c>
      <c r="L2135">
        <v>0</v>
      </c>
      <c r="M2135">
        <v>0</v>
      </c>
      <c r="N2135">
        <v>0</v>
      </c>
      <c r="O2135">
        <v>0</v>
      </c>
      <c r="P2135">
        <v>63063</v>
      </c>
      <c r="Q2135" s="5">
        <f t="shared" si="123"/>
        <v>126120</v>
      </c>
      <c r="R2135" s="5">
        <v>126126</v>
      </c>
      <c r="S2135" s="5">
        <v>139999.85999999999</v>
      </c>
      <c r="T2135" t="s">
        <v>1605</v>
      </c>
      <c r="U2135" t="s">
        <v>1606</v>
      </c>
      <c r="V2135" t="s">
        <v>1607</v>
      </c>
      <c r="AB2135" t="s">
        <v>32</v>
      </c>
      <c r="AC2135" t="s">
        <v>2028</v>
      </c>
      <c r="AD2135" t="s">
        <v>51</v>
      </c>
      <c r="AE2135" s="2">
        <v>45642</v>
      </c>
      <c r="AF2135" t="s">
        <v>1074</v>
      </c>
      <c r="AG2135" t="s">
        <v>2022</v>
      </c>
      <c r="AH2135" t="s">
        <v>2023</v>
      </c>
      <c r="AI2135" t="s">
        <v>2025</v>
      </c>
    </row>
    <row r="2136" spans="1:35" x14ac:dyDescent="0.25">
      <c r="A2136" t="s">
        <v>1856</v>
      </c>
      <c r="B2136" s="4">
        <v>45630.71465277778</v>
      </c>
      <c r="C2136" t="s">
        <v>1856</v>
      </c>
      <c r="D2136" s="4">
        <v>45630.71465277778</v>
      </c>
      <c r="E2136" t="s">
        <v>695</v>
      </c>
      <c r="F2136" t="s">
        <v>696</v>
      </c>
      <c r="G2136">
        <v>2</v>
      </c>
      <c r="H2136" t="s">
        <v>28</v>
      </c>
      <c r="I2136">
        <f>VLOOKUP(E2136,[1]Sheet1!$A$2:$G$148,7,0)*G2136</f>
        <v>60</v>
      </c>
      <c r="J2136">
        <f>VLOOKUP(E2136,[1]Sheet1!$A$2:$K$148,11,0)</f>
        <v>2102</v>
      </c>
      <c r="K2136">
        <v>63063</v>
      </c>
      <c r="L2136">
        <v>0</v>
      </c>
      <c r="M2136">
        <v>0</v>
      </c>
      <c r="N2136">
        <v>0</v>
      </c>
      <c r="O2136">
        <v>0</v>
      </c>
      <c r="P2136">
        <v>63063</v>
      </c>
      <c r="Q2136" s="5">
        <f t="shared" si="123"/>
        <v>126120</v>
      </c>
      <c r="R2136" s="5">
        <v>126126</v>
      </c>
      <c r="S2136" s="5">
        <v>139999.85999999999</v>
      </c>
      <c r="T2136" t="s">
        <v>1605</v>
      </c>
      <c r="U2136" t="s">
        <v>1606</v>
      </c>
      <c r="V2136" t="s">
        <v>1607</v>
      </c>
      <c r="AB2136" t="s">
        <v>32</v>
      </c>
      <c r="AC2136" t="s">
        <v>2028</v>
      </c>
      <c r="AD2136" t="s">
        <v>51</v>
      </c>
      <c r="AE2136" s="2">
        <v>45642</v>
      </c>
      <c r="AF2136" t="s">
        <v>1074</v>
      </c>
      <c r="AG2136" t="s">
        <v>2022</v>
      </c>
      <c r="AH2136" t="s">
        <v>2023</v>
      </c>
      <c r="AI2136" t="s">
        <v>2025</v>
      </c>
    </row>
    <row r="2137" spans="1:35" x14ac:dyDescent="0.25">
      <c r="A2137" t="s">
        <v>1856</v>
      </c>
      <c r="B2137" s="4">
        <v>45630.71465277778</v>
      </c>
      <c r="C2137" t="s">
        <v>1856</v>
      </c>
      <c r="D2137" s="4">
        <v>45630.71465277778</v>
      </c>
      <c r="E2137" t="s">
        <v>471</v>
      </c>
      <c r="F2137" t="s">
        <v>472</v>
      </c>
      <c r="G2137">
        <v>2</v>
      </c>
      <c r="H2137" t="s">
        <v>28</v>
      </c>
      <c r="I2137">
        <f>VLOOKUP(E2137,[1]Sheet1!$A$2:$G$148,7,0)*G2137</f>
        <v>60</v>
      </c>
      <c r="J2137">
        <f>VLOOKUP(E2137,[1]Sheet1!$A$2:$K$148,11,0)</f>
        <v>2102</v>
      </c>
      <c r="K2137">
        <v>63063</v>
      </c>
      <c r="L2137">
        <v>0</v>
      </c>
      <c r="M2137">
        <v>0</v>
      </c>
      <c r="N2137">
        <v>0</v>
      </c>
      <c r="O2137">
        <v>0</v>
      </c>
      <c r="P2137">
        <v>63063</v>
      </c>
      <c r="Q2137" s="5">
        <f t="shared" si="123"/>
        <v>126120</v>
      </c>
      <c r="R2137" s="5">
        <v>126126</v>
      </c>
      <c r="S2137" s="5">
        <v>139999.85999999999</v>
      </c>
      <c r="T2137" t="s">
        <v>1605</v>
      </c>
      <c r="U2137" t="s">
        <v>1606</v>
      </c>
      <c r="V2137" t="s">
        <v>1607</v>
      </c>
      <c r="AB2137" t="s">
        <v>32</v>
      </c>
      <c r="AC2137" t="s">
        <v>2028</v>
      </c>
      <c r="AD2137" t="s">
        <v>51</v>
      </c>
      <c r="AE2137" s="2">
        <v>45642</v>
      </c>
      <c r="AF2137" t="s">
        <v>1074</v>
      </c>
      <c r="AG2137" t="s">
        <v>2022</v>
      </c>
      <c r="AH2137" t="s">
        <v>2023</v>
      </c>
      <c r="AI2137" t="s">
        <v>2025</v>
      </c>
    </row>
    <row r="2138" spans="1:35" x14ac:dyDescent="0.25">
      <c r="A2138" t="s">
        <v>1856</v>
      </c>
      <c r="B2138" s="4">
        <v>45630.71465277778</v>
      </c>
      <c r="C2138" t="s">
        <v>1856</v>
      </c>
      <c r="D2138" s="4">
        <v>45630.71465277778</v>
      </c>
      <c r="E2138" t="s">
        <v>467</v>
      </c>
      <c r="F2138" t="s">
        <v>468</v>
      </c>
      <c r="G2138">
        <v>2</v>
      </c>
      <c r="H2138" t="s">
        <v>28</v>
      </c>
      <c r="I2138">
        <f>VLOOKUP(E2138,[1]Sheet1!$A$2:$G$148,7,0)*G2138</f>
        <v>60</v>
      </c>
      <c r="J2138">
        <f>VLOOKUP(E2138,[1]Sheet1!$A$2:$K$148,11,0)</f>
        <v>2102</v>
      </c>
      <c r="K2138">
        <v>63063</v>
      </c>
      <c r="L2138">
        <v>0</v>
      </c>
      <c r="M2138">
        <v>0</v>
      </c>
      <c r="N2138">
        <v>0</v>
      </c>
      <c r="O2138">
        <v>0</v>
      </c>
      <c r="P2138">
        <v>63063</v>
      </c>
      <c r="Q2138" s="5">
        <f t="shared" si="123"/>
        <v>126120</v>
      </c>
      <c r="R2138" s="5">
        <v>126126</v>
      </c>
      <c r="S2138" s="5">
        <v>139999.85999999999</v>
      </c>
      <c r="T2138" t="s">
        <v>1605</v>
      </c>
      <c r="U2138" t="s">
        <v>1606</v>
      </c>
      <c r="V2138" t="s">
        <v>1607</v>
      </c>
      <c r="AB2138" t="s">
        <v>32</v>
      </c>
      <c r="AC2138" t="s">
        <v>2028</v>
      </c>
      <c r="AD2138" t="s">
        <v>51</v>
      </c>
      <c r="AE2138" s="2">
        <v>45642</v>
      </c>
      <c r="AF2138" t="s">
        <v>1074</v>
      </c>
      <c r="AG2138" t="s">
        <v>2022</v>
      </c>
      <c r="AH2138" t="s">
        <v>2023</v>
      </c>
      <c r="AI2138" t="s">
        <v>2025</v>
      </c>
    </row>
    <row r="2139" spans="1:35" x14ac:dyDescent="0.25">
      <c r="A2139" t="s">
        <v>1856</v>
      </c>
      <c r="B2139" s="4">
        <v>45630.71465277778</v>
      </c>
      <c r="C2139" t="s">
        <v>1856</v>
      </c>
      <c r="D2139" s="4">
        <v>45630.71465277778</v>
      </c>
      <c r="E2139" t="s">
        <v>700</v>
      </c>
      <c r="F2139" t="s">
        <v>701</v>
      </c>
      <c r="G2139">
        <v>2</v>
      </c>
      <c r="H2139" t="s">
        <v>28</v>
      </c>
      <c r="I2139">
        <f>VLOOKUP(E2139,[1]Sheet1!$A$2:$G$148,7,0)*G2139</f>
        <v>60</v>
      </c>
      <c r="J2139">
        <f>VLOOKUP(E2139,[1]Sheet1!$A$2:$K$148,11,0)</f>
        <v>2102</v>
      </c>
      <c r="K2139">
        <v>63063</v>
      </c>
      <c r="L2139">
        <v>0</v>
      </c>
      <c r="M2139">
        <v>0</v>
      </c>
      <c r="N2139">
        <v>0</v>
      </c>
      <c r="O2139">
        <v>0</v>
      </c>
      <c r="P2139">
        <v>63063</v>
      </c>
      <c r="Q2139" s="5">
        <f t="shared" si="123"/>
        <v>126120</v>
      </c>
      <c r="R2139" s="5">
        <v>126126</v>
      </c>
      <c r="S2139" s="5">
        <v>139999.85999999999</v>
      </c>
      <c r="T2139" t="s">
        <v>1605</v>
      </c>
      <c r="U2139" t="s">
        <v>1606</v>
      </c>
      <c r="V2139" t="s">
        <v>1607</v>
      </c>
      <c r="AB2139" t="s">
        <v>32</v>
      </c>
      <c r="AC2139" t="s">
        <v>2028</v>
      </c>
      <c r="AD2139" t="s">
        <v>51</v>
      </c>
      <c r="AE2139" s="2">
        <v>45642</v>
      </c>
      <c r="AF2139" t="s">
        <v>1074</v>
      </c>
      <c r="AG2139" t="s">
        <v>2022</v>
      </c>
      <c r="AH2139" t="s">
        <v>2023</v>
      </c>
      <c r="AI2139" t="s">
        <v>2025</v>
      </c>
    </row>
    <row r="2140" spans="1:35" x14ac:dyDescent="0.25">
      <c r="A2140" t="s">
        <v>1857</v>
      </c>
      <c r="B2140" s="4">
        <v>45630.699594907404</v>
      </c>
      <c r="C2140" t="s">
        <v>1857</v>
      </c>
      <c r="D2140" s="4">
        <v>45630.699594907404</v>
      </c>
      <c r="E2140" t="s">
        <v>104</v>
      </c>
      <c r="F2140" t="s">
        <v>105</v>
      </c>
      <c r="G2140">
        <v>1</v>
      </c>
      <c r="H2140" t="s">
        <v>28</v>
      </c>
      <c r="I2140">
        <f>VLOOKUP(E2140,[1]Sheet1!$A$2:$G$148,7,0)*G2140</f>
        <v>100</v>
      </c>
      <c r="J2140">
        <f>VLOOKUP(E2140,[1]Sheet1!$A$2:$K$148,11,0)</f>
        <v>721</v>
      </c>
      <c r="K2140">
        <v>72072</v>
      </c>
      <c r="L2140">
        <v>25</v>
      </c>
      <c r="M2140">
        <v>0</v>
      </c>
      <c r="N2140">
        <v>0</v>
      </c>
      <c r="O2140">
        <v>0</v>
      </c>
      <c r="P2140">
        <v>54054</v>
      </c>
      <c r="Q2140" s="5">
        <f t="shared" si="123"/>
        <v>72100</v>
      </c>
      <c r="R2140" s="5">
        <v>54054</v>
      </c>
      <c r="S2140" s="5">
        <v>59999.94</v>
      </c>
      <c r="T2140" t="s">
        <v>1858</v>
      </c>
      <c r="U2140" t="s">
        <v>1859</v>
      </c>
      <c r="V2140" t="s">
        <v>1860</v>
      </c>
      <c r="AB2140" t="s">
        <v>32</v>
      </c>
      <c r="AC2140" t="s">
        <v>2028</v>
      </c>
      <c r="AD2140" t="s">
        <v>51</v>
      </c>
      <c r="AE2140" s="2">
        <v>45630</v>
      </c>
      <c r="AF2140" t="s">
        <v>171</v>
      </c>
      <c r="AG2140" t="s">
        <v>2022</v>
      </c>
      <c r="AH2140" t="s">
        <v>2023</v>
      </c>
      <c r="AI2140" t="s">
        <v>2025</v>
      </c>
    </row>
    <row r="2141" spans="1:35" x14ac:dyDescent="0.25">
      <c r="A2141" t="s">
        <v>1861</v>
      </c>
      <c r="B2141" s="4">
        <v>45630.699178240742</v>
      </c>
      <c r="C2141" t="s">
        <v>1861</v>
      </c>
      <c r="D2141" s="4">
        <v>45630.699178240742</v>
      </c>
      <c r="E2141" t="s">
        <v>104</v>
      </c>
      <c r="F2141" t="s">
        <v>105</v>
      </c>
      <c r="G2141">
        <v>1</v>
      </c>
      <c r="H2141" t="s">
        <v>28</v>
      </c>
      <c r="I2141">
        <f>VLOOKUP(E2141,[1]Sheet1!$A$2:$G$148,7,0)*G2141</f>
        <v>100</v>
      </c>
      <c r="J2141">
        <f>VLOOKUP(E2141,[1]Sheet1!$A$2:$K$148,11,0)</f>
        <v>721</v>
      </c>
      <c r="K2141">
        <v>72072</v>
      </c>
      <c r="L2141">
        <v>25</v>
      </c>
      <c r="M2141">
        <v>0</v>
      </c>
      <c r="N2141">
        <v>0</v>
      </c>
      <c r="O2141">
        <v>0</v>
      </c>
      <c r="P2141">
        <v>54054</v>
      </c>
      <c r="Q2141" s="5">
        <f t="shared" si="123"/>
        <v>72100</v>
      </c>
      <c r="R2141" s="5">
        <v>54054</v>
      </c>
      <c r="S2141" s="5">
        <v>59999.94</v>
      </c>
      <c r="T2141" t="s">
        <v>1862</v>
      </c>
      <c r="U2141" t="s">
        <v>1863</v>
      </c>
      <c r="V2141" t="s">
        <v>1864</v>
      </c>
      <c r="AB2141" t="s">
        <v>32</v>
      </c>
      <c r="AC2141" t="s">
        <v>2028</v>
      </c>
      <c r="AD2141" t="s">
        <v>51</v>
      </c>
      <c r="AE2141" s="2">
        <v>45630</v>
      </c>
      <c r="AF2141" t="s">
        <v>171</v>
      </c>
      <c r="AG2141" t="s">
        <v>2022</v>
      </c>
      <c r="AH2141" t="s">
        <v>2023</v>
      </c>
      <c r="AI2141" t="s">
        <v>2025</v>
      </c>
    </row>
    <row r="2142" spans="1:35" x14ac:dyDescent="0.25">
      <c r="A2142" t="s">
        <v>1861</v>
      </c>
      <c r="B2142" s="4">
        <v>45630.699178240742</v>
      </c>
      <c r="C2142" t="s">
        <v>1861</v>
      </c>
      <c r="D2142" s="4">
        <v>45630.699178240742</v>
      </c>
      <c r="E2142" t="s">
        <v>106</v>
      </c>
      <c r="F2142" t="s">
        <v>107</v>
      </c>
      <c r="G2142">
        <v>1</v>
      </c>
      <c r="H2142" t="s">
        <v>28</v>
      </c>
      <c r="I2142">
        <f>VLOOKUP(E2142,[1]Sheet1!$A$2:$G$148,7,0)*G2142</f>
        <v>100</v>
      </c>
      <c r="J2142">
        <f>VLOOKUP(E2142,[1]Sheet1!$A$2:$K$148,11,0)</f>
        <v>721</v>
      </c>
      <c r="K2142">
        <v>72072</v>
      </c>
      <c r="L2142">
        <v>25</v>
      </c>
      <c r="M2142">
        <v>0</v>
      </c>
      <c r="N2142">
        <v>0</v>
      </c>
      <c r="O2142">
        <v>0</v>
      </c>
      <c r="P2142">
        <v>54054</v>
      </c>
      <c r="Q2142" s="5">
        <f t="shared" si="123"/>
        <v>72100</v>
      </c>
      <c r="R2142" s="5">
        <v>54054</v>
      </c>
      <c r="S2142" s="5">
        <v>59999.94</v>
      </c>
      <c r="T2142" t="s">
        <v>1862</v>
      </c>
      <c r="U2142" t="s">
        <v>1863</v>
      </c>
      <c r="V2142" t="s">
        <v>1864</v>
      </c>
      <c r="AB2142" t="s">
        <v>32</v>
      </c>
      <c r="AC2142" t="s">
        <v>2028</v>
      </c>
      <c r="AD2142" t="s">
        <v>51</v>
      </c>
      <c r="AE2142" s="2">
        <v>45630</v>
      </c>
      <c r="AF2142" t="s">
        <v>171</v>
      </c>
      <c r="AG2142" t="s">
        <v>2022</v>
      </c>
      <c r="AH2142" t="s">
        <v>2023</v>
      </c>
      <c r="AI2142" t="s">
        <v>2025</v>
      </c>
    </row>
    <row r="2143" spans="1:35" x14ac:dyDescent="0.25">
      <c r="A2143" t="s">
        <v>1865</v>
      </c>
      <c r="B2143" s="4">
        <v>45630.698599537034</v>
      </c>
      <c r="C2143" t="s">
        <v>1865</v>
      </c>
      <c r="D2143" s="4">
        <v>45630.698599537034</v>
      </c>
      <c r="E2143" t="s">
        <v>104</v>
      </c>
      <c r="F2143" t="s">
        <v>105</v>
      </c>
      <c r="G2143">
        <v>1</v>
      </c>
      <c r="H2143" t="s">
        <v>28</v>
      </c>
      <c r="I2143">
        <f>VLOOKUP(E2143,[1]Sheet1!$A$2:$G$148,7,0)*G2143</f>
        <v>100</v>
      </c>
      <c r="J2143">
        <f>VLOOKUP(E2143,[1]Sheet1!$A$2:$K$148,11,0)</f>
        <v>721</v>
      </c>
      <c r="K2143">
        <v>72072</v>
      </c>
      <c r="L2143">
        <v>25</v>
      </c>
      <c r="M2143">
        <v>0</v>
      </c>
      <c r="N2143">
        <v>0</v>
      </c>
      <c r="O2143">
        <v>0</v>
      </c>
      <c r="P2143">
        <v>54054</v>
      </c>
      <c r="Q2143" s="5">
        <f t="shared" si="123"/>
        <v>72100</v>
      </c>
      <c r="R2143" s="5">
        <v>54054</v>
      </c>
      <c r="S2143" s="5">
        <v>59999.94</v>
      </c>
      <c r="T2143" t="s">
        <v>1653</v>
      </c>
      <c r="U2143" t="s">
        <v>1654</v>
      </c>
      <c r="V2143" t="s">
        <v>1655</v>
      </c>
      <c r="AB2143" t="s">
        <v>32</v>
      </c>
      <c r="AC2143" t="s">
        <v>2028</v>
      </c>
      <c r="AD2143" t="s">
        <v>51</v>
      </c>
      <c r="AE2143" s="2">
        <v>45642</v>
      </c>
      <c r="AF2143" t="s">
        <v>171</v>
      </c>
      <c r="AG2143" t="s">
        <v>2022</v>
      </c>
      <c r="AH2143" t="s">
        <v>2023</v>
      </c>
      <c r="AI2143" t="s">
        <v>2025</v>
      </c>
    </row>
    <row r="2144" spans="1:35" x14ac:dyDescent="0.25">
      <c r="A2144" t="s">
        <v>1865</v>
      </c>
      <c r="B2144" s="4">
        <v>45630.698599537034</v>
      </c>
      <c r="C2144" t="s">
        <v>1865</v>
      </c>
      <c r="D2144" s="4">
        <v>45630.698599537034</v>
      </c>
      <c r="E2144" t="s">
        <v>106</v>
      </c>
      <c r="F2144" t="s">
        <v>107</v>
      </c>
      <c r="G2144">
        <v>1</v>
      </c>
      <c r="H2144" t="s">
        <v>28</v>
      </c>
      <c r="I2144">
        <f>VLOOKUP(E2144,[1]Sheet1!$A$2:$G$148,7,0)*G2144</f>
        <v>100</v>
      </c>
      <c r="J2144">
        <f>VLOOKUP(E2144,[1]Sheet1!$A$2:$K$148,11,0)</f>
        <v>721</v>
      </c>
      <c r="K2144">
        <v>72072</v>
      </c>
      <c r="L2144">
        <v>25</v>
      </c>
      <c r="M2144">
        <v>0</v>
      </c>
      <c r="N2144">
        <v>0</v>
      </c>
      <c r="O2144">
        <v>0</v>
      </c>
      <c r="P2144">
        <v>54054</v>
      </c>
      <c r="Q2144" s="5">
        <f t="shared" si="123"/>
        <v>72100</v>
      </c>
      <c r="R2144" s="5">
        <v>54054</v>
      </c>
      <c r="S2144" s="5">
        <v>59999.94</v>
      </c>
      <c r="T2144" t="s">
        <v>1653</v>
      </c>
      <c r="U2144" t="s">
        <v>1654</v>
      </c>
      <c r="V2144" t="s">
        <v>1655</v>
      </c>
      <c r="AB2144" t="s">
        <v>32</v>
      </c>
      <c r="AC2144" t="s">
        <v>2028</v>
      </c>
      <c r="AD2144" t="s">
        <v>51</v>
      </c>
      <c r="AE2144" s="2">
        <v>45642</v>
      </c>
      <c r="AF2144" t="s">
        <v>171</v>
      </c>
      <c r="AG2144" t="s">
        <v>2022</v>
      </c>
      <c r="AH2144" t="s">
        <v>2023</v>
      </c>
      <c r="AI2144" t="s">
        <v>2025</v>
      </c>
    </row>
    <row r="2145" spans="1:35" x14ac:dyDescent="0.25">
      <c r="A2145" t="s">
        <v>1866</v>
      </c>
      <c r="B2145" s="4">
        <v>45630.692708333336</v>
      </c>
      <c r="C2145" t="s">
        <v>1866</v>
      </c>
      <c r="D2145" s="4">
        <v>45630.692708333336</v>
      </c>
      <c r="E2145" t="s">
        <v>73</v>
      </c>
      <c r="F2145" t="s">
        <v>74</v>
      </c>
      <c r="G2145">
        <v>1</v>
      </c>
      <c r="H2145" t="s">
        <v>28</v>
      </c>
      <c r="I2145">
        <f>VLOOKUP(E2145,[1]Sheet1!$A$2:$G$148,7,0)*G2145</f>
        <v>28</v>
      </c>
      <c r="J2145">
        <f>VLOOKUP(E2145,[1]Sheet1!$A$2:$K$148,11,0)</f>
        <v>6789</v>
      </c>
      <c r="K2145">
        <v>190090</v>
      </c>
      <c r="L2145">
        <v>0</v>
      </c>
      <c r="M2145">
        <v>0</v>
      </c>
      <c r="N2145">
        <v>0</v>
      </c>
      <c r="O2145">
        <v>0</v>
      </c>
      <c r="P2145">
        <v>190090</v>
      </c>
      <c r="Q2145" s="5">
        <f t="shared" si="123"/>
        <v>190092</v>
      </c>
      <c r="R2145" s="5">
        <v>190090</v>
      </c>
      <c r="S2145" s="5">
        <v>210999.9</v>
      </c>
      <c r="T2145" t="s">
        <v>225</v>
      </c>
      <c r="U2145" t="s">
        <v>226</v>
      </c>
      <c r="V2145" t="s">
        <v>227</v>
      </c>
      <c r="AB2145" t="s">
        <v>32</v>
      </c>
      <c r="AC2145" t="s">
        <v>2028</v>
      </c>
      <c r="AD2145" t="s">
        <v>51</v>
      </c>
      <c r="AE2145" s="2">
        <v>45642</v>
      </c>
      <c r="AF2145" t="s">
        <v>392</v>
      </c>
      <c r="AG2145" t="s">
        <v>2022</v>
      </c>
      <c r="AH2145" t="s">
        <v>2023</v>
      </c>
      <c r="AI2145" t="s">
        <v>2025</v>
      </c>
    </row>
    <row r="2146" spans="1:35" x14ac:dyDescent="0.25">
      <c r="A2146" t="s">
        <v>1866</v>
      </c>
      <c r="B2146" s="4">
        <v>45630.692708333336</v>
      </c>
      <c r="C2146" t="s">
        <v>1866</v>
      </c>
      <c r="D2146" s="4">
        <v>45630.692708333336</v>
      </c>
      <c r="E2146" t="s">
        <v>54</v>
      </c>
      <c r="F2146" t="s">
        <v>55</v>
      </c>
      <c r="G2146">
        <v>1</v>
      </c>
      <c r="H2146" t="s">
        <v>28</v>
      </c>
      <c r="I2146">
        <f>VLOOKUP(E2146,[1]Sheet1!$A$2:$G$148,7,0)*G2146</f>
        <v>10</v>
      </c>
      <c r="J2146">
        <f>VLOOKUP(E2146,[1]Sheet1!$A$2:$K$148,11,0)</f>
        <v>4955</v>
      </c>
      <c r="K2146">
        <v>49550</v>
      </c>
      <c r="L2146">
        <v>0</v>
      </c>
      <c r="M2146">
        <v>0</v>
      </c>
      <c r="N2146">
        <v>0</v>
      </c>
      <c r="O2146">
        <v>0</v>
      </c>
      <c r="P2146">
        <v>49550</v>
      </c>
      <c r="Q2146" s="5">
        <f t="shared" si="123"/>
        <v>49550</v>
      </c>
      <c r="R2146" s="5">
        <v>49550</v>
      </c>
      <c r="S2146" s="5">
        <v>55000.5</v>
      </c>
      <c r="T2146" t="s">
        <v>225</v>
      </c>
      <c r="U2146" t="s">
        <v>226</v>
      </c>
      <c r="V2146" t="s">
        <v>227</v>
      </c>
      <c r="AB2146" t="s">
        <v>32</v>
      </c>
      <c r="AC2146" t="s">
        <v>2028</v>
      </c>
      <c r="AD2146" t="s">
        <v>51</v>
      </c>
      <c r="AE2146" s="2">
        <v>45642</v>
      </c>
      <c r="AF2146" t="s">
        <v>392</v>
      </c>
      <c r="AG2146" t="s">
        <v>2022</v>
      </c>
      <c r="AH2146" t="s">
        <v>2023</v>
      </c>
      <c r="AI2146" t="s">
        <v>2025</v>
      </c>
    </row>
    <row r="2147" spans="1:35" x14ac:dyDescent="0.25">
      <c r="A2147" t="s">
        <v>1867</v>
      </c>
      <c r="B2147" s="4">
        <v>45630.686423611114</v>
      </c>
      <c r="C2147" t="s">
        <v>1867</v>
      </c>
      <c r="D2147" s="4">
        <v>45630.686423611114</v>
      </c>
      <c r="E2147" t="s">
        <v>63</v>
      </c>
      <c r="F2147" t="s">
        <v>64</v>
      </c>
      <c r="G2147">
        <v>7</v>
      </c>
      <c r="H2147" t="s">
        <v>100</v>
      </c>
      <c r="I2147">
        <f>G2147</f>
        <v>7</v>
      </c>
      <c r="J2147">
        <f>VLOOKUP(E2147,[1]Sheet1!$A$2:$K$148,11,0)</f>
        <v>4676</v>
      </c>
      <c r="K2147">
        <v>4676</v>
      </c>
      <c r="L2147">
        <v>0</v>
      </c>
      <c r="M2147">
        <v>0</v>
      </c>
      <c r="N2147">
        <v>0</v>
      </c>
      <c r="O2147">
        <v>0</v>
      </c>
      <c r="P2147">
        <v>4676</v>
      </c>
      <c r="Q2147" s="5">
        <f t="shared" si="123"/>
        <v>32732</v>
      </c>
      <c r="R2147" s="5">
        <v>32732</v>
      </c>
      <c r="S2147" s="5">
        <v>36332.519999999997</v>
      </c>
      <c r="T2147" t="s">
        <v>1868</v>
      </c>
      <c r="U2147" t="s">
        <v>1869</v>
      </c>
      <c r="V2147" t="s">
        <v>1870</v>
      </c>
      <c r="AB2147" t="s">
        <v>32</v>
      </c>
      <c r="AC2147" t="s">
        <v>2027</v>
      </c>
      <c r="AD2147" t="s">
        <v>33</v>
      </c>
      <c r="AE2147" s="2">
        <v>45642</v>
      </c>
      <c r="AF2147" t="s">
        <v>171</v>
      </c>
      <c r="AG2147" t="s">
        <v>2022</v>
      </c>
      <c r="AH2147" t="s">
        <v>2023</v>
      </c>
      <c r="AI2147" t="s">
        <v>2025</v>
      </c>
    </row>
    <row r="2148" spans="1:35" x14ac:dyDescent="0.25">
      <c r="A2148" t="s">
        <v>1867</v>
      </c>
      <c r="B2148" s="4">
        <v>45630.686423611114</v>
      </c>
      <c r="C2148" t="s">
        <v>1867</v>
      </c>
      <c r="D2148" s="4">
        <v>45630.686423611114</v>
      </c>
      <c r="E2148" t="s">
        <v>369</v>
      </c>
      <c r="F2148" t="s">
        <v>370</v>
      </c>
      <c r="G2148">
        <v>7</v>
      </c>
      <c r="H2148" t="s">
        <v>371</v>
      </c>
      <c r="I2148">
        <f>G2148</f>
        <v>7</v>
      </c>
      <c r="J2148">
        <f>VLOOKUP(E2148,[1]Sheet1!$A$2:$K$148,11,0)</f>
        <v>4676</v>
      </c>
      <c r="K2148">
        <v>4676</v>
      </c>
      <c r="L2148">
        <v>0</v>
      </c>
      <c r="M2148">
        <v>0</v>
      </c>
      <c r="N2148">
        <v>0</v>
      </c>
      <c r="O2148">
        <v>0</v>
      </c>
      <c r="P2148">
        <v>4676</v>
      </c>
      <c r="Q2148" s="5">
        <f t="shared" si="123"/>
        <v>32732</v>
      </c>
      <c r="R2148" s="5">
        <v>32732</v>
      </c>
      <c r="S2148" s="5">
        <v>36332.519999999997</v>
      </c>
      <c r="T2148" t="s">
        <v>1868</v>
      </c>
      <c r="U2148" t="s">
        <v>1869</v>
      </c>
      <c r="V2148" t="s">
        <v>1870</v>
      </c>
      <c r="AB2148" t="s">
        <v>32</v>
      </c>
      <c r="AC2148" t="s">
        <v>2027</v>
      </c>
      <c r="AD2148" t="s">
        <v>33</v>
      </c>
      <c r="AE2148" s="2">
        <v>45642</v>
      </c>
      <c r="AF2148" t="s">
        <v>171</v>
      </c>
      <c r="AG2148" t="s">
        <v>2022</v>
      </c>
      <c r="AH2148" t="s">
        <v>2023</v>
      </c>
      <c r="AI2148" t="s">
        <v>2025</v>
      </c>
    </row>
    <row r="2149" spans="1:35" x14ac:dyDescent="0.25">
      <c r="A2149" t="s">
        <v>1867</v>
      </c>
      <c r="B2149" s="4">
        <v>45630.686423611114</v>
      </c>
      <c r="C2149" t="s">
        <v>1867</v>
      </c>
      <c r="D2149" s="4">
        <v>45630.686423611114</v>
      </c>
      <c r="E2149" t="s">
        <v>372</v>
      </c>
      <c r="F2149" t="s">
        <v>373</v>
      </c>
      <c r="G2149">
        <v>7</v>
      </c>
      <c r="H2149" t="s">
        <v>100</v>
      </c>
      <c r="I2149">
        <f t="shared" ref="I2149:I2155" si="125">G2149</f>
        <v>7</v>
      </c>
      <c r="J2149">
        <f>VLOOKUP(E2149,[1]Sheet1!$A$2:$K$148,11,0)</f>
        <v>4676</v>
      </c>
      <c r="K2149">
        <v>4676</v>
      </c>
      <c r="L2149">
        <v>0</v>
      </c>
      <c r="M2149">
        <v>0</v>
      </c>
      <c r="N2149">
        <v>0</v>
      </c>
      <c r="O2149">
        <v>0</v>
      </c>
      <c r="P2149">
        <v>4676</v>
      </c>
      <c r="Q2149" s="5">
        <f t="shared" si="123"/>
        <v>32732</v>
      </c>
      <c r="R2149" s="5">
        <v>32732</v>
      </c>
      <c r="S2149" s="5">
        <v>36332.519999999997</v>
      </c>
      <c r="T2149" t="s">
        <v>1868</v>
      </c>
      <c r="U2149" t="s">
        <v>1869</v>
      </c>
      <c r="V2149" t="s">
        <v>1870</v>
      </c>
      <c r="AB2149" t="s">
        <v>32</v>
      </c>
      <c r="AC2149" t="s">
        <v>2027</v>
      </c>
      <c r="AD2149" t="s">
        <v>33</v>
      </c>
      <c r="AE2149" s="2">
        <v>45642</v>
      </c>
      <c r="AF2149" t="s">
        <v>171</v>
      </c>
      <c r="AG2149" t="s">
        <v>2022</v>
      </c>
      <c r="AH2149" t="s">
        <v>2023</v>
      </c>
      <c r="AI2149" t="s">
        <v>2025</v>
      </c>
    </row>
    <row r="2150" spans="1:35" x14ac:dyDescent="0.25">
      <c r="A2150" t="s">
        <v>1867</v>
      </c>
      <c r="B2150" s="4">
        <v>45630.686423611114</v>
      </c>
      <c r="C2150" t="s">
        <v>1867</v>
      </c>
      <c r="D2150" s="4">
        <v>45630.686423611114</v>
      </c>
      <c r="E2150" t="s">
        <v>480</v>
      </c>
      <c r="F2150" t="s">
        <v>481</v>
      </c>
      <c r="G2150">
        <v>7</v>
      </c>
      <c r="H2150" t="s">
        <v>100</v>
      </c>
      <c r="I2150">
        <f t="shared" si="125"/>
        <v>7</v>
      </c>
      <c r="J2150">
        <f>VLOOKUP(E2150,[1]Sheet1!$A$2:$K$148,11,0)</f>
        <v>4676</v>
      </c>
      <c r="K2150">
        <v>4676</v>
      </c>
      <c r="L2150">
        <v>0</v>
      </c>
      <c r="M2150">
        <v>0</v>
      </c>
      <c r="N2150">
        <v>0</v>
      </c>
      <c r="O2150">
        <v>0</v>
      </c>
      <c r="P2150">
        <v>4676</v>
      </c>
      <c r="Q2150" s="5">
        <f t="shared" si="123"/>
        <v>32732</v>
      </c>
      <c r="R2150" s="5">
        <v>32732</v>
      </c>
      <c r="S2150" s="5">
        <v>36332.519999999997</v>
      </c>
      <c r="T2150" t="s">
        <v>1868</v>
      </c>
      <c r="U2150" t="s">
        <v>1869</v>
      </c>
      <c r="V2150" t="s">
        <v>1870</v>
      </c>
      <c r="AB2150" t="s">
        <v>32</v>
      </c>
      <c r="AC2150" t="s">
        <v>2027</v>
      </c>
      <c r="AD2150" t="s">
        <v>33</v>
      </c>
      <c r="AE2150" s="2">
        <v>45642</v>
      </c>
      <c r="AF2150" t="s">
        <v>171</v>
      </c>
      <c r="AG2150" t="s">
        <v>2022</v>
      </c>
      <c r="AH2150" t="s">
        <v>2023</v>
      </c>
      <c r="AI2150" t="s">
        <v>2025</v>
      </c>
    </row>
    <row r="2151" spans="1:35" x14ac:dyDescent="0.25">
      <c r="A2151" t="s">
        <v>1867</v>
      </c>
      <c r="B2151" s="4">
        <v>45630.686423611114</v>
      </c>
      <c r="C2151" t="s">
        <v>1867</v>
      </c>
      <c r="D2151" s="4">
        <v>45630.686423611114</v>
      </c>
      <c r="E2151" t="s">
        <v>65</v>
      </c>
      <c r="F2151" t="s">
        <v>66</v>
      </c>
      <c r="G2151">
        <v>7</v>
      </c>
      <c r="H2151" t="s">
        <v>100</v>
      </c>
      <c r="I2151">
        <f t="shared" si="125"/>
        <v>7</v>
      </c>
      <c r="J2151">
        <f>VLOOKUP(E2151,[1]Sheet1!$A$2:$K$148,11,0)</f>
        <v>4676</v>
      </c>
      <c r="K2151">
        <v>4676</v>
      </c>
      <c r="L2151">
        <v>0</v>
      </c>
      <c r="M2151">
        <v>0</v>
      </c>
      <c r="N2151">
        <v>0</v>
      </c>
      <c r="O2151">
        <v>0</v>
      </c>
      <c r="P2151">
        <v>4676</v>
      </c>
      <c r="Q2151" s="5">
        <f t="shared" si="123"/>
        <v>32732</v>
      </c>
      <c r="R2151" s="5">
        <v>32732</v>
      </c>
      <c r="S2151" s="5">
        <v>36332.519999999997</v>
      </c>
      <c r="T2151" t="s">
        <v>1868</v>
      </c>
      <c r="U2151" t="s">
        <v>1869</v>
      </c>
      <c r="V2151" t="s">
        <v>1870</v>
      </c>
      <c r="AB2151" t="s">
        <v>32</v>
      </c>
      <c r="AC2151" t="s">
        <v>2027</v>
      </c>
      <c r="AD2151" t="s">
        <v>33</v>
      </c>
      <c r="AE2151" s="2">
        <v>45642</v>
      </c>
      <c r="AF2151" t="s">
        <v>171</v>
      </c>
      <c r="AG2151" t="s">
        <v>2022</v>
      </c>
      <c r="AH2151" t="s">
        <v>2023</v>
      </c>
      <c r="AI2151" t="s">
        <v>2025</v>
      </c>
    </row>
    <row r="2152" spans="1:35" x14ac:dyDescent="0.25">
      <c r="A2152" t="s">
        <v>1867</v>
      </c>
      <c r="B2152" s="4">
        <v>45630.686423611114</v>
      </c>
      <c r="C2152" t="s">
        <v>1867</v>
      </c>
      <c r="D2152" s="4">
        <v>45630.686423611114</v>
      </c>
      <c r="E2152" t="s">
        <v>495</v>
      </c>
      <c r="F2152" t="s">
        <v>496</v>
      </c>
      <c r="G2152">
        <v>12</v>
      </c>
      <c r="H2152" t="s">
        <v>100</v>
      </c>
      <c r="I2152">
        <f t="shared" si="125"/>
        <v>12</v>
      </c>
      <c r="J2152">
        <f>VLOOKUP(E2152,[1]Sheet1!$A$2:$K$148,11,0)</f>
        <v>2502</v>
      </c>
      <c r="K2152">
        <v>2502</v>
      </c>
      <c r="L2152">
        <v>0</v>
      </c>
      <c r="M2152">
        <v>0</v>
      </c>
      <c r="N2152">
        <v>0</v>
      </c>
      <c r="O2152">
        <v>0</v>
      </c>
      <c r="P2152">
        <v>2502</v>
      </c>
      <c r="Q2152" s="5">
        <f t="shared" si="123"/>
        <v>30024</v>
      </c>
      <c r="R2152" s="5">
        <v>30024</v>
      </c>
      <c r="S2152" s="5">
        <v>33326.639999999999</v>
      </c>
      <c r="T2152" t="s">
        <v>1868</v>
      </c>
      <c r="U2152" t="s">
        <v>1869</v>
      </c>
      <c r="V2152" t="s">
        <v>1870</v>
      </c>
      <c r="AB2152" t="s">
        <v>32</v>
      </c>
      <c r="AC2152" t="s">
        <v>2027</v>
      </c>
      <c r="AD2152" t="s">
        <v>33</v>
      </c>
      <c r="AE2152" s="2">
        <v>45642</v>
      </c>
      <c r="AF2152" t="s">
        <v>171</v>
      </c>
      <c r="AG2152" t="s">
        <v>2022</v>
      </c>
      <c r="AH2152" t="s">
        <v>2023</v>
      </c>
      <c r="AI2152" t="s">
        <v>2025</v>
      </c>
    </row>
    <row r="2153" spans="1:35" x14ac:dyDescent="0.25">
      <c r="A2153" t="s">
        <v>1867</v>
      </c>
      <c r="B2153" s="4">
        <v>45630.686423611114</v>
      </c>
      <c r="C2153" t="s">
        <v>1867</v>
      </c>
      <c r="D2153" s="4">
        <v>45630.686423611114</v>
      </c>
      <c r="E2153" t="s">
        <v>425</v>
      </c>
      <c r="F2153" t="s">
        <v>426</v>
      </c>
      <c r="G2153">
        <v>12</v>
      </c>
      <c r="H2153" t="s">
        <v>100</v>
      </c>
      <c r="I2153">
        <f t="shared" si="125"/>
        <v>12</v>
      </c>
      <c r="J2153">
        <f>VLOOKUP(E2153,[1]Sheet1!$A$2:$K$148,11,0)</f>
        <v>2502</v>
      </c>
      <c r="K2153">
        <v>2502</v>
      </c>
      <c r="L2153">
        <v>0</v>
      </c>
      <c r="M2153">
        <v>0</v>
      </c>
      <c r="N2153">
        <v>0</v>
      </c>
      <c r="O2153">
        <v>0</v>
      </c>
      <c r="P2153">
        <v>2502</v>
      </c>
      <c r="Q2153" s="5">
        <f t="shared" si="123"/>
        <v>30024</v>
      </c>
      <c r="R2153" s="5">
        <v>30024</v>
      </c>
      <c r="S2153" s="5">
        <v>33326.639999999999</v>
      </c>
      <c r="T2153" t="s">
        <v>1868</v>
      </c>
      <c r="U2153" t="s">
        <v>1869</v>
      </c>
      <c r="V2153" t="s">
        <v>1870</v>
      </c>
      <c r="AB2153" t="s">
        <v>32</v>
      </c>
      <c r="AC2153" t="s">
        <v>2027</v>
      </c>
      <c r="AD2153" t="s">
        <v>33</v>
      </c>
      <c r="AE2153" s="2">
        <v>45642</v>
      </c>
      <c r="AF2153" t="s">
        <v>171</v>
      </c>
      <c r="AG2153" t="s">
        <v>2022</v>
      </c>
      <c r="AH2153" t="s">
        <v>2023</v>
      </c>
      <c r="AI2153" t="s">
        <v>2025</v>
      </c>
    </row>
    <row r="2154" spans="1:35" x14ac:dyDescent="0.25">
      <c r="A2154" t="s">
        <v>1867</v>
      </c>
      <c r="B2154" s="4">
        <v>45630.686423611114</v>
      </c>
      <c r="C2154" t="s">
        <v>1867</v>
      </c>
      <c r="D2154" s="4">
        <v>45630.686423611114</v>
      </c>
      <c r="E2154" t="s">
        <v>75</v>
      </c>
      <c r="F2154" t="s">
        <v>76</v>
      </c>
      <c r="G2154">
        <v>12</v>
      </c>
      <c r="H2154" t="s">
        <v>100</v>
      </c>
      <c r="I2154">
        <f t="shared" si="125"/>
        <v>12</v>
      </c>
      <c r="J2154">
        <f>VLOOKUP(E2154,[1]Sheet1!$A$2:$K$148,11,0)</f>
        <v>2502</v>
      </c>
      <c r="K2154">
        <v>2502</v>
      </c>
      <c r="L2154">
        <v>0</v>
      </c>
      <c r="M2154">
        <v>0</v>
      </c>
      <c r="N2154">
        <v>0</v>
      </c>
      <c r="O2154">
        <v>0</v>
      </c>
      <c r="P2154">
        <v>2502</v>
      </c>
      <c r="Q2154" s="5">
        <f t="shared" si="123"/>
        <v>30024</v>
      </c>
      <c r="R2154" s="5">
        <v>30024</v>
      </c>
      <c r="S2154" s="5">
        <v>33326.639999999999</v>
      </c>
      <c r="T2154" t="s">
        <v>1868</v>
      </c>
      <c r="U2154" t="s">
        <v>1869</v>
      </c>
      <c r="V2154" t="s">
        <v>1870</v>
      </c>
      <c r="AB2154" t="s">
        <v>32</v>
      </c>
      <c r="AC2154" t="s">
        <v>2027</v>
      </c>
      <c r="AD2154" t="s">
        <v>33</v>
      </c>
      <c r="AE2154" s="2">
        <v>45642</v>
      </c>
      <c r="AF2154" t="s">
        <v>171</v>
      </c>
      <c r="AG2154" t="s">
        <v>2022</v>
      </c>
      <c r="AH2154" t="s">
        <v>2023</v>
      </c>
      <c r="AI2154" t="s">
        <v>2025</v>
      </c>
    </row>
    <row r="2155" spans="1:35" x14ac:dyDescent="0.25">
      <c r="A2155" t="s">
        <v>1867</v>
      </c>
      <c r="B2155" s="4">
        <v>45630.686423611114</v>
      </c>
      <c r="C2155" t="s">
        <v>1867</v>
      </c>
      <c r="D2155" s="4">
        <v>45630.686423611114</v>
      </c>
      <c r="E2155" t="s">
        <v>333</v>
      </c>
      <c r="F2155" t="s">
        <v>334</v>
      </c>
      <c r="G2155">
        <v>12</v>
      </c>
      <c r="H2155" t="s">
        <v>100</v>
      </c>
      <c r="I2155">
        <f t="shared" si="125"/>
        <v>12</v>
      </c>
      <c r="J2155">
        <f>VLOOKUP(E2155,[1]Sheet1!$A$2:$K$148,11,0)</f>
        <v>2502</v>
      </c>
      <c r="K2155">
        <v>2502</v>
      </c>
      <c r="L2155">
        <v>0</v>
      </c>
      <c r="M2155">
        <v>0</v>
      </c>
      <c r="N2155">
        <v>0</v>
      </c>
      <c r="O2155">
        <v>0</v>
      </c>
      <c r="P2155">
        <v>2502</v>
      </c>
      <c r="Q2155" s="5">
        <f t="shared" si="123"/>
        <v>30024</v>
      </c>
      <c r="R2155" s="5">
        <v>30024</v>
      </c>
      <c r="S2155" s="5">
        <v>33326.639999999999</v>
      </c>
      <c r="T2155" t="s">
        <v>1868</v>
      </c>
      <c r="U2155" t="s">
        <v>1869</v>
      </c>
      <c r="V2155" t="s">
        <v>1870</v>
      </c>
      <c r="AB2155" t="s">
        <v>32</v>
      </c>
      <c r="AC2155" t="s">
        <v>2027</v>
      </c>
      <c r="AD2155" t="s">
        <v>33</v>
      </c>
      <c r="AE2155" s="2">
        <v>45642</v>
      </c>
      <c r="AF2155" t="s">
        <v>171</v>
      </c>
      <c r="AG2155" t="s">
        <v>2022</v>
      </c>
      <c r="AH2155" t="s">
        <v>2023</v>
      </c>
      <c r="AI2155" t="s">
        <v>2025</v>
      </c>
    </row>
    <row r="2156" spans="1:35" x14ac:dyDescent="0.25">
      <c r="A2156" t="s">
        <v>1867</v>
      </c>
      <c r="B2156" s="4">
        <v>45630.686423611114</v>
      </c>
      <c r="C2156" t="s">
        <v>1867</v>
      </c>
      <c r="D2156" s="4">
        <v>45630.686423611114</v>
      </c>
      <c r="E2156" t="s">
        <v>54</v>
      </c>
      <c r="F2156" t="s">
        <v>55</v>
      </c>
      <c r="G2156">
        <v>1</v>
      </c>
      <c r="H2156" t="s">
        <v>28</v>
      </c>
      <c r="I2156">
        <f>VLOOKUP(E2156,[1]Sheet1!$A$2:$G$148,7,0)*G2156</f>
        <v>10</v>
      </c>
      <c r="J2156">
        <f>VLOOKUP(E2156,[1]Sheet1!$A$2:$K$148,11,0)</f>
        <v>4955</v>
      </c>
      <c r="K2156">
        <v>49550</v>
      </c>
      <c r="L2156">
        <v>0</v>
      </c>
      <c r="M2156">
        <v>0</v>
      </c>
      <c r="N2156">
        <v>0</v>
      </c>
      <c r="O2156">
        <v>0</v>
      </c>
      <c r="P2156">
        <v>49550</v>
      </c>
      <c r="Q2156" s="5">
        <f t="shared" si="123"/>
        <v>49550</v>
      </c>
      <c r="R2156" s="5">
        <v>49550</v>
      </c>
      <c r="S2156" s="5">
        <v>55000.5</v>
      </c>
      <c r="T2156" t="s">
        <v>1868</v>
      </c>
      <c r="U2156" t="s">
        <v>1869</v>
      </c>
      <c r="V2156" t="s">
        <v>1870</v>
      </c>
      <c r="AB2156" t="s">
        <v>32</v>
      </c>
      <c r="AC2156" t="s">
        <v>2027</v>
      </c>
      <c r="AD2156" t="s">
        <v>33</v>
      </c>
      <c r="AE2156" s="2">
        <v>45642</v>
      </c>
      <c r="AF2156" t="s">
        <v>171</v>
      </c>
      <c r="AG2156" t="s">
        <v>2022</v>
      </c>
      <c r="AH2156" t="s">
        <v>2023</v>
      </c>
      <c r="AI2156" t="s">
        <v>2025</v>
      </c>
    </row>
    <row r="2157" spans="1:35" x14ac:dyDescent="0.25">
      <c r="A2157" t="s">
        <v>1867</v>
      </c>
      <c r="B2157" s="4">
        <v>45630.686423611114</v>
      </c>
      <c r="C2157" t="s">
        <v>1867</v>
      </c>
      <c r="D2157" s="4">
        <v>45630.686423611114</v>
      </c>
      <c r="E2157" t="s">
        <v>374</v>
      </c>
      <c r="F2157" t="s">
        <v>375</v>
      </c>
      <c r="G2157">
        <v>5</v>
      </c>
      <c r="H2157" t="s">
        <v>100</v>
      </c>
      <c r="I2157">
        <f t="shared" ref="I2157:I2161" si="126">G2157</f>
        <v>5</v>
      </c>
      <c r="J2157">
        <f>VLOOKUP(E2157,[1]Sheet1!$A$2:$K$148,11,0)</f>
        <v>5405</v>
      </c>
      <c r="K2157">
        <v>5405</v>
      </c>
      <c r="L2157">
        <v>0</v>
      </c>
      <c r="M2157">
        <v>0</v>
      </c>
      <c r="N2157">
        <v>0</v>
      </c>
      <c r="O2157">
        <v>0</v>
      </c>
      <c r="P2157">
        <v>5405</v>
      </c>
      <c r="Q2157" s="5">
        <f t="shared" si="123"/>
        <v>27025</v>
      </c>
      <c r="R2157" s="5">
        <v>27025</v>
      </c>
      <c r="S2157" s="5">
        <v>29997.75</v>
      </c>
      <c r="T2157" t="s">
        <v>1868</v>
      </c>
      <c r="U2157" t="s">
        <v>1869</v>
      </c>
      <c r="V2157" t="s">
        <v>1870</v>
      </c>
      <c r="AB2157" t="s">
        <v>32</v>
      </c>
      <c r="AC2157" t="s">
        <v>2027</v>
      </c>
      <c r="AD2157" t="s">
        <v>33</v>
      </c>
      <c r="AE2157" s="2">
        <v>45642</v>
      </c>
      <c r="AF2157" t="s">
        <v>171</v>
      </c>
      <c r="AG2157" t="s">
        <v>2022</v>
      </c>
      <c r="AH2157" t="s">
        <v>2023</v>
      </c>
      <c r="AI2157" t="s">
        <v>2025</v>
      </c>
    </row>
    <row r="2158" spans="1:35" x14ac:dyDescent="0.25">
      <c r="A2158" t="s">
        <v>1867</v>
      </c>
      <c r="B2158" s="4">
        <v>45630.686423611114</v>
      </c>
      <c r="C2158" t="s">
        <v>1867</v>
      </c>
      <c r="D2158" s="4">
        <v>45630.686423611114</v>
      </c>
      <c r="E2158" t="s">
        <v>214</v>
      </c>
      <c r="F2158" t="s">
        <v>215</v>
      </c>
      <c r="G2158">
        <v>5</v>
      </c>
      <c r="H2158" t="s">
        <v>100</v>
      </c>
      <c r="I2158">
        <f t="shared" si="126"/>
        <v>5</v>
      </c>
      <c r="J2158">
        <f>VLOOKUP(E2158,[1]Sheet1!$A$2:$K$148,11,0)</f>
        <v>5405</v>
      </c>
      <c r="K2158">
        <v>5405</v>
      </c>
      <c r="L2158">
        <v>0</v>
      </c>
      <c r="M2158">
        <v>0</v>
      </c>
      <c r="N2158">
        <v>0</v>
      </c>
      <c r="O2158">
        <v>0</v>
      </c>
      <c r="P2158">
        <v>5405</v>
      </c>
      <c r="Q2158" s="5">
        <f t="shared" si="123"/>
        <v>27025</v>
      </c>
      <c r="R2158" s="5">
        <v>27025</v>
      </c>
      <c r="S2158" s="5">
        <v>29997.75</v>
      </c>
      <c r="T2158" t="s">
        <v>1868</v>
      </c>
      <c r="U2158" t="s">
        <v>1869</v>
      </c>
      <c r="V2158" t="s">
        <v>1870</v>
      </c>
      <c r="AB2158" t="s">
        <v>32</v>
      </c>
      <c r="AC2158" t="s">
        <v>2027</v>
      </c>
      <c r="AD2158" t="s">
        <v>33</v>
      </c>
      <c r="AE2158" s="2">
        <v>45642</v>
      </c>
      <c r="AF2158" t="s">
        <v>171</v>
      </c>
      <c r="AG2158" t="s">
        <v>2022</v>
      </c>
      <c r="AH2158" t="s">
        <v>2023</v>
      </c>
      <c r="AI2158" t="s">
        <v>2025</v>
      </c>
    </row>
    <row r="2159" spans="1:35" x14ac:dyDescent="0.25">
      <c r="A2159" t="s">
        <v>1867</v>
      </c>
      <c r="B2159" s="4">
        <v>45630.686423611114</v>
      </c>
      <c r="C2159" t="s">
        <v>1867</v>
      </c>
      <c r="D2159" s="4">
        <v>45630.686423611114</v>
      </c>
      <c r="E2159" t="s">
        <v>796</v>
      </c>
      <c r="F2159" t="s">
        <v>797</v>
      </c>
      <c r="G2159">
        <v>5</v>
      </c>
      <c r="H2159" t="s">
        <v>100</v>
      </c>
      <c r="I2159">
        <f t="shared" si="126"/>
        <v>5</v>
      </c>
      <c r="J2159">
        <f>VLOOKUP(E2159,[1]Sheet1!$A$2:$K$148,11,0)</f>
        <v>5405</v>
      </c>
      <c r="K2159">
        <v>5405</v>
      </c>
      <c r="L2159">
        <v>0</v>
      </c>
      <c r="M2159">
        <v>0</v>
      </c>
      <c r="N2159">
        <v>0</v>
      </c>
      <c r="O2159">
        <v>0</v>
      </c>
      <c r="P2159">
        <v>5405</v>
      </c>
      <c r="Q2159" s="5">
        <f t="shared" si="123"/>
        <v>27025</v>
      </c>
      <c r="R2159" s="5">
        <v>27025</v>
      </c>
      <c r="S2159" s="5">
        <v>29997.75</v>
      </c>
      <c r="T2159" t="s">
        <v>1868</v>
      </c>
      <c r="U2159" t="s">
        <v>1869</v>
      </c>
      <c r="V2159" t="s">
        <v>1870</v>
      </c>
      <c r="AB2159" t="s">
        <v>32</v>
      </c>
      <c r="AC2159" t="s">
        <v>2027</v>
      </c>
      <c r="AD2159" t="s">
        <v>33</v>
      </c>
      <c r="AE2159" s="2">
        <v>45642</v>
      </c>
      <c r="AF2159" t="s">
        <v>171</v>
      </c>
      <c r="AG2159" t="s">
        <v>2022</v>
      </c>
      <c r="AH2159" t="s">
        <v>2023</v>
      </c>
      <c r="AI2159" t="s">
        <v>2025</v>
      </c>
    </row>
    <row r="2160" spans="1:35" x14ac:dyDescent="0.25">
      <c r="A2160" t="s">
        <v>1867</v>
      </c>
      <c r="B2160" s="4">
        <v>45630.686423611114</v>
      </c>
      <c r="C2160" t="s">
        <v>1867</v>
      </c>
      <c r="D2160" s="4">
        <v>45630.686423611114</v>
      </c>
      <c r="E2160" t="s">
        <v>275</v>
      </c>
      <c r="F2160" t="s">
        <v>276</v>
      </c>
      <c r="G2160">
        <v>5</v>
      </c>
      <c r="H2160" t="s">
        <v>100</v>
      </c>
      <c r="I2160">
        <f t="shared" si="126"/>
        <v>5</v>
      </c>
      <c r="J2160">
        <f>VLOOKUP(E2160,[1]Sheet1!$A$2:$K$148,11,0)</f>
        <v>5405</v>
      </c>
      <c r="K2160">
        <v>5405</v>
      </c>
      <c r="L2160">
        <v>0</v>
      </c>
      <c r="M2160">
        <v>0</v>
      </c>
      <c r="N2160">
        <v>0</v>
      </c>
      <c r="O2160">
        <v>0</v>
      </c>
      <c r="P2160">
        <v>5405</v>
      </c>
      <c r="Q2160" s="5">
        <f t="shared" si="123"/>
        <v>27025</v>
      </c>
      <c r="R2160" s="5">
        <v>27025</v>
      </c>
      <c r="S2160" s="5">
        <v>29997.75</v>
      </c>
      <c r="T2160" t="s">
        <v>1868</v>
      </c>
      <c r="U2160" t="s">
        <v>1869</v>
      </c>
      <c r="V2160" t="s">
        <v>1870</v>
      </c>
      <c r="AB2160" t="s">
        <v>32</v>
      </c>
      <c r="AC2160" t="s">
        <v>2027</v>
      </c>
      <c r="AD2160" t="s">
        <v>33</v>
      </c>
      <c r="AE2160" s="2">
        <v>45642</v>
      </c>
      <c r="AF2160" t="s">
        <v>171</v>
      </c>
      <c r="AG2160" t="s">
        <v>2022</v>
      </c>
      <c r="AH2160" t="s">
        <v>2023</v>
      </c>
      <c r="AI2160" t="s">
        <v>2025</v>
      </c>
    </row>
    <row r="2161" spans="1:35" x14ac:dyDescent="0.25">
      <c r="A2161" t="s">
        <v>1867</v>
      </c>
      <c r="B2161" s="4">
        <v>45630.686423611114</v>
      </c>
      <c r="C2161" t="s">
        <v>1867</v>
      </c>
      <c r="D2161" s="4">
        <v>45630.686423611114</v>
      </c>
      <c r="E2161" t="s">
        <v>750</v>
      </c>
      <c r="F2161" t="s">
        <v>751</v>
      </c>
      <c r="G2161">
        <v>5</v>
      </c>
      <c r="H2161" t="s">
        <v>100</v>
      </c>
      <c r="I2161">
        <f t="shared" si="126"/>
        <v>5</v>
      </c>
      <c r="J2161">
        <f>VLOOKUP(E2161,[1]Sheet1!$A$2:$K$148,11,0)</f>
        <v>5405</v>
      </c>
      <c r="K2161">
        <v>5405</v>
      </c>
      <c r="L2161">
        <v>0</v>
      </c>
      <c r="M2161">
        <v>0</v>
      </c>
      <c r="N2161">
        <v>0</v>
      </c>
      <c r="O2161">
        <v>0</v>
      </c>
      <c r="P2161">
        <v>5405</v>
      </c>
      <c r="Q2161" s="5">
        <f t="shared" si="123"/>
        <v>27025</v>
      </c>
      <c r="R2161" s="5">
        <v>27025</v>
      </c>
      <c r="S2161" s="5">
        <v>29997.75</v>
      </c>
      <c r="T2161" t="s">
        <v>1868</v>
      </c>
      <c r="U2161" t="s">
        <v>1869</v>
      </c>
      <c r="V2161" t="s">
        <v>1870</v>
      </c>
      <c r="AB2161" t="s">
        <v>32</v>
      </c>
      <c r="AC2161" t="s">
        <v>2027</v>
      </c>
      <c r="AD2161" t="s">
        <v>33</v>
      </c>
      <c r="AE2161" s="2">
        <v>45642</v>
      </c>
      <c r="AF2161" t="s">
        <v>171</v>
      </c>
      <c r="AG2161" t="s">
        <v>2022</v>
      </c>
      <c r="AH2161" t="s">
        <v>2023</v>
      </c>
      <c r="AI2161" t="s">
        <v>2025</v>
      </c>
    </row>
    <row r="2162" spans="1:35" x14ac:dyDescent="0.25">
      <c r="A2162" t="s">
        <v>1871</v>
      </c>
      <c r="B2162" s="4">
        <v>45630.683611111112</v>
      </c>
      <c r="C2162" t="s">
        <v>1871</v>
      </c>
      <c r="D2162" s="4">
        <v>45630.683611111112</v>
      </c>
      <c r="E2162" t="s">
        <v>59</v>
      </c>
      <c r="F2162" t="s">
        <v>60</v>
      </c>
      <c r="G2162">
        <v>1</v>
      </c>
      <c r="H2162" t="s">
        <v>28</v>
      </c>
      <c r="I2162">
        <f>VLOOKUP(E2162,[1]Sheet1!$A$2:$G$148,7,0)*G2162</f>
        <v>120</v>
      </c>
      <c r="J2162">
        <f>VLOOKUP(E2162,[1]Sheet1!$A$2:$K$148,11,0)</f>
        <v>379</v>
      </c>
      <c r="K2162">
        <v>45495</v>
      </c>
      <c r="L2162">
        <v>0</v>
      </c>
      <c r="M2162">
        <v>0</v>
      </c>
      <c r="N2162">
        <v>0</v>
      </c>
      <c r="O2162">
        <v>0</v>
      </c>
      <c r="P2162">
        <v>45495</v>
      </c>
      <c r="Q2162" s="5">
        <f t="shared" si="123"/>
        <v>45480</v>
      </c>
      <c r="R2162" s="5">
        <v>45495</v>
      </c>
      <c r="S2162" s="5">
        <v>50499.45</v>
      </c>
      <c r="T2162" t="s">
        <v>1872</v>
      </c>
      <c r="U2162" t="s">
        <v>1873</v>
      </c>
      <c r="V2162" t="s">
        <v>1874</v>
      </c>
      <c r="AB2162" t="s">
        <v>32</v>
      </c>
      <c r="AC2162" t="s">
        <v>2027</v>
      </c>
      <c r="AD2162" t="s">
        <v>33</v>
      </c>
      <c r="AE2162" s="2">
        <v>45642</v>
      </c>
      <c r="AF2162" t="s">
        <v>171</v>
      </c>
      <c r="AG2162" t="s">
        <v>2022</v>
      </c>
      <c r="AH2162" t="s">
        <v>2023</v>
      </c>
      <c r="AI2162" t="s">
        <v>2025</v>
      </c>
    </row>
    <row r="2163" spans="1:35" x14ac:dyDescent="0.25">
      <c r="A2163" t="s">
        <v>1871</v>
      </c>
      <c r="B2163" s="4">
        <v>45630.683611111112</v>
      </c>
      <c r="C2163" t="s">
        <v>1871</v>
      </c>
      <c r="D2163" s="4">
        <v>45630.683611111112</v>
      </c>
      <c r="E2163" t="s">
        <v>104</v>
      </c>
      <c r="F2163" t="s">
        <v>105</v>
      </c>
      <c r="G2163">
        <v>1</v>
      </c>
      <c r="H2163" t="s">
        <v>28</v>
      </c>
      <c r="I2163">
        <f>VLOOKUP(E2163,[1]Sheet1!$A$2:$G$148,7,0)*G2163</f>
        <v>100</v>
      </c>
      <c r="J2163">
        <f>VLOOKUP(E2163,[1]Sheet1!$A$2:$K$148,11,0)</f>
        <v>721</v>
      </c>
      <c r="K2163">
        <v>72072</v>
      </c>
      <c r="L2163">
        <v>25</v>
      </c>
      <c r="M2163">
        <v>0</v>
      </c>
      <c r="N2163">
        <v>0</v>
      </c>
      <c r="O2163">
        <v>0</v>
      </c>
      <c r="P2163">
        <v>54054</v>
      </c>
      <c r="Q2163" s="5">
        <f t="shared" si="123"/>
        <v>72100</v>
      </c>
      <c r="R2163" s="5">
        <v>54054</v>
      </c>
      <c r="S2163" s="5">
        <v>59999.94</v>
      </c>
      <c r="T2163" t="s">
        <v>1872</v>
      </c>
      <c r="U2163" t="s">
        <v>1873</v>
      </c>
      <c r="V2163" t="s">
        <v>1874</v>
      </c>
      <c r="AB2163" t="s">
        <v>32</v>
      </c>
      <c r="AC2163" t="s">
        <v>2027</v>
      </c>
      <c r="AD2163" t="s">
        <v>33</v>
      </c>
      <c r="AE2163" s="2">
        <v>45642</v>
      </c>
      <c r="AF2163" t="s">
        <v>171</v>
      </c>
      <c r="AG2163" t="s">
        <v>2022</v>
      </c>
      <c r="AH2163" t="s">
        <v>2023</v>
      </c>
      <c r="AI2163" t="s">
        <v>2025</v>
      </c>
    </row>
    <row r="2164" spans="1:35" x14ac:dyDescent="0.25">
      <c r="A2164" t="s">
        <v>1875</v>
      </c>
      <c r="B2164" s="4">
        <v>45630.681527777779</v>
      </c>
      <c r="C2164" t="s">
        <v>1875</v>
      </c>
      <c r="D2164" s="4">
        <v>45630.681527777779</v>
      </c>
      <c r="E2164" t="s">
        <v>98</v>
      </c>
      <c r="F2164" t="s">
        <v>99</v>
      </c>
      <c r="G2164">
        <v>1</v>
      </c>
      <c r="H2164" t="s">
        <v>28</v>
      </c>
      <c r="I2164">
        <f>VLOOKUP(E2164,[1]Sheet1!$A$2:$G$148,7,0)*G2164</f>
        <v>120</v>
      </c>
      <c r="J2164">
        <f>VLOOKUP(E2164,[1]Sheet1!$A$2:$K$148,11,0)</f>
        <v>379</v>
      </c>
      <c r="K2164">
        <v>45495</v>
      </c>
      <c r="L2164">
        <v>0</v>
      </c>
      <c r="M2164">
        <v>0</v>
      </c>
      <c r="N2164">
        <v>0</v>
      </c>
      <c r="O2164">
        <v>0</v>
      </c>
      <c r="P2164">
        <v>45495</v>
      </c>
      <c r="Q2164" s="5">
        <f t="shared" si="123"/>
        <v>45480</v>
      </c>
      <c r="R2164" s="5">
        <v>45495</v>
      </c>
      <c r="S2164" s="5">
        <v>50499.45</v>
      </c>
      <c r="T2164" t="s">
        <v>1876</v>
      </c>
      <c r="U2164" t="s">
        <v>1877</v>
      </c>
      <c r="V2164" t="s">
        <v>1061</v>
      </c>
      <c r="AB2164" t="s">
        <v>32</v>
      </c>
      <c r="AC2164" t="s">
        <v>2027</v>
      </c>
      <c r="AD2164" t="s">
        <v>33</v>
      </c>
      <c r="AE2164" s="2">
        <v>45642</v>
      </c>
      <c r="AF2164" t="s">
        <v>171</v>
      </c>
      <c r="AG2164" t="s">
        <v>2022</v>
      </c>
      <c r="AH2164" t="s">
        <v>2023</v>
      </c>
      <c r="AI2164" t="s">
        <v>2025</v>
      </c>
    </row>
    <row r="2165" spans="1:35" x14ac:dyDescent="0.25">
      <c r="A2165" t="s">
        <v>1875</v>
      </c>
      <c r="B2165" s="4">
        <v>45630.681527777779</v>
      </c>
      <c r="C2165" t="s">
        <v>1875</v>
      </c>
      <c r="D2165" s="4">
        <v>45630.681527777779</v>
      </c>
      <c r="E2165" t="s">
        <v>112</v>
      </c>
      <c r="F2165" t="s">
        <v>113</v>
      </c>
      <c r="G2165">
        <v>1</v>
      </c>
      <c r="H2165" t="s">
        <v>28</v>
      </c>
      <c r="I2165">
        <f>VLOOKUP(E2165,[1]Sheet1!$A$2:$G$148,7,0)*G2165</f>
        <v>120</v>
      </c>
      <c r="J2165">
        <f>VLOOKUP(E2165,[1]Sheet1!$A$2:$K$148,11,0)</f>
        <v>379</v>
      </c>
      <c r="K2165">
        <v>45495</v>
      </c>
      <c r="L2165">
        <v>0</v>
      </c>
      <c r="M2165">
        <v>0</v>
      </c>
      <c r="N2165">
        <v>0</v>
      </c>
      <c r="O2165">
        <v>0</v>
      </c>
      <c r="P2165">
        <v>45495</v>
      </c>
      <c r="Q2165" s="5">
        <f t="shared" si="123"/>
        <v>45480</v>
      </c>
      <c r="R2165" s="5">
        <v>45495</v>
      </c>
      <c r="S2165" s="5">
        <v>50499.45</v>
      </c>
      <c r="T2165" t="s">
        <v>1876</v>
      </c>
      <c r="U2165" t="s">
        <v>1877</v>
      </c>
      <c r="V2165" t="s">
        <v>1061</v>
      </c>
      <c r="AB2165" t="s">
        <v>32</v>
      </c>
      <c r="AC2165" t="s">
        <v>2027</v>
      </c>
      <c r="AD2165" t="s">
        <v>33</v>
      </c>
      <c r="AE2165" s="2">
        <v>45642</v>
      </c>
      <c r="AF2165" t="s">
        <v>171</v>
      </c>
      <c r="AG2165" t="s">
        <v>2022</v>
      </c>
      <c r="AH2165" t="s">
        <v>2023</v>
      </c>
      <c r="AI2165" t="s">
        <v>2025</v>
      </c>
    </row>
    <row r="2166" spans="1:35" x14ac:dyDescent="0.25">
      <c r="A2166" t="s">
        <v>1875</v>
      </c>
      <c r="B2166" s="4">
        <v>45630.681527777779</v>
      </c>
      <c r="C2166" t="s">
        <v>1875</v>
      </c>
      <c r="D2166" s="4">
        <v>45630.681527777779</v>
      </c>
      <c r="E2166" t="s">
        <v>61</v>
      </c>
      <c r="F2166" t="s">
        <v>62</v>
      </c>
      <c r="G2166">
        <v>1</v>
      </c>
      <c r="H2166" t="s">
        <v>28</v>
      </c>
      <c r="I2166">
        <f>VLOOKUP(E2166,[1]Sheet1!$A$2:$G$148,7,0)*G2166</f>
        <v>120</v>
      </c>
      <c r="J2166">
        <f>VLOOKUP(E2166,[1]Sheet1!$A$2:$K$148,11,0)</f>
        <v>379</v>
      </c>
      <c r="K2166">
        <v>45495</v>
      </c>
      <c r="L2166">
        <v>0</v>
      </c>
      <c r="M2166">
        <v>0</v>
      </c>
      <c r="N2166">
        <v>0</v>
      </c>
      <c r="O2166">
        <v>0</v>
      </c>
      <c r="P2166">
        <v>45495</v>
      </c>
      <c r="Q2166" s="5">
        <f t="shared" si="123"/>
        <v>45480</v>
      </c>
      <c r="R2166" s="5">
        <v>45495</v>
      </c>
      <c r="S2166" s="5">
        <v>50499.45</v>
      </c>
      <c r="T2166" t="s">
        <v>1876</v>
      </c>
      <c r="U2166" t="s">
        <v>1877</v>
      </c>
      <c r="V2166" t="s">
        <v>1061</v>
      </c>
      <c r="AB2166" t="s">
        <v>32</v>
      </c>
      <c r="AC2166" t="s">
        <v>2027</v>
      </c>
      <c r="AD2166" t="s">
        <v>33</v>
      </c>
      <c r="AE2166" s="2">
        <v>45642</v>
      </c>
      <c r="AF2166" t="s">
        <v>171</v>
      </c>
      <c r="AG2166" t="s">
        <v>2022</v>
      </c>
      <c r="AH2166" t="s">
        <v>2023</v>
      </c>
      <c r="AI2166" t="s">
        <v>2025</v>
      </c>
    </row>
    <row r="2167" spans="1:35" x14ac:dyDescent="0.25">
      <c r="A2167" t="s">
        <v>1875</v>
      </c>
      <c r="B2167" s="4">
        <v>45630.681527777779</v>
      </c>
      <c r="C2167" t="s">
        <v>1875</v>
      </c>
      <c r="D2167" s="4">
        <v>45630.681527777779</v>
      </c>
      <c r="E2167" t="s">
        <v>59</v>
      </c>
      <c r="F2167" t="s">
        <v>60</v>
      </c>
      <c r="G2167">
        <v>1</v>
      </c>
      <c r="H2167" t="s">
        <v>28</v>
      </c>
      <c r="I2167">
        <f>VLOOKUP(E2167,[1]Sheet1!$A$2:$G$148,7,0)*G2167</f>
        <v>120</v>
      </c>
      <c r="J2167">
        <f>VLOOKUP(E2167,[1]Sheet1!$A$2:$K$148,11,0)</f>
        <v>379</v>
      </c>
      <c r="K2167">
        <v>45495</v>
      </c>
      <c r="L2167">
        <v>0</v>
      </c>
      <c r="M2167">
        <v>0</v>
      </c>
      <c r="N2167">
        <v>0</v>
      </c>
      <c r="O2167">
        <v>0</v>
      </c>
      <c r="P2167">
        <v>45495</v>
      </c>
      <c r="Q2167" s="5">
        <f t="shared" si="123"/>
        <v>45480</v>
      </c>
      <c r="R2167" s="5">
        <v>45495</v>
      </c>
      <c r="S2167" s="5">
        <v>50499.45</v>
      </c>
      <c r="T2167" t="s">
        <v>1876</v>
      </c>
      <c r="U2167" t="s">
        <v>1877</v>
      </c>
      <c r="V2167" t="s">
        <v>1061</v>
      </c>
      <c r="AB2167" t="s">
        <v>32</v>
      </c>
      <c r="AC2167" t="s">
        <v>2027</v>
      </c>
      <c r="AD2167" t="s">
        <v>33</v>
      </c>
      <c r="AE2167" s="2">
        <v>45642</v>
      </c>
      <c r="AF2167" t="s">
        <v>171</v>
      </c>
      <c r="AG2167" t="s">
        <v>2022</v>
      </c>
      <c r="AH2167" t="s">
        <v>2023</v>
      </c>
      <c r="AI2167" t="s">
        <v>2025</v>
      </c>
    </row>
    <row r="2168" spans="1:35" x14ac:dyDescent="0.25">
      <c r="A2168" t="s">
        <v>1875</v>
      </c>
      <c r="B2168" s="4">
        <v>45630.681527777779</v>
      </c>
      <c r="C2168" t="s">
        <v>1875</v>
      </c>
      <c r="D2168" s="4">
        <v>45630.681527777779</v>
      </c>
      <c r="E2168" t="s">
        <v>95</v>
      </c>
      <c r="F2168" t="s">
        <v>96</v>
      </c>
      <c r="G2168">
        <v>1</v>
      </c>
      <c r="H2168" t="s">
        <v>28</v>
      </c>
      <c r="I2168">
        <f>VLOOKUP(E2168,[1]Sheet1!$A$2:$G$148,7,0)*G2168</f>
        <v>120</v>
      </c>
      <c r="J2168">
        <f>VLOOKUP(E2168,[1]Sheet1!$A$2:$K$148,11,0)</f>
        <v>379</v>
      </c>
      <c r="K2168">
        <v>45495</v>
      </c>
      <c r="L2168">
        <v>0</v>
      </c>
      <c r="M2168">
        <v>0</v>
      </c>
      <c r="N2168">
        <v>0</v>
      </c>
      <c r="O2168">
        <v>0</v>
      </c>
      <c r="P2168">
        <v>45495</v>
      </c>
      <c r="Q2168" s="5">
        <f t="shared" si="123"/>
        <v>45480</v>
      </c>
      <c r="R2168" s="5">
        <v>45495</v>
      </c>
      <c r="S2168" s="5">
        <v>50499.45</v>
      </c>
      <c r="T2168" t="s">
        <v>1876</v>
      </c>
      <c r="U2168" t="s">
        <v>1877</v>
      </c>
      <c r="V2168" t="s">
        <v>1061</v>
      </c>
      <c r="AB2168" t="s">
        <v>32</v>
      </c>
      <c r="AC2168" t="s">
        <v>2027</v>
      </c>
      <c r="AD2168" t="s">
        <v>33</v>
      </c>
      <c r="AE2168" s="2">
        <v>45642</v>
      </c>
      <c r="AF2168" t="s">
        <v>171</v>
      </c>
      <c r="AG2168" t="s">
        <v>2022</v>
      </c>
      <c r="AH2168" t="s">
        <v>2023</v>
      </c>
      <c r="AI2168" t="s">
        <v>2025</v>
      </c>
    </row>
    <row r="2169" spans="1:35" x14ac:dyDescent="0.25">
      <c r="A2169" t="s">
        <v>1875</v>
      </c>
      <c r="B2169" s="4">
        <v>45630.681527777779</v>
      </c>
      <c r="C2169" t="s">
        <v>1875</v>
      </c>
      <c r="D2169" s="4">
        <v>45630.681527777779</v>
      </c>
      <c r="E2169" t="s">
        <v>73</v>
      </c>
      <c r="F2169" t="s">
        <v>74</v>
      </c>
      <c r="G2169">
        <v>7</v>
      </c>
      <c r="H2169" t="s">
        <v>100</v>
      </c>
      <c r="I2169">
        <f t="shared" ref="I2169:I2176" si="127">G2169</f>
        <v>7</v>
      </c>
      <c r="J2169">
        <f>VLOOKUP(E2169,[1]Sheet1!$A$2:$K$148,11,0)</f>
        <v>6789</v>
      </c>
      <c r="K2169">
        <v>6789</v>
      </c>
      <c r="L2169">
        <v>0</v>
      </c>
      <c r="M2169">
        <v>0</v>
      </c>
      <c r="N2169">
        <v>0</v>
      </c>
      <c r="O2169">
        <v>0</v>
      </c>
      <c r="P2169">
        <v>6789</v>
      </c>
      <c r="Q2169" s="5">
        <f t="shared" si="123"/>
        <v>47523</v>
      </c>
      <c r="R2169" s="5">
        <v>47523</v>
      </c>
      <c r="S2169" s="5">
        <v>52750.53</v>
      </c>
      <c r="T2169" t="s">
        <v>1876</v>
      </c>
      <c r="U2169" t="s">
        <v>1877</v>
      </c>
      <c r="V2169" t="s">
        <v>1061</v>
      </c>
      <c r="AB2169" t="s">
        <v>32</v>
      </c>
      <c r="AC2169" t="s">
        <v>2027</v>
      </c>
      <c r="AD2169" t="s">
        <v>33</v>
      </c>
      <c r="AE2169" s="2">
        <v>45642</v>
      </c>
      <c r="AF2169" t="s">
        <v>171</v>
      </c>
      <c r="AG2169" t="s">
        <v>2022</v>
      </c>
      <c r="AH2169" t="s">
        <v>2023</v>
      </c>
      <c r="AI2169" t="s">
        <v>2025</v>
      </c>
    </row>
    <row r="2170" spans="1:35" x14ac:dyDescent="0.25">
      <c r="A2170" t="s">
        <v>1878</v>
      </c>
      <c r="B2170" s="4">
        <v>45630.680104166669</v>
      </c>
      <c r="C2170" t="s">
        <v>1878</v>
      </c>
      <c r="D2170" s="4">
        <v>45630.680104166669</v>
      </c>
      <c r="E2170" t="s">
        <v>150</v>
      </c>
      <c r="F2170" t="s">
        <v>151</v>
      </c>
      <c r="G2170">
        <v>14</v>
      </c>
      <c r="H2170" t="s">
        <v>100</v>
      </c>
      <c r="I2170">
        <f t="shared" si="127"/>
        <v>14</v>
      </c>
      <c r="J2170">
        <f>VLOOKUP(E2170,[1]Sheet1!$A$2:$K$148,11,0)</f>
        <v>4054</v>
      </c>
      <c r="K2170">
        <v>4054</v>
      </c>
      <c r="L2170">
        <v>0</v>
      </c>
      <c r="M2170">
        <v>0</v>
      </c>
      <c r="N2170">
        <v>0</v>
      </c>
      <c r="O2170">
        <v>0</v>
      </c>
      <c r="P2170">
        <v>4054</v>
      </c>
      <c r="Q2170" s="5">
        <f t="shared" si="123"/>
        <v>56756</v>
      </c>
      <c r="R2170" s="5">
        <v>56756</v>
      </c>
      <c r="S2170" s="5">
        <v>62999.16</v>
      </c>
      <c r="T2170" t="s">
        <v>1059</v>
      </c>
      <c r="U2170" t="s">
        <v>1060</v>
      </c>
      <c r="V2170" t="s">
        <v>1061</v>
      </c>
      <c r="AB2170" t="s">
        <v>32</v>
      </c>
      <c r="AC2170" t="s">
        <v>2027</v>
      </c>
      <c r="AD2170" t="s">
        <v>33</v>
      </c>
      <c r="AE2170" s="2">
        <v>45642</v>
      </c>
      <c r="AF2170" t="s">
        <v>171</v>
      </c>
      <c r="AG2170" t="s">
        <v>2022</v>
      </c>
      <c r="AH2170" t="s">
        <v>2023</v>
      </c>
      <c r="AI2170" t="s">
        <v>2025</v>
      </c>
    </row>
    <row r="2171" spans="1:35" x14ac:dyDescent="0.25">
      <c r="A2171" t="s">
        <v>1878</v>
      </c>
      <c r="B2171" s="4">
        <v>45630.680104166669</v>
      </c>
      <c r="C2171" t="s">
        <v>1878</v>
      </c>
      <c r="D2171" s="4">
        <v>45630.680104166669</v>
      </c>
      <c r="E2171" t="s">
        <v>152</v>
      </c>
      <c r="F2171" t="s">
        <v>153</v>
      </c>
      <c r="G2171">
        <v>14</v>
      </c>
      <c r="H2171" t="s">
        <v>100</v>
      </c>
      <c r="I2171">
        <f t="shared" si="127"/>
        <v>14</v>
      </c>
      <c r="J2171">
        <f>VLOOKUP(E2171,[1]Sheet1!$A$2:$K$148,11,0)</f>
        <v>4054</v>
      </c>
      <c r="K2171">
        <v>4054</v>
      </c>
      <c r="L2171">
        <v>0</v>
      </c>
      <c r="M2171">
        <v>0</v>
      </c>
      <c r="N2171">
        <v>0</v>
      </c>
      <c r="O2171">
        <v>0</v>
      </c>
      <c r="P2171">
        <v>4054</v>
      </c>
      <c r="Q2171" s="5">
        <f t="shared" si="123"/>
        <v>56756</v>
      </c>
      <c r="R2171" s="5">
        <v>56756</v>
      </c>
      <c r="S2171" s="5">
        <v>62999.16</v>
      </c>
      <c r="T2171" t="s">
        <v>1059</v>
      </c>
      <c r="U2171" t="s">
        <v>1060</v>
      </c>
      <c r="V2171" t="s">
        <v>1061</v>
      </c>
      <c r="AB2171" t="s">
        <v>32</v>
      </c>
      <c r="AC2171" t="s">
        <v>2027</v>
      </c>
      <c r="AD2171" t="s">
        <v>33</v>
      </c>
      <c r="AE2171" s="2">
        <v>45642</v>
      </c>
      <c r="AF2171" t="s">
        <v>171</v>
      </c>
      <c r="AG2171" t="s">
        <v>2022</v>
      </c>
      <c r="AH2171" t="s">
        <v>2023</v>
      </c>
      <c r="AI2171" t="s">
        <v>2025</v>
      </c>
    </row>
    <row r="2172" spans="1:35" x14ac:dyDescent="0.25">
      <c r="A2172" t="s">
        <v>1878</v>
      </c>
      <c r="B2172" s="4">
        <v>45630.680104166669</v>
      </c>
      <c r="C2172" t="s">
        <v>1878</v>
      </c>
      <c r="D2172" s="4">
        <v>45630.680104166669</v>
      </c>
      <c r="E2172" t="s">
        <v>374</v>
      </c>
      <c r="F2172" t="s">
        <v>375</v>
      </c>
      <c r="G2172">
        <v>10</v>
      </c>
      <c r="H2172" t="s">
        <v>100</v>
      </c>
      <c r="I2172">
        <f t="shared" si="127"/>
        <v>10</v>
      </c>
      <c r="J2172">
        <f>VLOOKUP(E2172,[1]Sheet1!$A$2:$K$148,11,0)</f>
        <v>5405</v>
      </c>
      <c r="K2172">
        <v>5405</v>
      </c>
      <c r="L2172">
        <v>0</v>
      </c>
      <c r="M2172">
        <v>0</v>
      </c>
      <c r="N2172">
        <v>0</v>
      </c>
      <c r="O2172">
        <v>0</v>
      </c>
      <c r="P2172">
        <v>5405</v>
      </c>
      <c r="Q2172" s="5">
        <f t="shared" si="123"/>
        <v>54050</v>
      </c>
      <c r="R2172" s="5">
        <v>54050</v>
      </c>
      <c r="S2172" s="5">
        <v>59995.5</v>
      </c>
      <c r="T2172" t="s">
        <v>1059</v>
      </c>
      <c r="U2172" t="s">
        <v>1060</v>
      </c>
      <c r="V2172" t="s">
        <v>1061</v>
      </c>
      <c r="AB2172" t="s">
        <v>32</v>
      </c>
      <c r="AC2172" t="s">
        <v>2027</v>
      </c>
      <c r="AD2172" t="s">
        <v>33</v>
      </c>
      <c r="AE2172" s="2">
        <v>45642</v>
      </c>
      <c r="AF2172" t="s">
        <v>171</v>
      </c>
      <c r="AG2172" t="s">
        <v>2022</v>
      </c>
      <c r="AH2172" t="s">
        <v>2023</v>
      </c>
      <c r="AI2172" t="s">
        <v>2025</v>
      </c>
    </row>
    <row r="2173" spans="1:35" x14ac:dyDescent="0.25">
      <c r="A2173" t="s">
        <v>1878</v>
      </c>
      <c r="B2173" s="4">
        <v>45630.680104166669</v>
      </c>
      <c r="C2173" t="s">
        <v>1878</v>
      </c>
      <c r="D2173" s="4">
        <v>45630.680104166669</v>
      </c>
      <c r="E2173" t="s">
        <v>214</v>
      </c>
      <c r="F2173" t="s">
        <v>215</v>
      </c>
      <c r="G2173">
        <v>10</v>
      </c>
      <c r="H2173" t="s">
        <v>100</v>
      </c>
      <c r="I2173">
        <f t="shared" si="127"/>
        <v>10</v>
      </c>
      <c r="J2173">
        <f>VLOOKUP(E2173,[1]Sheet1!$A$2:$K$148,11,0)</f>
        <v>5405</v>
      </c>
      <c r="K2173">
        <v>5405</v>
      </c>
      <c r="L2173">
        <v>0</v>
      </c>
      <c r="M2173">
        <v>0</v>
      </c>
      <c r="N2173">
        <v>0</v>
      </c>
      <c r="O2173">
        <v>0</v>
      </c>
      <c r="P2173">
        <v>5405</v>
      </c>
      <c r="Q2173" s="5">
        <f t="shared" si="123"/>
        <v>54050</v>
      </c>
      <c r="R2173" s="5">
        <v>54050</v>
      </c>
      <c r="S2173" s="5">
        <v>59995.5</v>
      </c>
      <c r="T2173" t="s">
        <v>1059</v>
      </c>
      <c r="U2173" t="s">
        <v>1060</v>
      </c>
      <c r="V2173" t="s">
        <v>1061</v>
      </c>
      <c r="AB2173" t="s">
        <v>32</v>
      </c>
      <c r="AC2173" t="s">
        <v>2027</v>
      </c>
      <c r="AD2173" t="s">
        <v>33</v>
      </c>
      <c r="AE2173" s="2">
        <v>45642</v>
      </c>
      <c r="AF2173" t="s">
        <v>171</v>
      </c>
      <c r="AG2173" t="s">
        <v>2022</v>
      </c>
      <c r="AH2173" t="s">
        <v>2023</v>
      </c>
      <c r="AI2173" t="s">
        <v>2025</v>
      </c>
    </row>
    <row r="2174" spans="1:35" x14ac:dyDescent="0.25">
      <c r="A2174" t="s">
        <v>1878</v>
      </c>
      <c r="B2174" s="4">
        <v>45630.680104166669</v>
      </c>
      <c r="C2174" t="s">
        <v>1878</v>
      </c>
      <c r="D2174" s="4">
        <v>45630.680104166669</v>
      </c>
      <c r="E2174" t="s">
        <v>275</v>
      </c>
      <c r="F2174" t="s">
        <v>276</v>
      </c>
      <c r="G2174">
        <v>10</v>
      </c>
      <c r="H2174" t="s">
        <v>100</v>
      </c>
      <c r="I2174">
        <f t="shared" si="127"/>
        <v>10</v>
      </c>
      <c r="J2174">
        <f>VLOOKUP(E2174,[1]Sheet1!$A$2:$K$148,11,0)</f>
        <v>5405</v>
      </c>
      <c r="K2174">
        <v>5405</v>
      </c>
      <c r="L2174">
        <v>0</v>
      </c>
      <c r="M2174">
        <v>0</v>
      </c>
      <c r="N2174">
        <v>0</v>
      </c>
      <c r="O2174">
        <v>0</v>
      </c>
      <c r="P2174">
        <v>5405</v>
      </c>
      <c r="Q2174" s="5">
        <f t="shared" si="123"/>
        <v>54050</v>
      </c>
      <c r="R2174" s="5">
        <v>54050</v>
      </c>
      <c r="S2174" s="5">
        <v>59995.5</v>
      </c>
      <c r="T2174" t="s">
        <v>1059</v>
      </c>
      <c r="U2174" t="s">
        <v>1060</v>
      </c>
      <c r="V2174" t="s">
        <v>1061</v>
      </c>
      <c r="AB2174" t="s">
        <v>32</v>
      </c>
      <c r="AC2174" t="s">
        <v>2027</v>
      </c>
      <c r="AD2174" t="s">
        <v>33</v>
      </c>
      <c r="AE2174" s="2">
        <v>45642</v>
      </c>
      <c r="AF2174" t="s">
        <v>171</v>
      </c>
      <c r="AG2174" t="s">
        <v>2022</v>
      </c>
      <c r="AH2174" t="s">
        <v>2023</v>
      </c>
      <c r="AI2174" t="s">
        <v>2025</v>
      </c>
    </row>
    <row r="2175" spans="1:35" x14ac:dyDescent="0.25">
      <c r="A2175" t="s">
        <v>1878</v>
      </c>
      <c r="B2175" s="4">
        <v>45630.680104166669</v>
      </c>
      <c r="C2175" t="s">
        <v>1878</v>
      </c>
      <c r="D2175" s="4">
        <v>45630.680104166669</v>
      </c>
      <c r="E2175" t="s">
        <v>750</v>
      </c>
      <c r="F2175" t="s">
        <v>751</v>
      </c>
      <c r="G2175">
        <v>10</v>
      </c>
      <c r="H2175" t="s">
        <v>100</v>
      </c>
      <c r="I2175">
        <f t="shared" si="127"/>
        <v>10</v>
      </c>
      <c r="J2175">
        <f>VLOOKUP(E2175,[1]Sheet1!$A$2:$K$148,11,0)</f>
        <v>5405</v>
      </c>
      <c r="K2175">
        <v>5405</v>
      </c>
      <c r="L2175">
        <v>0</v>
      </c>
      <c r="M2175">
        <v>0</v>
      </c>
      <c r="N2175">
        <v>0</v>
      </c>
      <c r="O2175">
        <v>0</v>
      </c>
      <c r="P2175">
        <v>5405</v>
      </c>
      <c r="Q2175" s="5">
        <f t="shared" si="123"/>
        <v>54050</v>
      </c>
      <c r="R2175" s="5">
        <v>54050</v>
      </c>
      <c r="S2175" s="5">
        <v>59995.5</v>
      </c>
      <c r="T2175" t="s">
        <v>1059</v>
      </c>
      <c r="U2175" t="s">
        <v>1060</v>
      </c>
      <c r="V2175" t="s">
        <v>1061</v>
      </c>
      <c r="AB2175" t="s">
        <v>32</v>
      </c>
      <c r="AC2175" t="s">
        <v>2027</v>
      </c>
      <c r="AD2175" t="s">
        <v>33</v>
      </c>
      <c r="AE2175" s="2">
        <v>45642</v>
      </c>
      <c r="AF2175" t="s">
        <v>171</v>
      </c>
      <c r="AG2175" t="s">
        <v>2022</v>
      </c>
      <c r="AH2175" t="s">
        <v>2023</v>
      </c>
      <c r="AI2175" t="s">
        <v>2025</v>
      </c>
    </row>
    <row r="2176" spans="1:35" x14ac:dyDescent="0.25">
      <c r="A2176" t="s">
        <v>1879</v>
      </c>
      <c r="B2176" s="4">
        <v>45630.678865740738</v>
      </c>
      <c r="C2176" t="s">
        <v>1879</v>
      </c>
      <c r="D2176" s="4">
        <v>45630.678865740738</v>
      </c>
      <c r="E2176" t="s">
        <v>54</v>
      </c>
      <c r="F2176" t="s">
        <v>55</v>
      </c>
      <c r="G2176">
        <v>2</v>
      </c>
      <c r="H2176" t="s">
        <v>100</v>
      </c>
      <c r="I2176">
        <f t="shared" si="127"/>
        <v>2</v>
      </c>
      <c r="J2176">
        <f>VLOOKUP(E2176,[1]Sheet1!$A$2:$K$148,11,0)</f>
        <v>4955</v>
      </c>
      <c r="K2176">
        <v>4955</v>
      </c>
      <c r="L2176">
        <v>100</v>
      </c>
      <c r="M2176">
        <v>0</v>
      </c>
      <c r="N2176">
        <v>0</v>
      </c>
      <c r="O2176">
        <v>0</v>
      </c>
      <c r="P2176">
        <v>0</v>
      </c>
      <c r="Q2176" s="5">
        <f t="shared" si="123"/>
        <v>9910</v>
      </c>
      <c r="R2176" s="5">
        <v>0</v>
      </c>
      <c r="S2176" s="5">
        <v>0</v>
      </c>
      <c r="T2176" t="s">
        <v>1880</v>
      </c>
      <c r="U2176" t="s">
        <v>1881</v>
      </c>
      <c r="V2176" t="s">
        <v>1882</v>
      </c>
      <c r="AB2176" t="s">
        <v>32</v>
      </c>
      <c r="AC2176" t="s">
        <v>2027</v>
      </c>
      <c r="AD2176" t="s">
        <v>33</v>
      </c>
      <c r="AE2176" s="2">
        <v>45642</v>
      </c>
      <c r="AF2176" t="s">
        <v>171</v>
      </c>
      <c r="AG2176" t="s">
        <v>2022</v>
      </c>
      <c r="AH2176" t="s">
        <v>2023</v>
      </c>
      <c r="AI2176" t="s">
        <v>2024</v>
      </c>
    </row>
    <row r="2177" spans="1:35" x14ac:dyDescent="0.25">
      <c r="A2177" t="s">
        <v>1879</v>
      </c>
      <c r="B2177" s="4">
        <v>45630.678865740738</v>
      </c>
      <c r="C2177" t="s">
        <v>1879</v>
      </c>
      <c r="D2177" s="4">
        <v>45630.678865740738</v>
      </c>
      <c r="E2177" t="s">
        <v>54</v>
      </c>
      <c r="F2177" t="s">
        <v>55</v>
      </c>
      <c r="G2177">
        <v>10</v>
      </c>
      <c r="H2177" t="s">
        <v>28</v>
      </c>
      <c r="I2177">
        <f>VLOOKUP(E2177,[1]Sheet1!$A$2:$G$148,7,0)*G2177</f>
        <v>100</v>
      </c>
      <c r="J2177">
        <f>VLOOKUP(E2177,[1]Sheet1!$A$2:$K$148,11,0)</f>
        <v>4955</v>
      </c>
      <c r="K2177">
        <v>49550</v>
      </c>
      <c r="L2177">
        <v>0</v>
      </c>
      <c r="M2177">
        <v>0</v>
      </c>
      <c r="N2177">
        <v>0</v>
      </c>
      <c r="O2177">
        <v>0</v>
      </c>
      <c r="P2177">
        <v>49550</v>
      </c>
      <c r="Q2177" s="5">
        <f t="shared" si="123"/>
        <v>495500</v>
      </c>
      <c r="R2177" s="5">
        <v>495500</v>
      </c>
      <c r="S2177" s="5">
        <v>550005</v>
      </c>
      <c r="T2177" t="s">
        <v>1880</v>
      </c>
      <c r="U2177" t="s">
        <v>1881</v>
      </c>
      <c r="V2177" t="s">
        <v>1882</v>
      </c>
      <c r="AB2177" t="s">
        <v>32</v>
      </c>
      <c r="AC2177" t="s">
        <v>2027</v>
      </c>
      <c r="AD2177" t="s">
        <v>33</v>
      </c>
      <c r="AE2177" s="2">
        <v>45642</v>
      </c>
      <c r="AF2177" t="s">
        <v>171</v>
      </c>
      <c r="AG2177" t="s">
        <v>2022</v>
      </c>
      <c r="AH2177" t="s">
        <v>2023</v>
      </c>
      <c r="AI2177" t="s">
        <v>2025</v>
      </c>
    </row>
    <row r="2178" spans="1:35" x14ac:dyDescent="0.25">
      <c r="A2178" t="s">
        <v>1883</v>
      </c>
      <c r="B2178" s="4">
        <v>45630.677743055552</v>
      </c>
      <c r="C2178" t="s">
        <v>1883</v>
      </c>
      <c r="D2178" s="4">
        <v>45630.677743055552</v>
      </c>
      <c r="E2178" t="s">
        <v>98</v>
      </c>
      <c r="F2178" t="s">
        <v>99</v>
      </c>
      <c r="G2178">
        <v>3</v>
      </c>
      <c r="H2178" t="s">
        <v>28</v>
      </c>
      <c r="I2178">
        <f>VLOOKUP(E2178,[1]Sheet1!$A$2:$G$148,7,0)*G2178</f>
        <v>360</v>
      </c>
      <c r="J2178">
        <f>VLOOKUP(E2178,[1]Sheet1!$A$2:$K$148,11,0)</f>
        <v>379</v>
      </c>
      <c r="K2178">
        <v>45495</v>
      </c>
      <c r="L2178">
        <v>0</v>
      </c>
      <c r="M2178">
        <v>0</v>
      </c>
      <c r="N2178">
        <v>0</v>
      </c>
      <c r="O2178">
        <v>0</v>
      </c>
      <c r="P2178">
        <v>45495</v>
      </c>
      <c r="Q2178" s="5">
        <f t="shared" si="123"/>
        <v>136440</v>
      </c>
      <c r="R2178" s="5">
        <v>136485</v>
      </c>
      <c r="S2178" s="5">
        <v>151498.35</v>
      </c>
      <c r="T2178" t="s">
        <v>1134</v>
      </c>
      <c r="U2178" t="s">
        <v>1135</v>
      </c>
      <c r="V2178" t="s">
        <v>1136</v>
      </c>
      <c r="AB2178" t="s">
        <v>32</v>
      </c>
      <c r="AC2178" t="s">
        <v>2027</v>
      </c>
      <c r="AD2178" t="s">
        <v>33</v>
      </c>
      <c r="AE2178" s="2">
        <v>45642</v>
      </c>
      <c r="AF2178" t="s">
        <v>171</v>
      </c>
      <c r="AG2178" t="s">
        <v>2022</v>
      </c>
      <c r="AH2178" t="s">
        <v>2023</v>
      </c>
      <c r="AI2178" t="s">
        <v>2025</v>
      </c>
    </row>
    <row r="2179" spans="1:35" x14ac:dyDescent="0.25">
      <c r="A2179" t="s">
        <v>1883</v>
      </c>
      <c r="B2179" s="4">
        <v>45630.677743055552</v>
      </c>
      <c r="C2179" t="s">
        <v>1883</v>
      </c>
      <c r="D2179" s="4">
        <v>45630.677743055552</v>
      </c>
      <c r="E2179" t="s">
        <v>112</v>
      </c>
      <c r="F2179" t="s">
        <v>113</v>
      </c>
      <c r="G2179">
        <v>3</v>
      </c>
      <c r="H2179" t="s">
        <v>28</v>
      </c>
      <c r="I2179">
        <f>VLOOKUP(E2179,[1]Sheet1!$A$2:$G$148,7,0)*G2179</f>
        <v>360</v>
      </c>
      <c r="J2179">
        <f>VLOOKUP(E2179,[1]Sheet1!$A$2:$K$148,11,0)</f>
        <v>379</v>
      </c>
      <c r="K2179">
        <v>45495</v>
      </c>
      <c r="L2179">
        <v>0</v>
      </c>
      <c r="M2179">
        <v>0</v>
      </c>
      <c r="N2179">
        <v>0</v>
      </c>
      <c r="O2179">
        <v>0</v>
      </c>
      <c r="P2179">
        <v>45495</v>
      </c>
      <c r="Q2179" s="5">
        <f t="shared" ref="Q2179:Q2242" si="128">J2179*I2179</f>
        <v>136440</v>
      </c>
      <c r="R2179" s="5">
        <v>136485</v>
      </c>
      <c r="S2179" s="5">
        <v>151498.35</v>
      </c>
      <c r="T2179" t="s">
        <v>1134</v>
      </c>
      <c r="U2179" t="s">
        <v>1135</v>
      </c>
      <c r="V2179" t="s">
        <v>1136</v>
      </c>
      <c r="AB2179" t="s">
        <v>32</v>
      </c>
      <c r="AC2179" t="s">
        <v>2027</v>
      </c>
      <c r="AD2179" t="s">
        <v>33</v>
      </c>
      <c r="AE2179" s="2">
        <v>45642</v>
      </c>
      <c r="AF2179" t="s">
        <v>171</v>
      </c>
      <c r="AG2179" t="s">
        <v>2022</v>
      </c>
      <c r="AH2179" t="s">
        <v>2023</v>
      </c>
      <c r="AI2179" t="s">
        <v>2025</v>
      </c>
    </row>
    <row r="2180" spans="1:35" x14ac:dyDescent="0.25">
      <c r="A2180" t="s">
        <v>1883</v>
      </c>
      <c r="B2180" s="4">
        <v>45630.677743055552</v>
      </c>
      <c r="C2180" t="s">
        <v>1883</v>
      </c>
      <c r="D2180" s="4">
        <v>45630.677743055552</v>
      </c>
      <c r="E2180" t="s">
        <v>59</v>
      </c>
      <c r="F2180" t="s">
        <v>60</v>
      </c>
      <c r="G2180">
        <v>3</v>
      </c>
      <c r="H2180" t="s">
        <v>28</v>
      </c>
      <c r="I2180">
        <f>VLOOKUP(E2180,[1]Sheet1!$A$2:$G$148,7,0)*G2180</f>
        <v>360</v>
      </c>
      <c r="J2180">
        <f>VLOOKUP(E2180,[1]Sheet1!$A$2:$K$148,11,0)</f>
        <v>379</v>
      </c>
      <c r="K2180">
        <v>45495</v>
      </c>
      <c r="L2180">
        <v>0</v>
      </c>
      <c r="M2180">
        <v>0</v>
      </c>
      <c r="N2180">
        <v>0</v>
      </c>
      <c r="O2180">
        <v>0</v>
      </c>
      <c r="P2180">
        <v>45495</v>
      </c>
      <c r="Q2180" s="5">
        <f t="shared" si="128"/>
        <v>136440</v>
      </c>
      <c r="R2180" s="5">
        <v>136485</v>
      </c>
      <c r="S2180" s="5">
        <v>151498.35</v>
      </c>
      <c r="T2180" t="s">
        <v>1134</v>
      </c>
      <c r="U2180" t="s">
        <v>1135</v>
      </c>
      <c r="V2180" t="s">
        <v>1136</v>
      </c>
      <c r="AB2180" t="s">
        <v>32</v>
      </c>
      <c r="AC2180" t="s">
        <v>2027</v>
      </c>
      <c r="AD2180" t="s">
        <v>33</v>
      </c>
      <c r="AE2180" s="2">
        <v>45642</v>
      </c>
      <c r="AF2180" t="s">
        <v>171</v>
      </c>
      <c r="AG2180" t="s">
        <v>2022</v>
      </c>
      <c r="AH2180" t="s">
        <v>2023</v>
      </c>
      <c r="AI2180" t="s">
        <v>2025</v>
      </c>
    </row>
    <row r="2181" spans="1:35" x14ac:dyDescent="0.25">
      <c r="A2181" t="s">
        <v>1883</v>
      </c>
      <c r="B2181" s="4">
        <v>45630.677743055552</v>
      </c>
      <c r="C2181" t="s">
        <v>1883</v>
      </c>
      <c r="D2181" s="4">
        <v>45630.677743055552</v>
      </c>
      <c r="E2181" t="s">
        <v>95</v>
      </c>
      <c r="F2181" t="s">
        <v>96</v>
      </c>
      <c r="G2181">
        <v>3</v>
      </c>
      <c r="H2181" t="s">
        <v>28</v>
      </c>
      <c r="I2181">
        <f>VLOOKUP(E2181,[1]Sheet1!$A$2:$G$148,7,0)*G2181</f>
        <v>360</v>
      </c>
      <c r="J2181">
        <f>VLOOKUP(E2181,[1]Sheet1!$A$2:$K$148,11,0)</f>
        <v>379</v>
      </c>
      <c r="K2181">
        <v>45495</v>
      </c>
      <c r="L2181">
        <v>0</v>
      </c>
      <c r="M2181">
        <v>0</v>
      </c>
      <c r="N2181">
        <v>0</v>
      </c>
      <c r="O2181">
        <v>0</v>
      </c>
      <c r="P2181">
        <v>45495</v>
      </c>
      <c r="Q2181" s="5">
        <f t="shared" si="128"/>
        <v>136440</v>
      </c>
      <c r="R2181" s="5">
        <v>136485</v>
      </c>
      <c r="S2181" s="5">
        <v>151498.35</v>
      </c>
      <c r="T2181" t="s">
        <v>1134</v>
      </c>
      <c r="U2181" t="s">
        <v>1135</v>
      </c>
      <c r="V2181" t="s">
        <v>1136</v>
      </c>
      <c r="AB2181" t="s">
        <v>32</v>
      </c>
      <c r="AC2181" t="s">
        <v>2027</v>
      </c>
      <c r="AD2181" t="s">
        <v>33</v>
      </c>
      <c r="AE2181" s="2">
        <v>45642</v>
      </c>
      <c r="AF2181" t="s">
        <v>171</v>
      </c>
      <c r="AG2181" t="s">
        <v>2022</v>
      </c>
      <c r="AH2181" t="s">
        <v>2023</v>
      </c>
      <c r="AI2181" t="s">
        <v>2025</v>
      </c>
    </row>
    <row r="2182" spans="1:35" x14ac:dyDescent="0.25">
      <c r="A2182" t="s">
        <v>1884</v>
      </c>
      <c r="B2182" s="4">
        <v>45630.676550925928</v>
      </c>
      <c r="C2182" t="s">
        <v>1884</v>
      </c>
      <c r="D2182" s="4">
        <v>45630.676550925928</v>
      </c>
      <c r="E2182" t="s">
        <v>98</v>
      </c>
      <c r="F2182" t="s">
        <v>99</v>
      </c>
      <c r="G2182">
        <v>1</v>
      </c>
      <c r="H2182" t="s">
        <v>28</v>
      </c>
      <c r="I2182">
        <f>VLOOKUP(E2182,[1]Sheet1!$A$2:$G$148,7,0)*G2182</f>
        <v>120</v>
      </c>
      <c r="J2182">
        <f>VLOOKUP(E2182,[1]Sheet1!$A$2:$K$148,11,0)</f>
        <v>379</v>
      </c>
      <c r="K2182">
        <v>45495</v>
      </c>
      <c r="L2182">
        <v>0</v>
      </c>
      <c r="M2182">
        <v>0</v>
      </c>
      <c r="N2182">
        <v>0</v>
      </c>
      <c r="O2182">
        <v>0</v>
      </c>
      <c r="P2182">
        <v>45495</v>
      </c>
      <c r="Q2182" s="5">
        <f t="shared" si="128"/>
        <v>45480</v>
      </c>
      <c r="R2182" s="5">
        <v>45495</v>
      </c>
      <c r="S2182" s="5">
        <v>50499.45</v>
      </c>
      <c r="T2182" t="s">
        <v>1150</v>
      </c>
      <c r="U2182" t="s">
        <v>1151</v>
      </c>
      <c r="V2182" t="s">
        <v>1152</v>
      </c>
      <c r="AB2182" t="s">
        <v>32</v>
      </c>
      <c r="AC2182" t="s">
        <v>2027</v>
      </c>
      <c r="AD2182" t="s">
        <v>33</v>
      </c>
      <c r="AE2182" s="2">
        <v>45642</v>
      </c>
      <c r="AF2182" t="s">
        <v>171</v>
      </c>
      <c r="AG2182" t="s">
        <v>2022</v>
      </c>
      <c r="AH2182" t="s">
        <v>2023</v>
      </c>
      <c r="AI2182" t="s">
        <v>2025</v>
      </c>
    </row>
    <row r="2183" spans="1:35" x14ac:dyDescent="0.25">
      <c r="A2183" t="s">
        <v>1884</v>
      </c>
      <c r="B2183" s="4">
        <v>45630.676550925928</v>
      </c>
      <c r="C2183" t="s">
        <v>1884</v>
      </c>
      <c r="D2183" s="4">
        <v>45630.676550925928</v>
      </c>
      <c r="E2183" t="s">
        <v>112</v>
      </c>
      <c r="F2183" t="s">
        <v>113</v>
      </c>
      <c r="G2183">
        <v>1</v>
      </c>
      <c r="H2183" t="s">
        <v>28</v>
      </c>
      <c r="I2183">
        <f>VLOOKUP(E2183,[1]Sheet1!$A$2:$G$148,7,0)*G2183</f>
        <v>120</v>
      </c>
      <c r="J2183">
        <f>VLOOKUP(E2183,[1]Sheet1!$A$2:$K$148,11,0)</f>
        <v>379</v>
      </c>
      <c r="K2183">
        <v>45495</v>
      </c>
      <c r="L2183">
        <v>0</v>
      </c>
      <c r="M2183">
        <v>0</v>
      </c>
      <c r="N2183">
        <v>0</v>
      </c>
      <c r="O2183">
        <v>0</v>
      </c>
      <c r="P2183">
        <v>45495</v>
      </c>
      <c r="Q2183" s="5">
        <f t="shared" si="128"/>
        <v>45480</v>
      </c>
      <c r="R2183" s="5">
        <v>45495</v>
      </c>
      <c r="S2183" s="5">
        <v>50499.45</v>
      </c>
      <c r="T2183" t="s">
        <v>1150</v>
      </c>
      <c r="U2183" t="s">
        <v>1151</v>
      </c>
      <c r="V2183" t="s">
        <v>1152</v>
      </c>
      <c r="AB2183" t="s">
        <v>32</v>
      </c>
      <c r="AC2183" t="s">
        <v>2027</v>
      </c>
      <c r="AD2183" t="s">
        <v>33</v>
      </c>
      <c r="AE2183" s="2">
        <v>45642</v>
      </c>
      <c r="AF2183" t="s">
        <v>171</v>
      </c>
      <c r="AG2183" t="s">
        <v>2022</v>
      </c>
      <c r="AH2183" t="s">
        <v>2023</v>
      </c>
      <c r="AI2183" t="s">
        <v>2025</v>
      </c>
    </row>
    <row r="2184" spans="1:35" x14ac:dyDescent="0.25">
      <c r="A2184" t="s">
        <v>1884</v>
      </c>
      <c r="B2184" s="4">
        <v>45630.676550925928</v>
      </c>
      <c r="C2184" t="s">
        <v>1884</v>
      </c>
      <c r="D2184" s="4">
        <v>45630.676550925928</v>
      </c>
      <c r="E2184" t="s">
        <v>59</v>
      </c>
      <c r="F2184" t="s">
        <v>60</v>
      </c>
      <c r="G2184">
        <v>1</v>
      </c>
      <c r="H2184" t="s">
        <v>28</v>
      </c>
      <c r="I2184">
        <f>VLOOKUP(E2184,[1]Sheet1!$A$2:$G$148,7,0)*G2184</f>
        <v>120</v>
      </c>
      <c r="J2184">
        <f>VLOOKUP(E2184,[1]Sheet1!$A$2:$K$148,11,0)</f>
        <v>379</v>
      </c>
      <c r="K2184">
        <v>45495</v>
      </c>
      <c r="L2184">
        <v>0</v>
      </c>
      <c r="M2184">
        <v>0</v>
      </c>
      <c r="N2184">
        <v>0</v>
      </c>
      <c r="O2184">
        <v>0</v>
      </c>
      <c r="P2184">
        <v>45495</v>
      </c>
      <c r="Q2184" s="5">
        <f t="shared" si="128"/>
        <v>45480</v>
      </c>
      <c r="R2184" s="5">
        <v>45495</v>
      </c>
      <c r="S2184" s="5">
        <v>50499.45</v>
      </c>
      <c r="T2184" t="s">
        <v>1150</v>
      </c>
      <c r="U2184" t="s">
        <v>1151</v>
      </c>
      <c r="V2184" t="s">
        <v>1152</v>
      </c>
      <c r="AB2184" t="s">
        <v>32</v>
      </c>
      <c r="AC2184" t="s">
        <v>2027</v>
      </c>
      <c r="AD2184" t="s">
        <v>33</v>
      </c>
      <c r="AE2184" s="2">
        <v>45642</v>
      </c>
      <c r="AF2184" t="s">
        <v>171</v>
      </c>
      <c r="AG2184" t="s">
        <v>2022</v>
      </c>
      <c r="AH2184" t="s">
        <v>2023</v>
      </c>
      <c r="AI2184" t="s">
        <v>2025</v>
      </c>
    </row>
    <row r="2185" spans="1:35" x14ac:dyDescent="0.25">
      <c r="A2185" t="s">
        <v>1885</v>
      </c>
      <c r="B2185" s="4">
        <v>45630.674247685187</v>
      </c>
      <c r="C2185" t="s">
        <v>1885</v>
      </c>
      <c r="D2185" s="4">
        <v>45630.674247685187</v>
      </c>
      <c r="E2185" t="s">
        <v>54</v>
      </c>
      <c r="F2185" t="s">
        <v>55</v>
      </c>
      <c r="G2185">
        <v>1</v>
      </c>
      <c r="H2185" t="s">
        <v>28</v>
      </c>
      <c r="I2185">
        <f>VLOOKUP(E2185,[1]Sheet1!$A$2:$G$148,7,0)*G2185</f>
        <v>10</v>
      </c>
      <c r="J2185">
        <f>VLOOKUP(E2185,[1]Sheet1!$A$2:$K$148,11,0)</f>
        <v>4955</v>
      </c>
      <c r="K2185">
        <v>49550</v>
      </c>
      <c r="L2185">
        <v>0</v>
      </c>
      <c r="M2185">
        <v>0</v>
      </c>
      <c r="N2185">
        <v>0</v>
      </c>
      <c r="O2185">
        <v>0</v>
      </c>
      <c r="P2185">
        <v>49550</v>
      </c>
      <c r="Q2185" s="5">
        <f t="shared" si="128"/>
        <v>49550</v>
      </c>
      <c r="R2185" s="5">
        <v>49550</v>
      </c>
      <c r="S2185" s="5">
        <v>55000.5</v>
      </c>
      <c r="T2185" t="s">
        <v>1142</v>
      </c>
      <c r="U2185" t="s">
        <v>1143</v>
      </c>
      <c r="V2185" t="s">
        <v>1144</v>
      </c>
      <c r="AB2185" t="s">
        <v>32</v>
      </c>
      <c r="AC2185" t="s">
        <v>2027</v>
      </c>
      <c r="AD2185" t="s">
        <v>33</v>
      </c>
      <c r="AE2185" s="2">
        <v>45642</v>
      </c>
      <c r="AF2185" t="s">
        <v>171</v>
      </c>
      <c r="AG2185" t="s">
        <v>2022</v>
      </c>
      <c r="AH2185" t="s">
        <v>2023</v>
      </c>
      <c r="AI2185" t="s">
        <v>2025</v>
      </c>
    </row>
    <row r="2186" spans="1:35" x14ac:dyDescent="0.25">
      <c r="A2186" t="s">
        <v>1886</v>
      </c>
      <c r="B2186" s="4">
        <v>45630.673217592594</v>
      </c>
      <c r="C2186" t="s">
        <v>1886</v>
      </c>
      <c r="D2186" s="4">
        <v>45630.673217592594</v>
      </c>
      <c r="E2186" t="s">
        <v>98</v>
      </c>
      <c r="F2186" t="s">
        <v>99</v>
      </c>
      <c r="G2186">
        <v>1</v>
      </c>
      <c r="H2186" t="s">
        <v>28</v>
      </c>
      <c r="I2186">
        <f>VLOOKUP(E2186,[1]Sheet1!$A$2:$G$148,7,0)*G2186</f>
        <v>120</v>
      </c>
      <c r="J2186">
        <f>VLOOKUP(E2186,[1]Sheet1!$A$2:$K$148,11,0)</f>
        <v>379</v>
      </c>
      <c r="K2186">
        <v>45495</v>
      </c>
      <c r="L2186">
        <v>0</v>
      </c>
      <c r="M2186">
        <v>0</v>
      </c>
      <c r="N2186">
        <v>0</v>
      </c>
      <c r="O2186">
        <v>0</v>
      </c>
      <c r="P2186">
        <v>45495</v>
      </c>
      <c r="Q2186" s="5">
        <f t="shared" si="128"/>
        <v>45480</v>
      </c>
      <c r="R2186" s="5">
        <v>45495</v>
      </c>
      <c r="S2186" s="5">
        <v>50499.45</v>
      </c>
      <c r="T2186" t="s">
        <v>1887</v>
      </c>
      <c r="U2186" t="s">
        <v>1888</v>
      </c>
      <c r="V2186" t="s">
        <v>1889</v>
      </c>
      <c r="AB2186" t="s">
        <v>32</v>
      </c>
      <c r="AC2186" t="s">
        <v>2027</v>
      </c>
      <c r="AD2186" t="s">
        <v>33</v>
      </c>
      <c r="AE2186" s="2">
        <v>45642</v>
      </c>
      <c r="AF2186" t="s">
        <v>171</v>
      </c>
      <c r="AG2186" t="s">
        <v>2022</v>
      </c>
      <c r="AH2186" t="s">
        <v>2023</v>
      </c>
      <c r="AI2186" t="s">
        <v>2025</v>
      </c>
    </row>
    <row r="2187" spans="1:35" x14ac:dyDescent="0.25">
      <c r="A2187" t="s">
        <v>1886</v>
      </c>
      <c r="B2187" s="4">
        <v>45630.673217592594</v>
      </c>
      <c r="C2187" t="s">
        <v>1886</v>
      </c>
      <c r="D2187" s="4">
        <v>45630.673217592594</v>
      </c>
      <c r="E2187" t="s">
        <v>112</v>
      </c>
      <c r="F2187" t="s">
        <v>113</v>
      </c>
      <c r="G2187">
        <v>1</v>
      </c>
      <c r="H2187" t="s">
        <v>28</v>
      </c>
      <c r="I2187">
        <f>VLOOKUP(E2187,[1]Sheet1!$A$2:$G$148,7,0)*G2187</f>
        <v>120</v>
      </c>
      <c r="J2187">
        <f>VLOOKUP(E2187,[1]Sheet1!$A$2:$K$148,11,0)</f>
        <v>379</v>
      </c>
      <c r="K2187">
        <v>45495</v>
      </c>
      <c r="L2187">
        <v>0</v>
      </c>
      <c r="M2187">
        <v>0</v>
      </c>
      <c r="N2187">
        <v>0</v>
      </c>
      <c r="O2187">
        <v>0</v>
      </c>
      <c r="P2187">
        <v>45495</v>
      </c>
      <c r="Q2187" s="5">
        <f t="shared" si="128"/>
        <v>45480</v>
      </c>
      <c r="R2187" s="5">
        <v>45495</v>
      </c>
      <c r="S2187" s="5">
        <v>50499.45</v>
      </c>
      <c r="T2187" t="s">
        <v>1887</v>
      </c>
      <c r="U2187" t="s">
        <v>1888</v>
      </c>
      <c r="V2187" t="s">
        <v>1889</v>
      </c>
      <c r="AB2187" t="s">
        <v>32</v>
      </c>
      <c r="AC2187" t="s">
        <v>2027</v>
      </c>
      <c r="AD2187" t="s">
        <v>33</v>
      </c>
      <c r="AE2187" s="2">
        <v>45642</v>
      </c>
      <c r="AF2187" t="s">
        <v>171</v>
      </c>
      <c r="AG2187" t="s">
        <v>2022</v>
      </c>
      <c r="AH2187" t="s">
        <v>2023</v>
      </c>
      <c r="AI2187" t="s">
        <v>2025</v>
      </c>
    </row>
    <row r="2188" spans="1:35" x14ac:dyDescent="0.25">
      <c r="A2188" t="s">
        <v>1886</v>
      </c>
      <c r="B2188" s="4">
        <v>45630.673217592594</v>
      </c>
      <c r="C2188" t="s">
        <v>1886</v>
      </c>
      <c r="D2188" s="4">
        <v>45630.673217592594</v>
      </c>
      <c r="E2188" t="s">
        <v>61</v>
      </c>
      <c r="F2188" t="s">
        <v>62</v>
      </c>
      <c r="G2188">
        <v>1</v>
      </c>
      <c r="H2188" t="s">
        <v>28</v>
      </c>
      <c r="I2188">
        <f>VLOOKUP(E2188,[1]Sheet1!$A$2:$G$148,7,0)*G2188</f>
        <v>120</v>
      </c>
      <c r="J2188">
        <f>VLOOKUP(E2188,[1]Sheet1!$A$2:$K$148,11,0)</f>
        <v>379</v>
      </c>
      <c r="K2188">
        <v>45495</v>
      </c>
      <c r="L2188">
        <v>0</v>
      </c>
      <c r="M2188">
        <v>0</v>
      </c>
      <c r="N2188">
        <v>0</v>
      </c>
      <c r="O2188">
        <v>0</v>
      </c>
      <c r="P2188">
        <v>45495</v>
      </c>
      <c r="Q2188" s="5">
        <f t="shared" si="128"/>
        <v>45480</v>
      </c>
      <c r="R2188" s="5">
        <v>45495</v>
      </c>
      <c r="S2188" s="5">
        <v>50499.45</v>
      </c>
      <c r="T2188" t="s">
        <v>1887</v>
      </c>
      <c r="U2188" t="s">
        <v>1888</v>
      </c>
      <c r="V2188" t="s">
        <v>1889</v>
      </c>
      <c r="AB2188" t="s">
        <v>32</v>
      </c>
      <c r="AC2188" t="s">
        <v>2027</v>
      </c>
      <c r="AD2188" t="s">
        <v>33</v>
      </c>
      <c r="AE2188" s="2">
        <v>45642</v>
      </c>
      <c r="AF2188" t="s">
        <v>171</v>
      </c>
      <c r="AG2188" t="s">
        <v>2022</v>
      </c>
      <c r="AH2188" t="s">
        <v>2023</v>
      </c>
      <c r="AI2188" t="s">
        <v>2025</v>
      </c>
    </row>
    <row r="2189" spans="1:35" x14ac:dyDescent="0.25">
      <c r="A2189" t="s">
        <v>1886</v>
      </c>
      <c r="B2189" s="4">
        <v>45630.673217592594</v>
      </c>
      <c r="C2189" t="s">
        <v>1886</v>
      </c>
      <c r="D2189" s="4">
        <v>45630.673217592594</v>
      </c>
      <c r="E2189" t="s">
        <v>59</v>
      </c>
      <c r="F2189" t="s">
        <v>60</v>
      </c>
      <c r="G2189">
        <v>1</v>
      </c>
      <c r="H2189" t="s">
        <v>28</v>
      </c>
      <c r="I2189">
        <f>VLOOKUP(E2189,[1]Sheet1!$A$2:$G$148,7,0)*G2189</f>
        <v>120</v>
      </c>
      <c r="J2189">
        <f>VLOOKUP(E2189,[1]Sheet1!$A$2:$K$148,11,0)</f>
        <v>379</v>
      </c>
      <c r="K2189">
        <v>45495</v>
      </c>
      <c r="L2189">
        <v>0</v>
      </c>
      <c r="M2189">
        <v>0</v>
      </c>
      <c r="N2189">
        <v>0</v>
      </c>
      <c r="O2189">
        <v>0</v>
      </c>
      <c r="P2189">
        <v>45495</v>
      </c>
      <c r="Q2189" s="5">
        <f t="shared" si="128"/>
        <v>45480</v>
      </c>
      <c r="R2189" s="5">
        <v>45495</v>
      </c>
      <c r="S2189" s="5">
        <v>50499.45</v>
      </c>
      <c r="T2189" t="s">
        <v>1887</v>
      </c>
      <c r="U2189" t="s">
        <v>1888</v>
      </c>
      <c r="V2189" t="s">
        <v>1889</v>
      </c>
      <c r="AB2189" t="s">
        <v>32</v>
      </c>
      <c r="AC2189" t="s">
        <v>2027</v>
      </c>
      <c r="AD2189" t="s">
        <v>33</v>
      </c>
      <c r="AE2189" s="2">
        <v>45642</v>
      </c>
      <c r="AF2189" t="s">
        <v>171</v>
      </c>
      <c r="AG2189" t="s">
        <v>2022</v>
      </c>
      <c r="AH2189" t="s">
        <v>2023</v>
      </c>
      <c r="AI2189" t="s">
        <v>2025</v>
      </c>
    </row>
    <row r="2190" spans="1:35" x14ac:dyDescent="0.25">
      <c r="A2190" t="s">
        <v>1886</v>
      </c>
      <c r="B2190" s="4">
        <v>45630.673217592594</v>
      </c>
      <c r="C2190" t="s">
        <v>1886</v>
      </c>
      <c r="D2190" s="4">
        <v>45630.673217592594</v>
      </c>
      <c r="E2190" t="s">
        <v>95</v>
      </c>
      <c r="F2190" t="s">
        <v>96</v>
      </c>
      <c r="G2190">
        <v>1</v>
      </c>
      <c r="H2190" t="s">
        <v>28</v>
      </c>
      <c r="I2190">
        <f>VLOOKUP(E2190,[1]Sheet1!$A$2:$G$148,7,0)*G2190</f>
        <v>120</v>
      </c>
      <c r="J2190">
        <f>VLOOKUP(E2190,[1]Sheet1!$A$2:$K$148,11,0)</f>
        <v>379</v>
      </c>
      <c r="K2190">
        <v>45495</v>
      </c>
      <c r="L2190">
        <v>0</v>
      </c>
      <c r="M2190">
        <v>0</v>
      </c>
      <c r="N2190">
        <v>0</v>
      </c>
      <c r="O2190">
        <v>0</v>
      </c>
      <c r="P2190">
        <v>45495</v>
      </c>
      <c r="Q2190" s="5">
        <f t="shared" si="128"/>
        <v>45480</v>
      </c>
      <c r="R2190" s="5">
        <v>45495</v>
      </c>
      <c r="S2190" s="5">
        <v>50499.45</v>
      </c>
      <c r="T2190" t="s">
        <v>1887</v>
      </c>
      <c r="U2190" t="s">
        <v>1888</v>
      </c>
      <c r="V2190" t="s">
        <v>1889</v>
      </c>
      <c r="AB2190" t="s">
        <v>32</v>
      </c>
      <c r="AC2190" t="s">
        <v>2027</v>
      </c>
      <c r="AD2190" t="s">
        <v>33</v>
      </c>
      <c r="AE2190" s="2">
        <v>45642</v>
      </c>
      <c r="AF2190" t="s">
        <v>171</v>
      </c>
      <c r="AG2190" t="s">
        <v>2022</v>
      </c>
      <c r="AH2190" t="s">
        <v>2023</v>
      </c>
      <c r="AI2190" t="s">
        <v>2025</v>
      </c>
    </row>
    <row r="2191" spans="1:35" x14ac:dyDescent="0.25">
      <c r="A2191" t="s">
        <v>1890</v>
      </c>
      <c r="B2191" s="4">
        <v>45630.672037037039</v>
      </c>
      <c r="C2191" t="s">
        <v>1890</v>
      </c>
      <c r="D2191" s="4">
        <v>45630.672037037039</v>
      </c>
      <c r="E2191" t="s">
        <v>1481</v>
      </c>
      <c r="F2191" t="s">
        <v>1482</v>
      </c>
      <c r="G2191">
        <v>36</v>
      </c>
      <c r="H2191" t="s">
        <v>100</v>
      </c>
      <c r="I2191">
        <f>G2191</f>
        <v>36</v>
      </c>
      <c r="J2191">
        <f>VLOOKUP(E2191,[1]Sheet1!$A$2:$K$148,11,0)</f>
        <v>1351</v>
      </c>
      <c r="K2191">
        <v>1351</v>
      </c>
      <c r="L2191">
        <v>0</v>
      </c>
      <c r="M2191">
        <v>0</v>
      </c>
      <c r="N2191">
        <v>0</v>
      </c>
      <c r="O2191">
        <v>0</v>
      </c>
      <c r="P2191">
        <v>1351</v>
      </c>
      <c r="Q2191" s="5">
        <f t="shared" si="128"/>
        <v>48636</v>
      </c>
      <c r="R2191" s="5">
        <v>48636</v>
      </c>
      <c r="S2191" s="5">
        <v>53985.96</v>
      </c>
      <c r="T2191" t="s">
        <v>1146</v>
      </c>
      <c r="U2191" t="s">
        <v>1147</v>
      </c>
      <c r="V2191" t="s">
        <v>1148</v>
      </c>
      <c r="AB2191" t="s">
        <v>32</v>
      </c>
      <c r="AC2191" t="s">
        <v>2027</v>
      </c>
      <c r="AD2191" t="s">
        <v>33</v>
      </c>
      <c r="AE2191" s="2">
        <v>45630</v>
      </c>
      <c r="AF2191" t="s">
        <v>171</v>
      </c>
      <c r="AG2191" t="s">
        <v>2022</v>
      </c>
      <c r="AH2191" t="s">
        <v>2023</v>
      </c>
      <c r="AI2191" t="s">
        <v>2025</v>
      </c>
    </row>
    <row r="2192" spans="1:35" x14ac:dyDescent="0.25">
      <c r="A2192" t="s">
        <v>1891</v>
      </c>
      <c r="B2192" s="4">
        <v>45630.671481481484</v>
      </c>
      <c r="C2192" t="s">
        <v>1891</v>
      </c>
      <c r="D2192" s="4">
        <v>45630.671481481484</v>
      </c>
      <c r="E2192" t="s">
        <v>158</v>
      </c>
      <c r="F2192" t="s">
        <v>159</v>
      </c>
      <c r="G2192">
        <v>1</v>
      </c>
      <c r="H2192" t="s">
        <v>28</v>
      </c>
      <c r="I2192">
        <f>VLOOKUP(E2192,[1]Sheet1!$A$2:$G$148,7,0)*G2192</f>
        <v>120</v>
      </c>
      <c r="J2192">
        <f>VLOOKUP(E2192,[1]Sheet1!$A$2:$K$148,11,0)</f>
        <v>766</v>
      </c>
      <c r="K2192">
        <v>91892</v>
      </c>
      <c r="L2192">
        <v>0</v>
      </c>
      <c r="M2192">
        <v>0</v>
      </c>
      <c r="N2192">
        <v>0</v>
      </c>
      <c r="O2192">
        <v>0</v>
      </c>
      <c r="P2192">
        <v>91892</v>
      </c>
      <c r="Q2192" s="5">
        <f t="shared" si="128"/>
        <v>91920</v>
      </c>
      <c r="R2192" s="5">
        <v>91892</v>
      </c>
      <c r="S2192" s="5">
        <v>102000.12</v>
      </c>
      <c r="T2192" t="s">
        <v>1131</v>
      </c>
      <c r="U2192" t="s">
        <v>1132</v>
      </c>
      <c r="V2192" t="s">
        <v>1129</v>
      </c>
      <c r="AB2192" t="s">
        <v>32</v>
      </c>
      <c r="AC2192" t="s">
        <v>2027</v>
      </c>
      <c r="AD2192" t="s">
        <v>33</v>
      </c>
      <c r="AE2192" s="2">
        <v>45630</v>
      </c>
      <c r="AF2192" t="s">
        <v>171</v>
      </c>
      <c r="AG2192" t="s">
        <v>2022</v>
      </c>
      <c r="AH2192" t="s">
        <v>2023</v>
      </c>
      <c r="AI2192" t="s">
        <v>2025</v>
      </c>
    </row>
    <row r="2193" spans="1:35" x14ac:dyDescent="0.25">
      <c r="A2193" t="s">
        <v>1892</v>
      </c>
      <c r="B2193" s="4">
        <v>45630.613217592596</v>
      </c>
      <c r="C2193" t="s">
        <v>1892</v>
      </c>
      <c r="D2193" s="4">
        <v>45630.613217592596</v>
      </c>
      <c r="E2193" t="s">
        <v>54</v>
      </c>
      <c r="F2193" t="s">
        <v>55</v>
      </c>
      <c r="G2193">
        <v>45</v>
      </c>
      <c r="H2193" t="s">
        <v>28</v>
      </c>
      <c r="I2193">
        <f>VLOOKUP(E2193,[1]Sheet1!$A$2:$G$148,7,0)*G2193</f>
        <v>450</v>
      </c>
      <c r="J2193">
        <f>VLOOKUP(E2193,[1]Sheet1!$A$2:$K$148,11,0)</f>
        <v>4955</v>
      </c>
      <c r="K2193">
        <v>49550</v>
      </c>
      <c r="L2193">
        <v>0</v>
      </c>
      <c r="M2193">
        <v>0</v>
      </c>
      <c r="N2193">
        <v>0</v>
      </c>
      <c r="O2193">
        <v>0</v>
      </c>
      <c r="P2193">
        <v>49550</v>
      </c>
      <c r="Q2193" s="5">
        <f t="shared" si="128"/>
        <v>2229750</v>
      </c>
      <c r="R2193" s="5">
        <v>2229750</v>
      </c>
      <c r="S2193" s="5">
        <v>2475022.5</v>
      </c>
      <c r="T2193" t="s">
        <v>1893</v>
      </c>
      <c r="U2193" t="s">
        <v>1894</v>
      </c>
      <c r="V2193" t="s">
        <v>1895</v>
      </c>
      <c r="AB2193" t="s">
        <v>32</v>
      </c>
      <c r="AC2193" t="s">
        <v>2028</v>
      </c>
      <c r="AD2193" t="s">
        <v>51</v>
      </c>
      <c r="AE2193" s="2">
        <v>45642</v>
      </c>
      <c r="AF2193" t="s">
        <v>1074</v>
      </c>
      <c r="AG2193" t="s">
        <v>2022</v>
      </c>
      <c r="AH2193" t="s">
        <v>2023</v>
      </c>
      <c r="AI2193" t="s">
        <v>2025</v>
      </c>
    </row>
    <row r="2194" spans="1:35" x14ac:dyDescent="0.25">
      <c r="A2194" t="s">
        <v>1892</v>
      </c>
      <c r="B2194" s="4">
        <v>45630.613217592596</v>
      </c>
      <c r="C2194" t="s">
        <v>1892</v>
      </c>
      <c r="D2194" s="4">
        <v>45630.613217592596</v>
      </c>
      <c r="E2194" t="s">
        <v>54</v>
      </c>
      <c r="F2194" t="s">
        <v>55</v>
      </c>
      <c r="G2194">
        <v>1</v>
      </c>
      <c r="H2194" t="s">
        <v>28</v>
      </c>
      <c r="I2194">
        <f>VLOOKUP(E2194,[1]Sheet1!$A$2:$G$148,7,0)*G2194</f>
        <v>10</v>
      </c>
      <c r="J2194">
        <f>VLOOKUP(E2194,[1]Sheet1!$A$2:$K$148,11,0)</f>
        <v>4955</v>
      </c>
      <c r="K2194">
        <v>49550</v>
      </c>
      <c r="L2194">
        <v>100</v>
      </c>
      <c r="M2194">
        <v>0</v>
      </c>
      <c r="N2194">
        <v>0</v>
      </c>
      <c r="O2194">
        <v>0</v>
      </c>
      <c r="P2194">
        <v>0</v>
      </c>
      <c r="Q2194" s="5">
        <f t="shared" si="128"/>
        <v>49550</v>
      </c>
      <c r="R2194" s="5">
        <v>0</v>
      </c>
      <c r="S2194" s="5">
        <v>0</v>
      </c>
      <c r="T2194" t="s">
        <v>1893</v>
      </c>
      <c r="U2194" t="s">
        <v>1894</v>
      </c>
      <c r="V2194" t="s">
        <v>1895</v>
      </c>
      <c r="AB2194" t="s">
        <v>32</v>
      </c>
      <c r="AC2194" t="s">
        <v>2028</v>
      </c>
      <c r="AD2194" t="s">
        <v>51</v>
      </c>
      <c r="AE2194" s="2">
        <v>45642</v>
      </c>
      <c r="AF2194" t="s">
        <v>1074</v>
      </c>
      <c r="AG2194" t="s">
        <v>2022</v>
      </c>
      <c r="AH2194" t="s">
        <v>2023</v>
      </c>
      <c r="AI2194" t="s">
        <v>2024</v>
      </c>
    </row>
    <row r="2195" spans="1:35" x14ac:dyDescent="0.25">
      <c r="A2195" t="s">
        <v>1892</v>
      </c>
      <c r="B2195" s="4">
        <v>45630.613217592596</v>
      </c>
      <c r="C2195" t="s">
        <v>1892</v>
      </c>
      <c r="D2195" s="4">
        <v>45630.613217592596</v>
      </c>
      <c r="E2195" t="s">
        <v>75</v>
      </c>
      <c r="F2195" t="s">
        <v>76</v>
      </c>
      <c r="G2195">
        <v>2</v>
      </c>
      <c r="H2195" t="s">
        <v>28</v>
      </c>
      <c r="I2195">
        <f>VLOOKUP(E2195,[1]Sheet1!$A$2:$G$148,7,0)*G2195</f>
        <v>72</v>
      </c>
      <c r="J2195">
        <f>VLOOKUP(E2195,[1]Sheet1!$A$2:$K$148,11,0)</f>
        <v>2502</v>
      </c>
      <c r="K2195">
        <v>90090</v>
      </c>
      <c r="L2195">
        <v>100</v>
      </c>
      <c r="M2195">
        <v>0</v>
      </c>
      <c r="N2195">
        <v>0</v>
      </c>
      <c r="O2195">
        <v>0</v>
      </c>
      <c r="P2195">
        <v>0</v>
      </c>
      <c r="Q2195" s="5">
        <f t="shared" si="128"/>
        <v>180144</v>
      </c>
      <c r="R2195" s="5">
        <v>0</v>
      </c>
      <c r="S2195" s="5">
        <v>0</v>
      </c>
      <c r="T2195" t="s">
        <v>1893</v>
      </c>
      <c r="U2195" t="s">
        <v>1894</v>
      </c>
      <c r="V2195" t="s">
        <v>1895</v>
      </c>
      <c r="AB2195" t="s">
        <v>32</v>
      </c>
      <c r="AC2195" t="s">
        <v>2028</v>
      </c>
      <c r="AD2195" t="s">
        <v>51</v>
      </c>
      <c r="AE2195" s="2">
        <v>45642</v>
      </c>
      <c r="AF2195" t="s">
        <v>1074</v>
      </c>
      <c r="AG2195" t="s">
        <v>2022</v>
      </c>
      <c r="AH2195" t="s">
        <v>2023</v>
      </c>
      <c r="AI2195" t="s">
        <v>2024</v>
      </c>
    </row>
    <row r="2196" spans="1:35" x14ac:dyDescent="0.25">
      <c r="A2196" t="s">
        <v>1892</v>
      </c>
      <c r="B2196" s="4">
        <v>45630.613217592596</v>
      </c>
      <c r="C2196" t="s">
        <v>1892</v>
      </c>
      <c r="D2196" s="4">
        <v>45630.613217592596</v>
      </c>
      <c r="E2196" t="s">
        <v>75</v>
      </c>
      <c r="F2196" t="s">
        <v>76</v>
      </c>
      <c r="G2196">
        <v>72</v>
      </c>
      <c r="H2196" t="s">
        <v>28</v>
      </c>
      <c r="I2196">
        <f>VLOOKUP(E2196,[1]Sheet1!$A$2:$G$148,7,0)*G2196</f>
        <v>2592</v>
      </c>
      <c r="J2196">
        <f>VLOOKUP(E2196,[1]Sheet1!$A$2:$K$148,11,0)</f>
        <v>2502</v>
      </c>
      <c r="K2196">
        <v>90090</v>
      </c>
      <c r="L2196">
        <v>10</v>
      </c>
      <c r="M2196">
        <v>0</v>
      </c>
      <c r="N2196">
        <v>0</v>
      </c>
      <c r="O2196">
        <v>0</v>
      </c>
      <c r="P2196">
        <v>81081</v>
      </c>
      <c r="Q2196" s="5">
        <f t="shared" si="128"/>
        <v>6485184</v>
      </c>
      <c r="R2196" s="5">
        <v>5837832</v>
      </c>
      <c r="S2196" s="5">
        <v>6479993.5199999996</v>
      </c>
      <c r="T2196" t="s">
        <v>1893</v>
      </c>
      <c r="U2196" t="s">
        <v>1894</v>
      </c>
      <c r="V2196" t="s">
        <v>1895</v>
      </c>
      <c r="AB2196" t="s">
        <v>32</v>
      </c>
      <c r="AC2196" t="s">
        <v>2028</v>
      </c>
      <c r="AD2196" t="s">
        <v>51</v>
      </c>
      <c r="AE2196" s="2">
        <v>45642</v>
      </c>
      <c r="AF2196" t="s">
        <v>1074</v>
      </c>
      <c r="AG2196" t="s">
        <v>2022</v>
      </c>
      <c r="AH2196" t="s">
        <v>2023</v>
      </c>
      <c r="AI2196" t="s">
        <v>2025</v>
      </c>
    </row>
    <row r="2197" spans="1:35" x14ac:dyDescent="0.25">
      <c r="A2197" t="s">
        <v>1896</v>
      </c>
      <c r="B2197" s="4">
        <v>45630.603263888886</v>
      </c>
      <c r="C2197" t="s">
        <v>1896</v>
      </c>
      <c r="D2197" s="4">
        <v>45630.603263888886</v>
      </c>
      <c r="E2197" t="s">
        <v>59</v>
      </c>
      <c r="F2197" t="s">
        <v>60</v>
      </c>
      <c r="G2197">
        <v>2</v>
      </c>
      <c r="H2197" t="s">
        <v>28</v>
      </c>
      <c r="I2197">
        <f>VLOOKUP(E2197,[1]Sheet1!$A$2:$G$148,7,0)*G2197</f>
        <v>240</v>
      </c>
      <c r="J2197">
        <f>VLOOKUP(E2197,[1]Sheet1!$A$2:$K$148,11,0)</f>
        <v>379</v>
      </c>
      <c r="K2197">
        <v>45495</v>
      </c>
      <c r="L2197">
        <v>0</v>
      </c>
      <c r="M2197">
        <v>0</v>
      </c>
      <c r="N2197">
        <v>0</v>
      </c>
      <c r="O2197">
        <v>0</v>
      </c>
      <c r="P2197">
        <v>45495</v>
      </c>
      <c r="Q2197" s="5">
        <f t="shared" si="128"/>
        <v>90960</v>
      </c>
      <c r="R2197" s="5">
        <v>90990</v>
      </c>
      <c r="S2197" s="5">
        <v>100998.9</v>
      </c>
      <c r="T2197" t="s">
        <v>1043</v>
      </c>
      <c r="U2197" t="s">
        <v>1044</v>
      </c>
      <c r="V2197" t="s">
        <v>1045</v>
      </c>
      <c r="AB2197" t="s">
        <v>32</v>
      </c>
      <c r="AC2197" t="s">
        <v>2028</v>
      </c>
      <c r="AD2197" t="s">
        <v>51</v>
      </c>
      <c r="AE2197" s="2">
        <v>45642</v>
      </c>
      <c r="AF2197" t="s">
        <v>1074</v>
      </c>
      <c r="AG2197" t="s">
        <v>2022</v>
      </c>
      <c r="AH2197" t="s">
        <v>2023</v>
      </c>
      <c r="AI2197" t="s">
        <v>2025</v>
      </c>
    </row>
    <row r="2198" spans="1:35" x14ac:dyDescent="0.25">
      <c r="A2198" t="s">
        <v>1896</v>
      </c>
      <c r="B2198" s="4">
        <v>45630.603263888886</v>
      </c>
      <c r="C2198" t="s">
        <v>1896</v>
      </c>
      <c r="D2198" s="4">
        <v>45630.603263888886</v>
      </c>
      <c r="E2198" t="s">
        <v>112</v>
      </c>
      <c r="F2198" t="s">
        <v>113</v>
      </c>
      <c r="G2198">
        <v>1</v>
      </c>
      <c r="H2198" t="s">
        <v>28</v>
      </c>
      <c r="I2198">
        <f>VLOOKUP(E2198,[1]Sheet1!$A$2:$G$148,7,0)*G2198</f>
        <v>120</v>
      </c>
      <c r="J2198">
        <f>VLOOKUP(E2198,[1]Sheet1!$A$2:$K$148,11,0)</f>
        <v>379</v>
      </c>
      <c r="K2198">
        <v>45495</v>
      </c>
      <c r="L2198">
        <v>0</v>
      </c>
      <c r="M2198">
        <v>0</v>
      </c>
      <c r="N2198">
        <v>0</v>
      </c>
      <c r="O2198">
        <v>0</v>
      </c>
      <c r="P2198">
        <v>45495</v>
      </c>
      <c r="Q2198" s="5">
        <f t="shared" si="128"/>
        <v>45480</v>
      </c>
      <c r="R2198" s="5">
        <v>45495</v>
      </c>
      <c r="S2198" s="5">
        <v>50499.45</v>
      </c>
      <c r="T2198" t="s">
        <v>1043</v>
      </c>
      <c r="U2198" t="s">
        <v>1044</v>
      </c>
      <c r="V2198" t="s">
        <v>1045</v>
      </c>
      <c r="AB2198" t="s">
        <v>32</v>
      </c>
      <c r="AC2198" t="s">
        <v>2028</v>
      </c>
      <c r="AD2198" t="s">
        <v>51</v>
      </c>
      <c r="AE2198" s="2">
        <v>45642</v>
      </c>
      <c r="AF2198" t="s">
        <v>1074</v>
      </c>
      <c r="AG2198" t="s">
        <v>2022</v>
      </c>
      <c r="AH2198" t="s">
        <v>2023</v>
      </c>
      <c r="AI2198" t="s">
        <v>2025</v>
      </c>
    </row>
    <row r="2199" spans="1:35" x14ac:dyDescent="0.25">
      <c r="A2199" t="s">
        <v>1897</v>
      </c>
      <c r="B2199" s="4">
        <v>45630.602870370371</v>
      </c>
      <c r="C2199" t="s">
        <v>1897</v>
      </c>
      <c r="D2199" s="4">
        <v>45630.602870370371</v>
      </c>
      <c r="E2199" t="s">
        <v>98</v>
      </c>
      <c r="F2199" t="s">
        <v>99</v>
      </c>
      <c r="G2199">
        <v>1</v>
      </c>
      <c r="H2199" t="s">
        <v>28</v>
      </c>
      <c r="I2199">
        <f>VLOOKUP(E2199,[1]Sheet1!$A$2:$G$148,7,0)*G2199</f>
        <v>120</v>
      </c>
      <c r="J2199">
        <f>VLOOKUP(E2199,[1]Sheet1!$A$2:$K$148,11,0)</f>
        <v>379</v>
      </c>
      <c r="K2199">
        <v>45495</v>
      </c>
      <c r="L2199">
        <v>0</v>
      </c>
      <c r="M2199">
        <v>0</v>
      </c>
      <c r="N2199">
        <v>0</v>
      </c>
      <c r="O2199">
        <v>0</v>
      </c>
      <c r="P2199">
        <v>45495</v>
      </c>
      <c r="Q2199" s="5">
        <f t="shared" si="128"/>
        <v>45480</v>
      </c>
      <c r="R2199" s="5">
        <v>45495</v>
      </c>
      <c r="S2199" s="5">
        <v>50499.45</v>
      </c>
      <c r="T2199" t="s">
        <v>1898</v>
      </c>
      <c r="U2199" t="s">
        <v>1899</v>
      </c>
      <c r="V2199" t="s">
        <v>1900</v>
      </c>
      <c r="AB2199" t="s">
        <v>32</v>
      </c>
      <c r="AC2199" t="s">
        <v>2028</v>
      </c>
      <c r="AD2199" t="s">
        <v>51</v>
      </c>
      <c r="AE2199" s="2">
        <v>45642</v>
      </c>
      <c r="AF2199" t="s">
        <v>171</v>
      </c>
      <c r="AG2199" t="s">
        <v>2022</v>
      </c>
      <c r="AH2199" t="s">
        <v>2023</v>
      </c>
      <c r="AI2199" t="s">
        <v>2025</v>
      </c>
    </row>
    <row r="2200" spans="1:35" x14ac:dyDescent="0.25">
      <c r="A2200" t="s">
        <v>1897</v>
      </c>
      <c r="B2200" s="4">
        <v>45630.602870370371</v>
      </c>
      <c r="C2200" t="s">
        <v>1897</v>
      </c>
      <c r="D2200" s="4">
        <v>45630.602870370371</v>
      </c>
      <c r="E2200" t="s">
        <v>112</v>
      </c>
      <c r="F2200" t="s">
        <v>113</v>
      </c>
      <c r="G2200">
        <v>1</v>
      </c>
      <c r="H2200" t="s">
        <v>28</v>
      </c>
      <c r="I2200">
        <f>VLOOKUP(E2200,[1]Sheet1!$A$2:$G$148,7,0)*G2200</f>
        <v>120</v>
      </c>
      <c r="J2200">
        <f>VLOOKUP(E2200,[1]Sheet1!$A$2:$K$148,11,0)</f>
        <v>379</v>
      </c>
      <c r="K2200">
        <v>45495</v>
      </c>
      <c r="L2200">
        <v>0</v>
      </c>
      <c r="M2200">
        <v>0</v>
      </c>
      <c r="N2200">
        <v>0</v>
      </c>
      <c r="O2200">
        <v>0</v>
      </c>
      <c r="P2200">
        <v>45495</v>
      </c>
      <c r="Q2200" s="5">
        <f t="shared" si="128"/>
        <v>45480</v>
      </c>
      <c r="R2200" s="5">
        <v>45495</v>
      </c>
      <c r="S2200" s="5">
        <v>50499.45</v>
      </c>
      <c r="T2200" t="s">
        <v>1898</v>
      </c>
      <c r="U2200" t="s">
        <v>1899</v>
      </c>
      <c r="V2200" t="s">
        <v>1900</v>
      </c>
      <c r="AB2200" t="s">
        <v>32</v>
      </c>
      <c r="AC2200" t="s">
        <v>2028</v>
      </c>
      <c r="AD2200" t="s">
        <v>51</v>
      </c>
      <c r="AE2200" s="2">
        <v>45642</v>
      </c>
      <c r="AF2200" t="s">
        <v>171</v>
      </c>
      <c r="AG2200" t="s">
        <v>2022</v>
      </c>
      <c r="AH2200" t="s">
        <v>2023</v>
      </c>
      <c r="AI2200" t="s">
        <v>2025</v>
      </c>
    </row>
    <row r="2201" spans="1:35" x14ac:dyDescent="0.25">
      <c r="A2201" t="s">
        <v>1897</v>
      </c>
      <c r="B2201" s="4">
        <v>45630.602870370371</v>
      </c>
      <c r="C2201" t="s">
        <v>1897</v>
      </c>
      <c r="D2201" s="4">
        <v>45630.602870370371</v>
      </c>
      <c r="E2201" t="s">
        <v>61</v>
      </c>
      <c r="F2201" t="s">
        <v>62</v>
      </c>
      <c r="G2201">
        <v>1</v>
      </c>
      <c r="H2201" t="s">
        <v>28</v>
      </c>
      <c r="I2201">
        <f>VLOOKUP(E2201,[1]Sheet1!$A$2:$G$148,7,0)*G2201</f>
        <v>120</v>
      </c>
      <c r="J2201">
        <f>VLOOKUP(E2201,[1]Sheet1!$A$2:$K$148,11,0)</f>
        <v>379</v>
      </c>
      <c r="K2201">
        <v>45495</v>
      </c>
      <c r="L2201">
        <v>0</v>
      </c>
      <c r="M2201">
        <v>0</v>
      </c>
      <c r="N2201">
        <v>0</v>
      </c>
      <c r="O2201">
        <v>0</v>
      </c>
      <c r="P2201">
        <v>45495</v>
      </c>
      <c r="Q2201" s="5">
        <f t="shared" si="128"/>
        <v>45480</v>
      </c>
      <c r="R2201" s="5">
        <v>45495</v>
      </c>
      <c r="S2201" s="5">
        <v>50499.45</v>
      </c>
      <c r="T2201" t="s">
        <v>1898</v>
      </c>
      <c r="U2201" t="s">
        <v>1899</v>
      </c>
      <c r="V2201" t="s">
        <v>1900</v>
      </c>
      <c r="AB2201" t="s">
        <v>32</v>
      </c>
      <c r="AC2201" t="s">
        <v>2028</v>
      </c>
      <c r="AD2201" t="s">
        <v>51</v>
      </c>
      <c r="AE2201" s="2">
        <v>45642</v>
      </c>
      <c r="AF2201" t="s">
        <v>171</v>
      </c>
      <c r="AG2201" t="s">
        <v>2022</v>
      </c>
      <c r="AH2201" t="s">
        <v>2023</v>
      </c>
      <c r="AI2201" t="s">
        <v>2025</v>
      </c>
    </row>
    <row r="2202" spans="1:35" x14ac:dyDescent="0.25">
      <c r="A2202" t="s">
        <v>1897</v>
      </c>
      <c r="B2202" s="4">
        <v>45630.602870370371</v>
      </c>
      <c r="C2202" t="s">
        <v>1897</v>
      </c>
      <c r="D2202" s="4">
        <v>45630.602870370371</v>
      </c>
      <c r="E2202" t="s">
        <v>59</v>
      </c>
      <c r="F2202" t="s">
        <v>60</v>
      </c>
      <c r="G2202">
        <v>1</v>
      </c>
      <c r="H2202" t="s">
        <v>28</v>
      </c>
      <c r="I2202">
        <f>VLOOKUP(E2202,[1]Sheet1!$A$2:$G$148,7,0)*G2202</f>
        <v>120</v>
      </c>
      <c r="J2202">
        <f>VLOOKUP(E2202,[1]Sheet1!$A$2:$K$148,11,0)</f>
        <v>379</v>
      </c>
      <c r="K2202">
        <v>45495</v>
      </c>
      <c r="L2202">
        <v>0</v>
      </c>
      <c r="M2202">
        <v>0</v>
      </c>
      <c r="N2202">
        <v>0</v>
      </c>
      <c r="O2202">
        <v>0</v>
      </c>
      <c r="P2202">
        <v>45495</v>
      </c>
      <c r="Q2202" s="5">
        <f t="shared" si="128"/>
        <v>45480</v>
      </c>
      <c r="R2202" s="5">
        <v>45495</v>
      </c>
      <c r="S2202" s="5">
        <v>50499.45</v>
      </c>
      <c r="T2202" t="s">
        <v>1898</v>
      </c>
      <c r="U2202" t="s">
        <v>1899</v>
      </c>
      <c r="V2202" t="s">
        <v>1900</v>
      </c>
      <c r="AB2202" t="s">
        <v>32</v>
      </c>
      <c r="AC2202" t="s">
        <v>2028</v>
      </c>
      <c r="AD2202" t="s">
        <v>51</v>
      </c>
      <c r="AE2202" s="2">
        <v>45642</v>
      </c>
      <c r="AF2202" t="s">
        <v>171</v>
      </c>
      <c r="AG2202" t="s">
        <v>2022</v>
      </c>
      <c r="AH2202" t="s">
        <v>2023</v>
      </c>
      <c r="AI2202" t="s">
        <v>2025</v>
      </c>
    </row>
    <row r="2203" spans="1:35" x14ac:dyDescent="0.25">
      <c r="A2203" t="s">
        <v>1897</v>
      </c>
      <c r="B2203" s="4">
        <v>45630.602870370371</v>
      </c>
      <c r="C2203" t="s">
        <v>1897</v>
      </c>
      <c r="D2203" s="4">
        <v>45630.602870370371</v>
      </c>
      <c r="E2203" t="s">
        <v>95</v>
      </c>
      <c r="F2203" t="s">
        <v>96</v>
      </c>
      <c r="G2203">
        <v>1</v>
      </c>
      <c r="H2203" t="s">
        <v>28</v>
      </c>
      <c r="I2203">
        <f>VLOOKUP(E2203,[1]Sheet1!$A$2:$G$148,7,0)*G2203</f>
        <v>120</v>
      </c>
      <c r="J2203">
        <f>VLOOKUP(E2203,[1]Sheet1!$A$2:$K$148,11,0)</f>
        <v>379</v>
      </c>
      <c r="K2203">
        <v>45495</v>
      </c>
      <c r="L2203">
        <v>0</v>
      </c>
      <c r="M2203">
        <v>0</v>
      </c>
      <c r="N2203">
        <v>0</v>
      </c>
      <c r="O2203">
        <v>0</v>
      </c>
      <c r="P2203">
        <v>45495</v>
      </c>
      <c r="Q2203" s="5">
        <f t="shared" si="128"/>
        <v>45480</v>
      </c>
      <c r="R2203" s="5">
        <v>45495</v>
      </c>
      <c r="S2203" s="5">
        <v>50499.45</v>
      </c>
      <c r="T2203" t="s">
        <v>1898</v>
      </c>
      <c r="U2203" t="s">
        <v>1899</v>
      </c>
      <c r="V2203" t="s">
        <v>1900</v>
      </c>
      <c r="AB2203" t="s">
        <v>32</v>
      </c>
      <c r="AC2203" t="s">
        <v>2028</v>
      </c>
      <c r="AD2203" t="s">
        <v>51</v>
      </c>
      <c r="AE2203" s="2">
        <v>45642</v>
      </c>
      <c r="AF2203" t="s">
        <v>171</v>
      </c>
      <c r="AG2203" t="s">
        <v>2022</v>
      </c>
      <c r="AH2203" t="s">
        <v>2023</v>
      </c>
      <c r="AI2203" t="s">
        <v>2025</v>
      </c>
    </row>
    <row r="2204" spans="1:35" x14ac:dyDescent="0.25">
      <c r="A2204" t="s">
        <v>1901</v>
      </c>
      <c r="B2204" s="4">
        <v>45630.60083333333</v>
      </c>
      <c r="C2204" t="s">
        <v>1901</v>
      </c>
      <c r="D2204" s="4">
        <v>45630.60083333333</v>
      </c>
      <c r="E2204" t="s">
        <v>98</v>
      </c>
      <c r="F2204" t="s">
        <v>99</v>
      </c>
      <c r="G2204">
        <v>2</v>
      </c>
      <c r="H2204" t="s">
        <v>28</v>
      </c>
      <c r="I2204">
        <f>VLOOKUP(E2204,[1]Sheet1!$A$2:$G$148,7,0)*G2204</f>
        <v>240</v>
      </c>
      <c r="J2204">
        <f>VLOOKUP(E2204,[1]Sheet1!$A$2:$K$148,11,0)</f>
        <v>379</v>
      </c>
      <c r="K2204">
        <v>45495</v>
      </c>
      <c r="L2204">
        <v>0</v>
      </c>
      <c r="M2204">
        <v>0</v>
      </c>
      <c r="N2204">
        <v>0</v>
      </c>
      <c r="O2204">
        <v>0</v>
      </c>
      <c r="P2204">
        <v>45495</v>
      </c>
      <c r="Q2204" s="5">
        <f t="shared" si="128"/>
        <v>90960</v>
      </c>
      <c r="R2204" s="5">
        <v>90990</v>
      </c>
      <c r="S2204" s="5">
        <v>100998.9</v>
      </c>
      <c r="T2204" t="s">
        <v>1035</v>
      </c>
      <c r="U2204" t="s">
        <v>1036</v>
      </c>
      <c r="V2204" t="s">
        <v>1037</v>
      </c>
      <c r="AB2204" t="s">
        <v>32</v>
      </c>
      <c r="AC2204" t="s">
        <v>2028</v>
      </c>
      <c r="AD2204" t="s">
        <v>51</v>
      </c>
      <c r="AE2204" s="2">
        <v>45642</v>
      </c>
      <c r="AF2204" t="s">
        <v>1074</v>
      </c>
      <c r="AG2204" t="s">
        <v>2022</v>
      </c>
      <c r="AH2204" t="s">
        <v>2023</v>
      </c>
      <c r="AI2204" t="s">
        <v>2025</v>
      </c>
    </row>
    <row r="2205" spans="1:35" x14ac:dyDescent="0.25">
      <c r="A2205" t="s">
        <v>1901</v>
      </c>
      <c r="B2205" s="4">
        <v>45630.60083333333</v>
      </c>
      <c r="C2205" t="s">
        <v>1901</v>
      </c>
      <c r="D2205" s="4">
        <v>45630.60083333333</v>
      </c>
      <c r="E2205" t="s">
        <v>112</v>
      </c>
      <c r="F2205" t="s">
        <v>113</v>
      </c>
      <c r="G2205">
        <v>1</v>
      </c>
      <c r="H2205" t="s">
        <v>28</v>
      </c>
      <c r="I2205">
        <f>VLOOKUP(E2205,[1]Sheet1!$A$2:$G$148,7,0)*G2205</f>
        <v>120</v>
      </c>
      <c r="J2205">
        <f>VLOOKUP(E2205,[1]Sheet1!$A$2:$K$148,11,0)</f>
        <v>379</v>
      </c>
      <c r="K2205">
        <v>45495</v>
      </c>
      <c r="L2205">
        <v>0</v>
      </c>
      <c r="M2205">
        <v>0</v>
      </c>
      <c r="N2205">
        <v>0</v>
      </c>
      <c r="O2205">
        <v>0</v>
      </c>
      <c r="P2205">
        <v>45495</v>
      </c>
      <c r="Q2205" s="5">
        <f t="shared" si="128"/>
        <v>45480</v>
      </c>
      <c r="R2205" s="5">
        <v>45495</v>
      </c>
      <c r="S2205" s="5">
        <v>50499.45</v>
      </c>
      <c r="T2205" t="s">
        <v>1035</v>
      </c>
      <c r="U2205" t="s">
        <v>1036</v>
      </c>
      <c r="V2205" t="s">
        <v>1037</v>
      </c>
      <c r="AB2205" t="s">
        <v>32</v>
      </c>
      <c r="AC2205" t="s">
        <v>2028</v>
      </c>
      <c r="AD2205" t="s">
        <v>51</v>
      </c>
      <c r="AE2205" s="2">
        <v>45642</v>
      </c>
      <c r="AF2205" t="s">
        <v>1074</v>
      </c>
      <c r="AG2205" t="s">
        <v>2022</v>
      </c>
      <c r="AH2205" t="s">
        <v>2023</v>
      </c>
      <c r="AI2205" t="s">
        <v>2025</v>
      </c>
    </row>
    <row r="2206" spans="1:35" x14ac:dyDescent="0.25">
      <c r="A2206" t="s">
        <v>1902</v>
      </c>
      <c r="B2206" s="4">
        <v>45630.598611111112</v>
      </c>
      <c r="C2206" t="s">
        <v>1902</v>
      </c>
      <c r="D2206" s="4">
        <v>45630.598611111112</v>
      </c>
      <c r="E2206" t="s">
        <v>98</v>
      </c>
      <c r="F2206" t="s">
        <v>99</v>
      </c>
      <c r="G2206">
        <v>2</v>
      </c>
      <c r="H2206" t="s">
        <v>28</v>
      </c>
      <c r="I2206">
        <f>VLOOKUP(E2206,[1]Sheet1!$A$2:$G$148,7,0)*G2206</f>
        <v>240</v>
      </c>
      <c r="J2206">
        <f>VLOOKUP(E2206,[1]Sheet1!$A$2:$K$148,11,0)</f>
        <v>379</v>
      </c>
      <c r="K2206">
        <v>45495</v>
      </c>
      <c r="L2206">
        <v>0</v>
      </c>
      <c r="M2206">
        <v>0</v>
      </c>
      <c r="N2206">
        <v>0</v>
      </c>
      <c r="O2206">
        <v>0</v>
      </c>
      <c r="P2206">
        <v>45495</v>
      </c>
      <c r="Q2206" s="5">
        <f t="shared" si="128"/>
        <v>90960</v>
      </c>
      <c r="R2206" s="5">
        <v>90990</v>
      </c>
      <c r="S2206" s="5">
        <v>100998.9</v>
      </c>
      <c r="T2206" t="s">
        <v>1027</v>
      </c>
      <c r="U2206" t="s">
        <v>1028</v>
      </c>
      <c r="V2206" t="s">
        <v>1029</v>
      </c>
      <c r="AB2206" t="s">
        <v>32</v>
      </c>
      <c r="AC2206" t="s">
        <v>2028</v>
      </c>
      <c r="AD2206" t="s">
        <v>51</v>
      </c>
      <c r="AE2206" s="2">
        <v>45642</v>
      </c>
      <c r="AF2206" t="s">
        <v>1074</v>
      </c>
      <c r="AG2206" t="s">
        <v>2022</v>
      </c>
      <c r="AH2206" t="s">
        <v>2023</v>
      </c>
      <c r="AI2206" t="s">
        <v>2025</v>
      </c>
    </row>
    <row r="2207" spans="1:35" x14ac:dyDescent="0.25">
      <c r="A2207" t="s">
        <v>1902</v>
      </c>
      <c r="B2207" s="4">
        <v>45630.598611111112</v>
      </c>
      <c r="C2207" t="s">
        <v>1902</v>
      </c>
      <c r="D2207" s="4">
        <v>45630.598611111112</v>
      </c>
      <c r="E2207" t="s">
        <v>112</v>
      </c>
      <c r="F2207" t="s">
        <v>113</v>
      </c>
      <c r="G2207">
        <v>2</v>
      </c>
      <c r="H2207" t="s">
        <v>28</v>
      </c>
      <c r="I2207">
        <f>VLOOKUP(E2207,[1]Sheet1!$A$2:$G$148,7,0)*G2207</f>
        <v>240</v>
      </c>
      <c r="J2207">
        <f>VLOOKUP(E2207,[1]Sheet1!$A$2:$K$148,11,0)</f>
        <v>379</v>
      </c>
      <c r="K2207">
        <v>45495</v>
      </c>
      <c r="L2207">
        <v>0</v>
      </c>
      <c r="M2207">
        <v>0</v>
      </c>
      <c r="N2207">
        <v>0</v>
      </c>
      <c r="O2207">
        <v>0</v>
      </c>
      <c r="P2207">
        <v>45495</v>
      </c>
      <c r="Q2207" s="5">
        <f t="shared" si="128"/>
        <v>90960</v>
      </c>
      <c r="R2207" s="5">
        <v>90990</v>
      </c>
      <c r="S2207" s="5">
        <v>100998.9</v>
      </c>
      <c r="T2207" t="s">
        <v>1027</v>
      </c>
      <c r="U2207" t="s">
        <v>1028</v>
      </c>
      <c r="V2207" t="s">
        <v>1029</v>
      </c>
      <c r="AB2207" t="s">
        <v>32</v>
      </c>
      <c r="AC2207" t="s">
        <v>2028</v>
      </c>
      <c r="AD2207" t="s">
        <v>51</v>
      </c>
      <c r="AE2207" s="2">
        <v>45642</v>
      </c>
      <c r="AF2207" t="s">
        <v>1074</v>
      </c>
      <c r="AG2207" t="s">
        <v>2022</v>
      </c>
      <c r="AH2207" t="s">
        <v>2023</v>
      </c>
      <c r="AI2207" t="s">
        <v>2025</v>
      </c>
    </row>
    <row r="2208" spans="1:35" x14ac:dyDescent="0.25">
      <c r="A2208" t="s">
        <v>1902</v>
      </c>
      <c r="B2208" s="4">
        <v>45630.598611111112</v>
      </c>
      <c r="C2208" t="s">
        <v>1902</v>
      </c>
      <c r="D2208" s="4">
        <v>45630.598611111112</v>
      </c>
      <c r="E2208" t="s">
        <v>61</v>
      </c>
      <c r="F2208" t="s">
        <v>62</v>
      </c>
      <c r="G2208">
        <v>2</v>
      </c>
      <c r="H2208" t="s">
        <v>28</v>
      </c>
      <c r="I2208">
        <f>VLOOKUP(E2208,[1]Sheet1!$A$2:$G$148,7,0)*G2208</f>
        <v>240</v>
      </c>
      <c r="J2208">
        <f>VLOOKUP(E2208,[1]Sheet1!$A$2:$K$148,11,0)</f>
        <v>379</v>
      </c>
      <c r="K2208">
        <v>45495</v>
      </c>
      <c r="L2208">
        <v>0</v>
      </c>
      <c r="M2208">
        <v>0</v>
      </c>
      <c r="N2208">
        <v>0</v>
      </c>
      <c r="O2208">
        <v>0</v>
      </c>
      <c r="P2208">
        <v>45495</v>
      </c>
      <c r="Q2208" s="5">
        <f t="shared" si="128"/>
        <v>90960</v>
      </c>
      <c r="R2208" s="5">
        <v>90990</v>
      </c>
      <c r="S2208" s="5">
        <v>100998.9</v>
      </c>
      <c r="T2208" t="s">
        <v>1027</v>
      </c>
      <c r="U2208" t="s">
        <v>1028</v>
      </c>
      <c r="V2208" t="s">
        <v>1029</v>
      </c>
      <c r="AB2208" t="s">
        <v>32</v>
      </c>
      <c r="AC2208" t="s">
        <v>2028</v>
      </c>
      <c r="AD2208" t="s">
        <v>51</v>
      </c>
      <c r="AE2208" s="2">
        <v>45642</v>
      </c>
      <c r="AF2208" t="s">
        <v>1074</v>
      </c>
      <c r="AG2208" t="s">
        <v>2022</v>
      </c>
      <c r="AH2208" t="s">
        <v>2023</v>
      </c>
      <c r="AI2208" t="s">
        <v>2025</v>
      </c>
    </row>
    <row r="2209" spans="1:35" x14ac:dyDescent="0.25">
      <c r="A2209" t="s">
        <v>1902</v>
      </c>
      <c r="B2209" s="4">
        <v>45630.598611111112</v>
      </c>
      <c r="C2209" t="s">
        <v>1902</v>
      </c>
      <c r="D2209" s="4">
        <v>45630.598611111112</v>
      </c>
      <c r="E2209" t="s">
        <v>59</v>
      </c>
      <c r="F2209" t="s">
        <v>60</v>
      </c>
      <c r="G2209">
        <v>2</v>
      </c>
      <c r="H2209" t="s">
        <v>28</v>
      </c>
      <c r="I2209">
        <f>VLOOKUP(E2209,[1]Sheet1!$A$2:$G$148,7,0)*G2209</f>
        <v>240</v>
      </c>
      <c r="J2209">
        <f>VLOOKUP(E2209,[1]Sheet1!$A$2:$K$148,11,0)</f>
        <v>379</v>
      </c>
      <c r="K2209">
        <v>45495</v>
      </c>
      <c r="L2209">
        <v>0</v>
      </c>
      <c r="M2209">
        <v>0</v>
      </c>
      <c r="N2209">
        <v>0</v>
      </c>
      <c r="O2209">
        <v>0</v>
      </c>
      <c r="P2209">
        <v>45495</v>
      </c>
      <c r="Q2209" s="5">
        <f t="shared" si="128"/>
        <v>90960</v>
      </c>
      <c r="R2209" s="5">
        <v>90990</v>
      </c>
      <c r="S2209" s="5">
        <v>100998.9</v>
      </c>
      <c r="T2209" t="s">
        <v>1027</v>
      </c>
      <c r="U2209" t="s">
        <v>1028</v>
      </c>
      <c r="V2209" t="s">
        <v>1029</v>
      </c>
      <c r="AB2209" t="s">
        <v>32</v>
      </c>
      <c r="AC2209" t="s">
        <v>2028</v>
      </c>
      <c r="AD2209" t="s">
        <v>51</v>
      </c>
      <c r="AE2209" s="2">
        <v>45642</v>
      </c>
      <c r="AF2209" t="s">
        <v>1074</v>
      </c>
      <c r="AG2209" t="s">
        <v>2022</v>
      </c>
      <c r="AH2209" t="s">
        <v>2023</v>
      </c>
      <c r="AI2209" t="s">
        <v>2025</v>
      </c>
    </row>
    <row r="2210" spans="1:35" x14ac:dyDescent="0.25">
      <c r="A2210" t="s">
        <v>1902</v>
      </c>
      <c r="B2210" s="4">
        <v>45630.598611111112</v>
      </c>
      <c r="C2210" t="s">
        <v>1902</v>
      </c>
      <c r="D2210" s="4">
        <v>45630.598611111112</v>
      </c>
      <c r="E2210" t="s">
        <v>95</v>
      </c>
      <c r="F2210" t="s">
        <v>96</v>
      </c>
      <c r="G2210">
        <v>2</v>
      </c>
      <c r="H2210" t="s">
        <v>28</v>
      </c>
      <c r="I2210">
        <f>VLOOKUP(E2210,[1]Sheet1!$A$2:$G$148,7,0)*G2210</f>
        <v>240</v>
      </c>
      <c r="J2210">
        <f>VLOOKUP(E2210,[1]Sheet1!$A$2:$K$148,11,0)</f>
        <v>379</v>
      </c>
      <c r="K2210">
        <v>45495</v>
      </c>
      <c r="L2210">
        <v>0</v>
      </c>
      <c r="M2210">
        <v>0</v>
      </c>
      <c r="N2210">
        <v>0</v>
      </c>
      <c r="O2210">
        <v>0</v>
      </c>
      <c r="P2210">
        <v>45495</v>
      </c>
      <c r="Q2210" s="5">
        <f t="shared" si="128"/>
        <v>90960</v>
      </c>
      <c r="R2210" s="5">
        <v>90990</v>
      </c>
      <c r="S2210" s="5">
        <v>100998.9</v>
      </c>
      <c r="T2210" t="s">
        <v>1027</v>
      </c>
      <c r="U2210" t="s">
        <v>1028</v>
      </c>
      <c r="V2210" t="s">
        <v>1029</v>
      </c>
      <c r="AB2210" t="s">
        <v>32</v>
      </c>
      <c r="AC2210" t="s">
        <v>2028</v>
      </c>
      <c r="AD2210" t="s">
        <v>51</v>
      </c>
      <c r="AE2210" s="2">
        <v>45642</v>
      </c>
      <c r="AF2210" t="s">
        <v>1074</v>
      </c>
      <c r="AG2210" t="s">
        <v>2022</v>
      </c>
      <c r="AH2210" t="s">
        <v>2023</v>
      </c>
      <c r="AI2210" t="s">
        <v>2025</v>
      </c>
    </row>
    <row r="2211" spans="1:35" x14ac:dyDescent="0.25">
      <c r="A2211" t="s">
        <v>1902</v>
      </c>
      <c r="B2211" s="4">
        <v>45630.598611111112</v>
      </c>
      <c r="C2211" t="s">
        <v>1902</v>
      </c>
      <c r="D2211" s="4">
        <v>45630.598611111112</v>
      </c>
      <c r="E2211" t="s">
        <v>158</v>
      </c>
      <c r="F2211" t="s">
        <v>159</v>
      </c>
      <c r="G2211">
        <v>5</v>
      </c>
      <c r="H2211" t="s">
        <v>28</v>
      </c>
      <c r="I2211">
        <f>VLOOKUP(E2211,[1]Sheet1!$A$2:$G$148,7,0)*G2211</f>
        <v>600</v>
      </c>
      <c r="J2211">
        <f>VLOOKUP(E2211,[1]Sheet1!$A$2:$K$148,11,0)</f>
        <v>766</v>
      </c>
      <c r="K2211">
        <v>91892</v>
      </c>
      <c r="L2211">
        <v>0</v>
      </c>
      <c r="M2211">
        <v>0</v>
      </c>
      <c r="N2211">
        <v>0</v>
      </c>
      <c r="O2211">
        <v>0</v>
      </c>
      <c r="P2211">
        <v>91892</v>
      </c>
      <c r="Q2211" s="5">
        <f t="shared" si="128"/>
        <v>459600</v>
      </c>
      <c r="R2211" s="5">
        <v>459460</v>
      </c>
      <c r="S2211" s="5">
        <v>510000.6</v>
      </c>
      <c r="T2211" t="s">
        <v>1027</v>
      </c>
      <c r="U2211" t="s">
        <v>1028</v>
      </c>
      <c r="V2211" t="s">
        <v>1029</v>
      </c>
      <c r="AB2211" t="s">
        <v>32</v>
      </c>
      <c r="AC2211" t="s">
        <v>2028</v>
      </c>
      <c r="AD2211" t="s">
        <v>51</v>
      </c>
      <c r="AE2211" s="2">
        <v>45642</v>
      </c>
      <c r="AF2211" t="s">
        <v>1074</v>
      </c>
      <c r="AG2211" t="s">
        <v>2022</v>
      </c>
      <c r="AH2211" t="s">
        <v>2023</v>
      </c>
      <c r="AI2211" t="s">
        <v>2025</v>
      </c>
    </row>
    <row r="2212" spans="1:35" x14ac:dyDescent="0.25">
      <c r="A2212" t="s">
        <v>1903</v>
      </c>
      <c r="B2212" s="4">
        <v>45630.597685185188</v>
      </c>
      <c r="C2212" t="s">
        <v>1903</v>
      </c>
      <c r="D2212" s="4">
        <v>45630.597685185188</v>
      </c>
      <c r="E2212" t="s">
        <v>275</v>
      </c>
      <c r="F2212" t="s">
        <v>276</v>
      </c>
      <c r="G2212">
        <v>5</v>
      </c>
      <c r="H2212" t="s">
        <v>100</v>
      </c>
      <c r="I2212">
        <f t="shared" ref="I2212:I2214" si="129">G2212</f>
        <v>5</v>
      </c>
      <c r="J2212">
        <f>VLOOKUP(E2212,[1]Sheet1!$A$2:$K$148,11,0)</f>
        <v>5405</v>
      </c>
      <c r="K2212">
        <v>5405</v>
      </c>
      <c r="L2212">
        <v>0</v>
      </c>
      <c r="M2212">
        <v>0</v>
      </c>
      <c r="N2212">
        <v>0</v>
      </c>
      <c r="O2212">
        <v>0</v>
      </c>
      <c r="P2212">
        <v>5405</v>
      </c>
      <c r="Q2212" s="5">
        <f t="shared" si="128"/>
        <v>27025</v>
      </c>
      <c r="R2212" s="5">
        <v>27025</v>
      </c>
      <c r="S2212" s="5">
        <v>29997.75</v>
      </c>
      <c r="T2212" t="s">
        <v>1904</v>
      </c>
      <c r="U2212" t="s">
        <v>1905</v>
      </c>
      <c r="V2212" t="s">
        <v>1906</v>
      </c>
      <c r="AB2212" t="s">
        <v>32</v>
      </c>
      <c r="AC2212" t="s">
        <v>2027</v>
      </c>
      <c r="AD2212" t="s">
        <v>33</v>
      </c>
      <c r="AE2212" s="2">
        <v>45642</v>
      </c>
      <c r="AF2212" t="s">
        <v>171</v>
      </c>
      <c r="AG2212" t="s">
        <v>2022</v>
      </c>
      <c r="AH2212" t="s">
        <v>2023</v>
      </c>
      <c r="AI2212" t="s">
        <v>2025</v>
      </c>
    </row>
    <row r="2213" spans="1:35" x14ac:dyDescent="0.25">
      <c r="A2213" t="s">
        <v>1903</v>
      </c>
      <c r="B2213" s="4">
        <v>45630.597685185188</v>
      </c>
      <c r="C2213" t="s">
        <v>1903</v>
      </c>
      <c r="D2213" s="4">
        <v>45630.597685185188</v>
      </c>
      <c r="E2213" t="s">
        <v>214</v>
      </c>
      <c r="F2213" t="s">
        <v>215</v>
      </c>
      <c r="G2213">
        <v>5</v>
      </c>
      <c r="H2213" t="s">
        <v>100</v>
      </c>
      <c r="I2213">
        <f t="shared" si="129"/>
        <v>5</v>
      </c>
      <c r="J2213">
        <f>VLOOKUP(E2213,[1]Sheet1!$A$2:$K$148,11,0)</f>
        <v>5405</v>
      </c>
      <c r="K2213">
        <v>5405</v>
      </c>
      <c r="L2213">
        <v>0</v>
      </c>
      <c r="M2213">
        <v>0</v>
      </c>
      <c r="N2213">
        <v>0</v>
      </c>
      <c r="O2213">
        <v>0</v>
      </c>
      <c r="P2213">
        <v>5405</v>
      </c>
      <c r="Q2213" s="5">
        <f t="shared" si="128"/>
        <v>27025</v>
      </c>
      <c r="R2213" s="5">
        <v>27025</v>
      </c>
      <c r="S2213" s="5">
        <v>29997.75</v>
      </c>
      <c r="T2213" t="s">
        <v>1904</v>
      </c>
      <c r="U2213" t="s">
        <v>1905</v>
      </c>
      <c r="V2213" t="s">
        <v>1906</v>
      </c>
      <c r="AB2213" t="s">
        <v>32</v>
      </c>
      <c r="AC2213" t="s">
        <v>2027</v>
      </c>
      <c r="AD2213" t="s">
        <v>33</v>
      </c>
      <c r="AE2213" s="2">
        <v>45642</v>
      </c>
      <c r="AF2213" t="s">
        <v>171</v>
      </c>
      <c r="AG2213" t="s">
        <v>2022</v>
      </c>
      <c r="AH2213" t="s">
        <v>2023</v>
      </c>
      <c r="AI2213" t="s">
        <v>2025</v>
      </c>
    </row>
    <row r="2214" spans="1:35" x14ac:dyDescent="0.25">
      <c r="A2214" t="s">
        <v>1903</v>
      </c>
      <c r="B2214" s="4">
        <v>45630.597685185188</v>
      </c>
      <c r="C2214" t="s">
        <v>1903</v>
      </c>
      <c r="D2214" s="4">
        <v>45630.597685185188</v>
      </c>
      <c r="E2214" t="s">
        <v>150</v>
      </c>
      <c r="F2214" t="s">
        <v>151</v>
      </c>
      <c r="G2214">
        <v>7</v>
      </c>
      <c r="H2214" t="s">
        <v>100</v>
      </c>
      <c r="I2214">
        <f t="shared" si="129"/>
        <v>7</v>
      </c>
      <c r="J2214">
        <f>VLOOKUP(E2214,[1]Sheet1!$A$2:$K$148,11,0)</f>
        <v>4054</v>
      </c>
      <c r="K2214">
        <v>4054</v>
      </c>
      <c r="L2214">
        <v>0</v>
      </c>
      <c r="M2214">
        <v>0</v>
      </c>
      <c r="N2214">
        <v>0</v>
      </c>
      <c r="O2214">
        <v>0</v>
      </c>
      <c r="P2214">
        <v>4054</v>
      </c>
      <c r="Q2214" s="5">
        <f t="shared" si="128"/>
        <v>28378</v>
      </c>
      <c r="R2214" s="5">
        <v>28378</v>
      </c>
      <c r="S2214" s="5">
        <v>31499.58</v>
      </c>
      <c r="T2214" t="s">
        <v>1904</v>
      </c>
      <c r="U2214" t="s">
        <v>1905</v>
      </c>
      <c r="V2214" t="s">
        <v>1906</v>
      </c>
      <c r="AB2214" t="s">
        <v>32</v>
      </c>
      <c r="AC2214" t="s">
        <v>2027</v>
      </c>
      <c r="AD2214" t="s">
        <v>33</v>
      </c>
      <c r="AE2214" s="2">
        <v>45642</v>
      </c>
      <c r="AF2214" t="s">
        <v>171</v>
      </c>
      <c r="AG2214" t="s">
        <v>2022</v>
      </c>
      <c r="AH2214" t="s">
        <v>2023</v>
      </c>
      <c r="AI2214" t="s">
        <v>2025</v>
      </c>
    </row>
    <row r="2215" spans="1:35" x14ac:dyDescent="0.25">
      <c r="A2215" t="s">
        <v>1907</v>
      </c>
      <c r="B2215" s="4">
        <v>45630.593680555554</v>
      </c>
      <c r="C2215" t="s">
        <v>1907</v>
      </c>
      <c r="D2215" s="4">
        <v>45630.593680555554</v>
      </c>
      <c r="E2215" t="s">
        <v>46</v>
      </c>
      <c r="F2215" t="s">
        <v>47</v>
      </c>
      <c r="G2215">
        <v>1</v>
      </c>
      <c r="H2215" t="s">
        <v>28</v>
      </c>
      <c r="I2215">
        <f>VLOOKUP(E2215,[1]Sheet1!$A$2:$G$148,7,0)*G2215</f>
        <v>1</v>
      </c>
      <c r="J2215">
        <f>VLOOKUP(E2215,[1]Sheet1!$A$2:$K$148,11,0)</f>
        <v>121622</v>
      </c>
      <c r="K2215">
        <v>121622</v>
      </c>
      <c r="L2215">
        <v>12</v>
      </c>
      <c r="M2215">
        <v>0</v>
      </c>
      <c r="N2215">
        <v>0</v>
      </c>
      <c r="O2215">
        <v>0</v>
      </c>
      <c r="P2215">
        <v>106310</v>
      </c>
      <c r="Q2215" s="5">
        <f t="shared" si="128"/>
        <v>121622</v>
      </c>
      <c r="R2215" s="5">
        <v>106310</v>
      </c>
      <c r="S2215" s="5">
        <v>118004.1</v>
      </c>
      <c r="T2215" t="s">
        <v>1908</v>
      </c>
      <c r="U2215" t="s">
        <v>1909</v>
      </c>
      <c r="V2215" t="s">
        <v>1910</v>
      </c>
      <c r="AB2215" t="s">
        <v>32</v>
      </c>
      <c r="AC2215" t="s">
        <v>2028</v>
      </c>
      <c r="AD2215" t="s">
        <v>51</v>
      </c>
      <c r="AE2215" s="2">
        <v>45642</v>
      </c>
      <c r="AF2215" t="s">
        <v>1074</v>
      </c>
      <c r="AG2215" t="s">
        <v>2022</v>
      </c>
      <c r="AH2215" t="s">
        <v>2023</v>
      </c>
      <c r="AI2215" t="s">
        <v>2025</v>
      </c>
    </row>
    <row r="2216" spans="1:35" x14ac:dyDescent="0.25">
      <c r="A2216" t="s">
        <v>1911</v>
      </c>
      <c r="B2216" s="4">
        <v>45630.592523148145</v>
      </c>
      <c r="C2216" t="s">
        <v>1911</v>
      </c>
      <c r="D2216" s="4">
        <v>45630.592523148145</v>
      </c>
      <c r="E2216" t="s">
        <v>104</v>
      </c>
      <c r="F2216" t="s">
        <v>105</v>
      </c>
      <c r="G2216">
        <v>2</v>
      </c>
      <c r="H2216" t="s">
        <v>28</v>
      </c>
      <c r="I2216">
        <f>VLOOKUP(E2216,[1]Sheet1!$A$2:$G$148,7,0)*G2216</f>
        <v>200</v>
      </c>
      <c r="J2216">
        <f>VLOOKUP(E2216,[1]Sheet1!$A$2:$K$148,11,0)</f>
        <v>721</v>
      </c>
      <c r="K2216">
        <v>72072</v>
      </c>
      <c r="L2216">
        <v>0</v>
      </c>
      <c r="M2216">
        <v>0</v>
      </c>
      <c r="N2216">
        <v>0</v>
      </c>
      <c r="O2216">
        <v>0</v>
      </c>
      <c r="P2216">
        <v>72072</v>
      </c>
      <c r="Q2216" s="5">
        <f t="shared" si="128"/>
        <v>144200</v>
      </c>
      <c r="R2216" s="5">
        <v>144144</v>
      </c>
      <c r="S2216" s="5">
        <v>159999.84</v>
      </c>
      <c r="T2216" t="s">
        <v>1912</v>
      </c>
      <c r="U2216" t="s">
        <v>1913</v>
      </c>
      <c r="V2216" t="s">
        <v>1914</v>
      </c>
      <c r="AB2216" t="s">
        <v>32</v>
      </c>
      <c r="AC2216" t="s">
        <v>2028</v>
      </c>
      <c r="AD2216" t="s">
        <v>51</v>
      </c>
      <c r="AE2216" s="2">
        <v>45642</v>
      </c>
      <c r="AF2216" t="s">
        <v>1074</v>
      </c>
      <c r="AG2216" t="s">
        <v>2022</v>
      </c>
      <c r="AH2216" t="s">
        <v>2023</v>
      </c>
      <c r="AI2216" t="s">
        <v>2025</v>
      </c>
    </row>
    <row r="2217" spans="1:35" x14ac:dyDescent="0.25">
      <c r="A2217" t="s">
        <v>1911</v>
      </c>
      <c r="B2217" s="4">
        <v>45630.592523148145</v>
      </c>
      <c r="C2217" t="s">
        <v>1911</v>
      </c>
      <c r="D2217" s="4">
        <v>45630.592523148145</v>
      </c>
      <c r="E2217" t="s">
        <v>106</v>
      </c>
      <c r="F2217" t="s">
        <v>107</v>
      </c>
      <c r="G2217">
        <v>1</v>
      </c>
      <c r="H2217" t="s">
        <v>28</v>
      </c>
      <c r="I2217">
        <f>VLOOKUP(E2217,[1]Sheet1!$A$2:$G$148,7,0)*G2217</f>
        <v>100</v>
      </c>
      <c r="J2217">
        <f>VLOOKUP(E2217,[1]Sheet1!$A$2:$K$148,11,0)</f>
        <v>721</v>
      </c>
      <c r="K2217">
        <v>72072</v>
      </c>
      <c r="L2217">
        <v>0</v>
      </c>
      <c r="M2217">
        <v>0</v>
      </c>
      <c r="N2217">
        <v>0</v>
      </c>
      <c r="O2217">
        <v>0</v>
      </c>
      <c r="P2217">
        <v>72072</v>
      </c>
      <c r="Q2217" s="5">
        <f t="shared" si="128"/>
        <v>72100</v>
      </c>
      <c r="R2217" s="5">
        <v>72072</v>
      </c>
      <c r="S2217" s="5">
        <v>79999.92</v>
      </c>
      <c r="T2217" t="s">
        <v>1912</v>
      </c>
      <c r="U2217" t="s">
        <v>1913</v>
      </c>
      <c r="V2217" t="s">
        <v>1914</v>
      </c>
      <c r="AB2217" t="s">
        <v>32</v>
      </c>
      <c r="AC2217" t="s">
        <v>2028</v>
      </c>
      <c r="AD2217" t="s">
        <v>51</v>
      </c>
      <c r="AE2217" s="2">
        <v>45642</v>
      </c>
      <c r="AF2217" t="s">
        <v>1074</v>
      </c>
      <c r="AG2217" t="s">
        <v>2022</v>
      </c>
      <c r="AH2217" t="s">
        <v>2023</v>
      </c>
      <c r="AI2217" t="s">
        <v>2025</v>
      </c>
    </row>
    <row r="2218" spans="1:35" x14ac:dyDescent="0.25">
      <c r="A2218" t="s">
        <v>1915</v>
      </c>
      <c r="B2218" s="4">
        <v>45630.587905092594</v>
      </c>
      <c r="C2218" t="s">
        <v>1915</v>
      </c>
      <c r="D2218" s="4">
        <v>45630.587905092594</v>
      </c>
      <c r="E2218" t="s">
        <v>112</v>
      </c>
      <c r="F2218" t="s">
        <v>113</v>
      </c>
      <c r="G2218">
        <v>1</v>
      </c>
      <c r="H2218" t="s">
        <v>28</v>
      </c>
      <c r="I2218">
        <f>VLOOKUP(E2218,[1]Sheet1!$A$2:$G$148,7,0)*G2218</f>
        <v>120</v>
      </c>
      <c r="J2218">
        <f>VLOOKUP(E2218,[1]Sheet1!$A$2:$K$148,11,0)</f>
        <v>379</v>
      </c>
      <c r="K2218">
        <v>45495</v>
      </c>
      <c r="L2218">
        <v>0</v>
      </c>
      <c r="M2218">
        <v>0</v>
      </c>
      <c r="N2218">
        <v>0</v>
      </c>
      <c r="O2218">
        <v>0</v>
      </c>
      <c r="P2218">
        <v>45495</v>
      </c>
      <c r="Q2218" s="5">
        <f t="shared" si="128"/>
        <v>45480</v>
      </c>
      <c r="R2218" s="5">
        <v>45495</v>
      </c>
      <c r="S2218" s="5">
        <v>50499.45</v>
      </c>
      <c r="T2218" t="s">
        <v>871</v>
      </c>
      <c r="U2218" t="s">
        <v>872</v>
      </c>
      <c r="V2218" t="s">
        <v>873</v>
      </c>
      <c r="AB2218" t="s">
        <v>32</v>
      </c>
      <c r="AC2218" t="s">
        <v>2028</v>
      </c>
      <c r="AD2218" t="s">
        <v>51</v>
      </c>
      <c r="AE2218" s="2">
        <v>45642</v>
      </c>
      <c r="AF2218" t="s">
        <v>1074</v>
      </c>
      <c r="AG2218" t="s">
        <v>2022</v>
      </c>
      <c r="AH2218" t="s">
        <v>2023</v>
      </c>
      <c r="AI2218" t="s">
        <v>2025</v>
      </c>
    </row>
    <row r="2219" spans="1:35" x14ac:dyDescent="0.25">
      <c r="A2219" t="s">
        <v>1915</v>
      </c>
      <c r="B2219" s="4">
        <v>45630.587905092594</v>
      </c>
      <c r="C2219" t="s">
        <v>1915</v>
      </c>
      <c r="D2219" s="4">
        <v>45630.587905092594</v>
      </c>
      <c r="E2219" t="s">
        <v>98</v>
      </c>
      <c r="F2219" t="s">
        <v>99</v>
      </c>
      <c r="G2219">
        <v>1</v>
      </c>
      <c r="H2219" t="s">
        <v>28</v>
      </c>
      <c r="I2219">
        <f>VLOOKUP(E2219,[1]Sheet1!$A$2:$G$148,7,0)*G2219</f>
        <v>120</v>
      </c>
      <c r="J2219">
        <f>VLOOKUP(E2219,[1]Sheet1!$A$2:$K$148,11,0)</f>
        <v>379</v>
      </c>
      <c r="K2219">
        <v>45495</v>
      </c>
      <c r="L2219">
        <v>0</v>
      </c>
      <c r="M2219">
        <v>0</v>
      </c>
      <c r="N2219">
        <v>0</v>
      </c>
      <c r="O2219">
        <v>0</v>
      </c>
      <c r="P2219">
        <v>45495</v>
      </c>
      <c r="Q2219" s="5">
        <f t="shared" si="128"/>
        <v>45480</v>
      </c>
      <c r="R2219" s="5">
        <v>45495</v>
      </c>
      <c r="S2219" s="5">
        <v>50499.45</v>
      </c>
      <c r="T2219" t="s">
        <v>871</v>
      </c>
      <c r="U2219" t="s">
        <v>872</v>
      </c>
      <c r="V2219" t="s">
        <v>873</v>
      </c>
      <c r="AB2219" t="s">
        <v>32</v>
      </c>
      <c r="AC2219" t="s">
        <v>2028</v>
      </c>
      <c r="AD2219" t="s">
        <v>51</v>
      </c>
      <c r="AE2219" s="2">
        <v>45642</v>
      </c>
      <c r="AF2219" t="s">
        <v>1074</v>
      </c>
      <c r="AG2219" t="s">
        <v>2022</v>
      </c>
      <c r="AH2219" t="s">
        <v>2023</v>
      </c>
      <c r="AI2219" t="s">
        <v>2025</v>
      </c>
    </row>
    <row r="2220" spans="1:35" x14ac:dyDescent="0.25">
      <c r="A2220" t="s">
        <v>1915</v>
      </c>
      <c r="B2220" s="4">
        <v>45630.587905092594</v>
      </c>
      <c r="C2220" t="s">
        <v>1915</v>
      </c>
      <c r="D2220" s="4">
        <v>45630.587905092594</v>
      </c>
      <c r="E2220" t="s">
        <v>95</v>
      </c>
      <c r="F2220" t="s">
        <v>96</v>
      </c>
      <c r="G2220">
        <v>1</v>
      </c>
      <c r="H2220" t="s">
        <v>28</v>
      </c>
      <c r="I2220">
        <f>VLOOKUP(E2220,[1]Sheet1!$A$2:$G$148,7,0)*G2220</f>
        <v>120</v>
      </c>
      <c r="J2220">
        <f>VLOOKUP(E2220,[1]Sheet1!$A$2:$K$148,11,0)</f>
        <v>379</v>
      </c>
      <c r="K2220">
        <v>45495</v>
      </c>
      <c r="L2220">
        <v>0</v>
      </c>
      <c r="M2220">
        <v>0</v>
      </c>
      <c r="N2220">
        <v>0</v>
      </c>
      <c r="O2220">
        <v>0</v>
      </c>
      <c r="P2220">
        <v>45495</v>
      </c>
      <c r="Q2220" s="5">
        <f t="shared" si="128"/>
        <v>45480</v>
      </c>
      <c r="R2220" s="5">
        <v>45495</v>
      </c>
      <c r="S2220" s="5">
        <v>50499.45</v>
      </c>
      <c r="T2220" t="s">
        <v>871</v>
      </c>
      <c r="U2220" t="s">
        <v>872</v>
      </c>
      <c r="V2220" t="s">
        <v>873</v>
      </c>
      <c r="AB2220" t="s">
        <v>32</v>
      </c>
      <c r="AC2220" t="s">
        <v>2028</v>
      </c>
      <c r="AD2220" t="s">
        <v>51</v>
      </c>
      <c r="AE2220" s="2">
        <v>45642</v>
      </c>
      <c r="AF2220" t="s">
        <v>1074</v>
      </c>
      <c r="AG2220" t="s">
        <v>2022</v>
      </c>
      <c r="AH2220" t="s">
        <v>2023</v>
      </c>
      <c r="AI2220" t="s">
        <v>2025</v>
      </c>
    </row>
    <row r="2221" spans="1:35" x14ac:dyDescent="0.25">
      <c r="A2221" t="s">
        <v>1916</v>
      </c>
      <c r="B2221" s="4">
        <v>45630.586331018516</v>
      </c>
      <c r="C2221" t="s">
        <v>1916</v>
      </c>
      <c r="D2221" s="4">
        <v>45630.586331018516</v>
      </c>
      <c r="E2221" t="s">
        <v>158</v>
      </c>
      <c r="F2221" t="s">
        <v>159</v>
      </c>
      <c r="G2221">
        <v>1</v>
      </c>
      <c r="H2221" t="s">
        <v>28</v>
      </c>
      <c r="I2221">
        <f>VLOOKUP(E2221,[1]Sheet1!$A$2:$G$148,7,0)*G2221</f>
        <v>120</v>
      </c>
      <c r="J2221">
        <f>VLOOKUP(E2221,[1]Sheet1!$A$2:$K$148,11,0)</f>
        <v>766</v>
      </c>
      <c r="K2221">
        <v>91892</v>
      </c>
      <c r="L2221">
        <v>0</v>
      </c>
      <c r="M2221">
        <v>0</v>
      </c>
      <c r="N2221">
        <v>0</v>
      </c>
      <c r="O2221">
        <v>0</v>
      </c>
      <c r="P2221">
        <v>91892</v>
      </c>
      <c r="Q2221" s="5">
        <f t="shared" si="128"/>
        <v>91920</v>
      </c>
      <c r="R2221" s="5">
        <v>91892</v>
      </c>
      <c r="S2221" s="5">
        <v>102000.12</v>
      </c>
      <c r="T2221" t="s">
        <v>1051</v>
      </c>
      <c r="U2221" t="s">
        <v>1052</v>
      </c>
      <c r="V2221" t="s">
        <v>1049</v>
      </c>
      <c r="AB2221" t="s">
        <v>32</v>
      </c>
      <c r="AC2221" t="s">
        <v>2028</v>
      </c>
      <c r="AD2221" t="s">
        <v>51</v>
      </c>
      <c r="AE2221" s="2">
        <v>45642</v>
      </c>
      <c r="AF2221" t="s">
        <v>1074</v>
      </c>
      <c r="AG2221" t="s">
        <v>2022</v>
      </c>
      <c r="AH2221" t="s">
        <v>2023</v>
      </c>
      <c r="AI2221" t="s">
        <v>2025</v>
      </c>
    </row>
    <row r="2222" spans="1:35" x14ac:dyDescent="0.25">
      <c r="A2222" t="s">
        <v>1916</v>
      </c>
      <c r="B2222" s="4">
        <v>45630.586331018516</v>
      </c>
      <c r="C2222" t="s">
        <v>1916</v>
      </c>
      <c r="D2222" s="4">
        <v>45630.586331018516</v>
      </c>
      <c r="E2222" t="s">
        <v>112</v>
      </c>
      <c r="F2222" t="s">
        <v>113</v>
      </c>
      <c r="G2222">
        <v>1</v>
      </c>
      <c r="H2222" t="s">
        <v>28</v>
      </c>
      <c r="I2222">
        <f>VLOOKUP(E2222,[1]Sheet1!$A$2:$G$148,7,0)*G2222</f>
        <v>120</v>
      </c>
      <c r="J2222">
        <f>VLOOKUP(E2222,[1]Sheet1!$A$2:$K$148,11,0)</f>
        <v>379</v>
      </c>
      <c r="K2222">
        <v>45495</v>
      </c>
      <c r="L2222">
        <v>0</v>
      </c>
      <c r="M2222">
        <v>0</v>
      </c>
      <c r="N2222">
        <v>0</v>
      </c>
      <c r="O2222">
        <v>0</v>
      </c>
      <c r="P2222">
        <v>45495</v>
      </c>
      <c r="Q2222" s="5">
        <f t="shared" si="128"/>
        <v>45480</v>
      </c>
      <c r="R2222" s="5">
        <v>45495</v>
      </c>
      <c r="S2222" s="5">
        <v>50499.45</v>
      </c>
      <c r="T2222" t="s">
        <v>1051</v>
      </c>
      <c r="U2222" t="s">
        <v>1052</v>
      </c>
      <c r="V2222" t="s">
        <v>1049</v>
      </c>
      <c r="AB2222" t="s">
        <v>32</v>
      </c>
      <c r="AC2222" t="s">
        <v>2028</v>
      </c>
      <c r="AD2222" t="s">
        <v>51</v>
      </c>
      <c r="AE2222" s="2">
        <v>45642</v>
      </c>
      <c r="AF2222" t="s">
        <v>1074</v>
      </c>
      <c r="AG2222" t="s">
        <v>2022</v>
      </c>
      <c r="AH2222" t="s">
        <v>2023</v>
      </c>
      <c r="AI2222" t="s">
        <v>2025</v>
      </c>
    </row>
    <row r="2223" spans="1:35" x14ac:dyDescent="0.25">
      <c r="A2223" t="s">
        <v>1916</v>
      </c>
      <c r="B2223" s="4">
        <v>45630.586331018516</v>
      </c>
      <c r="C2223" t="s">
        <v>1916</v>
      </c>
      <c r="D2223" s="4">
        <v>45630.586331018516</v>
      </c>
      <c r="E2223" t="s">
        <v>59</v>
      </c>
      <c r="F2223" t="s">
        <v>60</v>
      </c>
      <c r="G2223">
        <v>1</v>
      </c>
      <c r="H2223" t="s">
        <v>28</v>
      </c>
      <c r="I2223">
        <f>VLOOKUP(E2223,[1]Sheet1!$A$2:$G$148,7,0)*G2223</f>
        <v>120</v>
      </c>
      <c r="J2223">
        <f>VLOOKUP(E2223,[1]Sheet1!$A$2:$K$148,11,0)</f>
        <v>379</v>
      </c>
      <c r="K2223">
        <v>45495</v>
      </c>
      <c r="L2223">
        <v>0</v>
      </c>
      <c r="M2223">
        <v>0</v>
      </c>
      <c r="N2223">
        <v>0</v>
      </c>
      <c r="O2223">
        <v>0</v>
      </c>
      <c r="P2223">
        <v>45495</v>
      </c>
      <c r="Q2223" s="5">
        <f t="shared" si="128"/>
        <v>45480</v>
      </c>
      <c r="R2223" s="5">
        <v>45495</v>
      </c>
      <c r="S2223" s="5">
        <v>50499.45</v>
      </c>
      <c r="T2223" t="s">
        <v>1051</v>
      </c>
      <c r="U2223" t="s">
        <v>1052</v>
      </c>
      <c r="V2223" t="s">
        <v>1049</v>
      </c>
      <c r="AB2223" t="s">
        <v>32</v>
      </c>
      <c r="AC2223" t="s">
        <v>2028</v>
      </c>
      <c r="AD2223" t="s">
        <v>51</v>
      </c>
      <c r="AE2223" s="2">
        <v>45642</v>
      </c>
      <c r="AF2223" t="s">
        <v>1074</v>
      </c>
      <c r="AG2223" t="s">
        <v>2022</v>
      </c>
      <c r="AH2223" t="s">
        <v>2023</v>
      </c>
      <c r="AI2223" t="s">
        <v>2025</v>
      </c>
    </row>
    <row r="2224" spans="1:35" x14ac:dyDescent="0.25">
      <c r="A2224" t="s">
        <v>1916</v>
      </c>
      <c r="B2224" s="4">
        <v>45630.586331018516</v>
      </c>
      <c r="C2224" t="s">
        <v>1916</v>
      </c>
      <c r="D2224" s="4">
        <v>45630.586331018516</v>
      </c>
      <c r="E2224" t="s">
        <v>61</v>
      </c>
      <c r="F2224" t="s">
        <v>62</v>
      </c>
      <c r="G2224">
        <v>1</v>
      </c>
      <c r="H2224" t="s">
        <v>28</v>
      </c>
      <c r="I2224">
        <f>VLOOKUP(E2224,[1]Sheet1!$A$2:$G$148,7,0)*G2224</f>
        <v>120</v>
      </c>
      <c r="J2224">
        <f>VLOOKUP(E2224,[1]Sheet1!$A$2:$K$148,11,0)</f>
        <v>379</v>
      </c>
      <c r="K2224">
        <v>45495</v>
      </c>
      <c r="L2224">
        <v>0</v>
      </c>
      <c r="M2224">
        <v>0</v>
      </c>
      <c r="N2224">
        <v>0</v>
      </c>
      <c r="O2224">
        <v>0</v>
      </c>
      <c r="P2224">
        <v>45495</v>
      </c>
      <c r="Q2224" s="5">
        <f t="shared" si="128"/>
        <v>45480</v>
      </c>
      <c r="R2224" s="5">
        <v>45495</v>
      </c>
      <c r="S2224" s="5">
        <v>50499.45</v>
      </c>
      <c r="T2224" t="s">
        <v>1051</v>
      </c>
      <c r="U2224" t="s">
        <v>1052</v>
      </c>
      <c r="V2224" t="s">
        <v>1049</v>
      </c>
      <c r="AB2224" t="s">
        <v>32</v>
      </c>
      <c r="AC2224" t="s">
        <v>2028</v>
      </c>
      <c r="AD2224" t="s">
        <v>51</v>
      </c>
      <c r="AE2224" s="2">
        <v>45642</v>
      </c>
      <c r="AF2224" t="s">
        <v>1074</v>
      </c>
      <c r="AG2224" t="s">
        <v>2022</v>
      </c>
      <c r="AH2224" t="s">
        <v>2023</v>
      </c>
      <c r="AI2224" t="s">
        <v>2025</v>
      </c>
    </row>
    <row r="2225" spans="1:35" x14ac:dyDescent="0.25">
      <c r="A2225" t="s">
        <v>1917</v>
      </c>
      <c r="B2225" s="4">
        <v>45630.580983796295</v>
      </c>
      <c r="C2225" t="s">
        <v>1917</v>
      </c>
      <c r="D2225" s="4">
        <v>45630.580983796295</v>
      </c>
      <c r="E2225" t="s">
        <v>104</v>
      </c>
      <c r="F2225" t="s">
        <v>105</v>
      </c>
      <c r="G2225">
        <v>1</v>
      </c>
      <c r="H2225" t="s">
        <v>28</v>
      </c>
      <c r="I2225">
        <f>VLOOKUP(E2225,[1]Sheet1!$A$2:$G$148,7,0)*G2225</f>
        <v>100</v>
      </c>
      <c r="J2225">
        <f>VLOOKUP(E2225,[1]Sheet1!$A$2:$K$148,11,0)</f>
        <v>721</v>
      </c>
      <c r="K2225">
        <v>72072</v>
      </c>
      <c r="L2225">
        <v>25</v>
      </c>
      <c r="M2225">
        <v>0</v>
      </c>
      <c r="N2225">
        <v>0</v>
      </c>
      <c r="O2225">
        <v>0</v>
      </c>
      <c r="P2225">
        <v>54054</v>
      </c>
      <c r="Q2225" s="5">
        <f t="shared" si="128"/>
        <v>72100</v>
      </c>
      <c r="R2225" s="5">
        <v>54054</v>
      </c>
      <c r="S2225" s="5">
        <v>59999.94</v>
      </c>
      <c r="T2225" t="s">
        <v>1918</v>
      </c>
      <c r="U2225" t="s">
        <v>1919</v>
      </c>
      <c r="AB2225" t="s">
        <v>32</v>
      </c>
      <c r="AC2225" t="s">
        <v>2027</v>
      </c>
      <c r="AD2225" t="s">
        <v>33</v>
      </c>
      <c r="AE2225" s="2">
        <v>45642</v>
      </c>
      <c r="AF2225" t="s">
        <v>1074</v>
      </c>
      <c r="AG2225" t="s">
        <v>2022</v>
      </c>
      <c r="AH2225" t="s">
        <v>2023</v>
      </c>
      <c r="AI2225" t="s">
        <v>2025</v>
      </c>
    </row>
    <row r="2226" spans="1:35" x14ac:dyDescent="0.25">
      <c r="A2226" t="s">
        <v>1920</v>
      </c>
      <c r="B2226" s="4">
        <v>45630.577662037038</v>
      </c>
      <c r="C2226" t="s">
        <v>1920</v>
      </c>
      <c r="D2226" s="4">
        <v>45630.577662037038</v>
      </c>
      <c r="E2226" t="s">
        <v>158</v>
      </c>
      <c r="F2226" t="s">
        <v>159</v>
      </c>
      <c r="G2226">
        <v>1</v>
      </c>
      <c r="H2226" t="s">
        <v>28</v>
      </c>
      <c r="I2226">
        <f>VLOOKUP(E2226,[1]Sheet1!$A$2:$G$148,7,0)*G2226</f>
        <v>120</v>
      </c>
      <c r="J2226">
        <f>VLOOKUP(E2226,[1]Sheet1!$A$2:$K$148,11,0)</f>
        <v>766</v>
      </c>
      <c r="K2226">
        <v>91892</v>
      </c>
      <c r="L2226">
        <v>0</v>
      </c>
      <c r="M2226">
        <v>0</v>
      </c>
      <c r="N2226">
        <v>0</v>
      </c>
      <c r="O2226">
        <v>0</v>
      </c>
      <c r="P2226">
        <v>91892</v>
      </c>
      <c r="Q2226" s="5">
        <f t="shared" si="128"/>
        <v>91920</v>
      </c>
      <c r="R2226" s="5">
        <v>91892</v>
      </c>
      <c r="S2226" s="5">
        <v>102000.12</v>
      </c>
      <c r="T2226" t="s">
        <v>1921</v>
      </c>
      <c r="U2226" t="s">
        <v>1922</v>
      </c>
      <c r="V2226" t="s">
        <v>1923</v>
      </c>
      <c r="AB2226" t="s">
        <v>32</v>
      </c>
      <c r="AC2226" t="s">
        <v>2027</v>
      </c>
      <c r="AD2226" t="s">
        <v>33</v>
      </c>
      <c r="AE2226" s="2">
        <v>45642</v>
      </c>
      <c r="AF2226" t="s">
        <v>171</v>
      </c>
      <c r="AG2226" t="s">
        <v>2022</v>
      </c>
      <c r="AH2226" t="s">
        <v>2023</v>
      </c>
      <c r="AI2226" t="s">
        <v>2025</v>
      </c>
    </row>
    <row r="2227" spans="1:35" x14ac:dyDescent="0.25">
      <c r="A2227" t="s">
        <v>1924</v>
      </c>
      <c r="B2227" s="4">
        <v>45630.478368055556</v>
      </c>
      <c r="C2227" t="s">
        <v>1924</v>
      </c>
      <c r="D2227" s="4">
        <v>45630.478368055556</v>
      </c>
      <c r="E2227" t="s">
        <v>112</v>
      </c>
      <c r="F2227" t="s">
        <v>113</v>
      </c>
      <c r="G2227">
        <v>1</v>
      </c>
      <c r="H2227" t="s">
        <v>28</v>
      </c>
      <c r="I2227">
        <f>VLOOKUP(E2227,[1]Sheet1!$A$2:$G$148,7,0)*G2227</f>
        <v>120</v>
      </c>
      <c r="J2227">
        <f>VLOOKUP(E2227,[1]Sheet1!$A$2:$K$148,11,0)</f>
        <v>379</v>
      </c>
      <c r="K2227">
        <v>45495</v>
      </c>
      <c r="L2227">
        <v>0</v>
      </c>
      <c r="M2227">
        <v>0</v>
      </c>
      <c r="N2227">
        <v>0</v>
      </c>
      <c r="O2227">
        <v>0</v>
      </c>
      <c r="P2227">
        <v>45495</v>
      </c>
      <c r="Q2227" s="5">
        <f t="shared" si="128"/>
        <v>45480</v>
      </c>
      <c r="R2227" s="5">
        <v>45495</v>
      </c>
      <c r="S2227" s="5">
        <v>50499.45</v>
      </c>
      <c r="T2227" t="s">
        <v>265</v>
      </c>
      <c r="U2227" t="s">
        <v>266</v>
      </c>
      <c r="V2227" t="s">
        <v>267</v>
      </c>
      <c r="AB2227" t="s">
        <v>32</v>
      </c>
      <c r="AC2227" t="s">
        <v>2027</v>
      </c>
      <c r="AD2227" t="s">
        <v>33</v>
      </c>
      <c r="AE2227" s="2">
        <v>45642</v>
      </c>
      <c r="AF2227" t="s">
        <v>52</v>
      </c>
      <c r="AG2227" t="s">
        <v>2022</v>
      </c>
      <c r="AH2227" t="s">
        <v>2023</v>
      </c>
      <c r="AI2227" t="s">
        <v>2025</v>
      </c>
    </row>
    <row r="2228" spans="1:35" x14ac:dyDescent="0.25">
      <c r="A2228" t="s">
        <v>1924</v>
      </c>
      <c r="B2228" s="4">
        <v>45630.478368055556</v>
      </c>
      <c r="C2228" t="s">
        <v>1924</v>
      </c>
      <c r="D2228" s="4">
        <v>45630.478368055556</v>
      </c>
      <c r="E2228" t="s">
        <v>95</v>
      </c>
      <c r="F2228" t="s">
        <v>96</v>
      </c>
      <c r="G2228">
        <v>1</v>
      </c>
      <c r="H2228" t="s">
        <v>28</v>
      </c>
      <c r="I2228">
        <f>VLOOKUP(E2228,[1]Sheet1!$A$2:$G$148,7,0)*G2228</f>
        <v>120</v>
      </c>
      <c r="J2228">
        <f>VLOOKUP(E2228,[1]Sheet1!$A$2:$K$148,11,0)</f>
        <v>379</v>
      </c>
      <c r="K2228">
        <v>45495</v>
      </c>
      <c r="L2228">
        <v>0</v>
      </c>
      <c r="M2228">
        <v>0</v>
      </c>
      <c r="N2228">
        <v>0</v>
      </c>
      <c r="O2228">
        <v>0</v>
      </c>
      <c r="P2228">
        <v>45495</v>
      </c>
      <c r="Q2228" s="5">
        <f t="shared" si="128"/>
        <v>45480</v>
      </c>
      <c r="R2228" s="5">
        <v>45495</v>
      </c>
      <c r="S2228" s="5">
        <v>50499.45</v>
      </c>
      <c r="T2228" t="s">
        <v>265</v>
      </c>
      <c r="U2228" t="s">
        <v>266</v>
      </c>
      <c r="V2228" t="s">
        <v>267</v>
      </c>
      <c r="AB2228" t="s">
        <v>32</v>
      </c>
      <c r="AC2228" t="s">
        <v>2027</v>
      </c>
      <c r="AD2228" t="s">
        <v>33</v>
      </c>
      <c r="AE2228" s="2">
        <v>45642</v>
      </c>
      <c r="AF2228" t="s">
        <v>52</v>
      </c>
      <c r="AG2228" t="s">
        <v>2022</v>
      </c>
      <c r="AH2228" t="s">
        <v>2023</v>
      </c>
      <c r="AI2228" t="s">
        <v>2025</v>
      </c>
    </row>
    <row r="2229" spans="1:35" x14ac:dyDescent="0.25">
      <c r="A2229" t="s">
        <v>1925</v>
      </c>
      <c r="B2229" s="4">
        <v>45630.477442129632</v>
      </c>
      <c r="C2229" t="s">
        <v>1925</v>
      </c>
      <c r="D2229" s="4">
        <v>45630.477442129632</v>
      </c>
      <c r="E2229" t="s">
        <v>98</v>
      </c>
      <c r="F2229" t="s">
        <v>99</v>
      </c>
      <c r="G2229">
        <v>2</v>
      </c>
      <c r="H2229" t="s">
        <v>28</v>
      </c>
      <c r="I2229">
        <f>VLOOKUP(E2229,[1]Sheet1!$A$2:$G$148,7,0)*G2229</f>
        <v>240</v>
      </c>
      <c r="J2229">
        <f>VLOOKUP(E2229,[1]Sheet1!$A$2:$K$148,11,0)</f>
        <v>379</v>
      </c>
      <c r="K2229">
        <v>45495</v>
      </c>
      <c r="L2229">
        <v>0</v>
      </c>
      <c r="M2229">
        <v>0</v>
      </c>
      <c r="N2229">
        <v>0</v>
      </c>
      <c r="O2229">
        <v>0</v>
      </c>
      <c r="P2229">
        <v>45495</v>
      </c>
      <c r="Q2229" s="5">
        <f t="shared" si="128"/>
        <v>90960</v>
      </c>
      <c r="R2229" s="5">
        <v>90990</v>
      </c>
      <c r="S2229" s="5">
        <v>100998.9</v>
      </c>
      <c r="T2229" t="s">
        <v>1926</v>
      </c>
      <c r="U2229" t="s">
        <v>1927</v>
      </c>
      <c r="V2229" t="s">
        <v>223</v>
      </c>
      <c r="AB2229" t="s">
        <v>32</v>
      </c>
      <c r="AC2229" t="s">
        <v>2027</v>
      </c>
      <c r="AD2229" t="s">
        <v>33</v>
      </c>
      <c r="AE2229" s="2">
        <v>45642</v>
      </c>
      <c r="AF2229" t="s">
        <v>52</v>
      </c>
      <c r="AG2229" t="s">
        <v>2022</v>
      </c>
      <c r="AH2229" t="s">
        <v>2023</v>
      </c>
      <c r="AI2229" t="s">
        <v>2025</v>
      </c>
    </row>
    <row r="2230" spans="1:35" x14ac:dyDescent="0.25">
      <c r="A2230" t="s">
        <v>1925</v>
      </c>
      <c r="B2230" s="4">
        <v>45630.477442129632</v>
      </c>
      <c r="C2230" t="s">
        <v>1925</v>
      </c>
      <c r="D2230" s="4">
        <v>45630.477442129632</v>
      </c>
      <c r="E2230" t="s">
        <v>112</v>
      </c>
      <c r="F2230" t="s">
        <v>113</v>
      </c>
      <c r="G2230">
        <v>2</v>
      </c>
      <c r="H2230" t="s">
        <v>28</v>
      </c>
      <c r="I2230">
        <f>VLOOKUP(E2230,[1]Sheet1!$A$2:$G$148,7,0)*G2230</f>
        <v>240</v>
      </c>
      <c r="J2230">
        <f>VLOOKUP(E2230,[1]Sheet1!$A$2:$K$148,11,0)</f>
        <v>379</v>
      </c>
      <c r="K2230">
        <v>45495</v>
      </c>
      <c r="L2230">
        <v>0</v>
      </c>
      <c r="M2230">
        <v>0</v>
      </c>
      <c r="N2230">
        <v>0</v>
      </c>
      <c r="O2230">
        <v>0</v>
      </c>
      <c r="P2230">
        <v>45495</v>
      </c>
      <c r="Q2230" s="5">
        <f t="shared" si="128"/>
        <v>90960</v>
      </c>
      <c r="R2230" s="5">
        <v>90990</v>
      </c>
      <c r="S2230" s="5">
        <v>100998.9</v>
      </c>
      <c r="T2230" t="s">
        <v>1926</v>
      </c>
      <c r="U2230" t="s">
        <v>1927</v>
      </c>
      <c r="V2230" t="s">
        <v>223</v>
      </c>
      <c r="AB2230" t="s">
        <v>32</v>
      </c>
      <c r="AC2230" t="s">
        <v>2027</v>
      </c>
      <c r="AD2230" t="s">
        <v>33</v>
      </c>
      <c r="AE2230" s="2">
        <v>45642</v>
      </c>
      <c r="AF2230" t="s">
        <v>52</v>
      </c>
      <c r="AG2230" t="s">
        <v>2022</v>
      </c>
      <c r="AH2230" t="s">
        <v>2023</v>
      </c>
      <c r="AI2230" t="s">
        <v>2025</v>
      </c>
    </row>
    <row r="2231" spans="1:35" x14ac:dyDescent="0.25">
      <c r="A2231" t="s">
        <v>1925</v>
      </c>
      <c r="B2231" s="4">
        <v>45630.477442129632</v>
      </c>
      <c r="C2231" t="s">
        <v>1925</v>
      </c>
      <c r="D2231" s="4">
        <v>45630.477442129632</v>
      </c>
      <c r="E2231" t="s">
        <v>61</v>
      </c>
      <c r="F2231" t="s">
        <v>62</v>
      </c>
      <c r="G2231">
        <v>2</v>
      </c>
      <c r="H2231" t="s">
        <v>28</v>
      </c>
      <c r="I2231">
        <f>VLOOKUP(E2231,[1]Sheet1!$A$2:$G$148,7,0)*G2231</f>
        <v>240</v>
      </c>
      <c r="J2231">
        <f>VLOOKUP(E2231,[1]Sheet1!$A$2:$K$148,11,0)</f>
        <v>379</v>
      </c>
      <c r="K2231">
        <v>45495</v>
      </c>
      <c r="L2231">
        <v>0</v>
      </c>
      <c r="M2231">
        <v>0</v>
      </c>
      <c r="N2231">
        <v>0</v>
      </c>
      <c r="O2231">
        <v>0</v>
      </c>
      <c r="P2231">
        <v>45495</v>
      </c>
      <c r="Q2231" s="5">
        <f t="shared" si="128"/>
        <v>90960</v>
      </c>
      <c r="R2231" s="5">
        <v>90990</v>
      </c>
      <c r="S2231" s="5">
        <v>100998.9</v>
      </c>
      <c r="T2231" t="s">
        <v>1926</v>
      </c>
      <c r="U2231" t="s">
        <v>1927</v>
      </c>
      <c r="V2231" t="s">
        <v>223</v>
      </c>
      <c r="AB2231" t="s">
        <v>32</v>
      </c>
      <c r="AC2231" t="s">
        <v>2027</v>
      </c>
      <c r="AD2231" t="s">
        <v>33</v>
      </c>
      <c r="AE2231" s="2">
        <v>45642</v>
      </c>
      <c r="AF2231" t="s">
        <v>52</v>
      </c>
      <c r="AG2231" t="s">
        <v>2022</v>
      </c>
      <c r="AH2231" t="s">
        <v>2023</v>
      </c>
      <c r="AI2231" t="s">
        <v>2025</v>
      </c>
    </row>
    <row r="2232" spans="1:35" x14ac:dyDescent="0.25">
      <c r="A2232" t="s">
        <v>1925</v>
      </c>
      <c r="B2232" s="4">
        <v>45630.477442129632</v>
      </c>
      <c r="C2232" t="s">
        <v>1925</v>
      </c>
      <c r="D2232" s="4">
        <v>45630.477442129632</v>
      </c>
      <c r="E2232" t="s">
        <v>59</v>
      </c>
      <c r="F2232" t="s">
        <v>60</v>
      </c>
      <c r="G2232">
        <v>2</v>
      </c>
      <c r="H2232" t="s">
        <v>28</v>
      </c>
      <c r="I2232">
        <f>VLOOKUP(E2232,[1]Sheet1!$A$2:$G$148,7,0)*G2232</f>
        <v>240</v>
      </c>
      <c r="J2232">
        <f>VLOOKUP(E2232,[1]Sheet1!$A$2:$K$148,11,0)</f>
        <v>379</v>
      </c>
      <c r="K2232">
        <v>45495</v>
      </c>
      <c r="L2232">
        <v>0</v>
      </c>
      <c r="M2232">
        <v>0</v>
      </c>
      <c r="N2232">
        <v>0</v>
      </c>
      <c r="O2232">
        <v>0</v>
      </c>
      <c r="P2232">
        <v>45495</v>
      </c>
      <c r="Q2232" s="5">
        <f t="shared" si="128"/>
        <v>90960</v>
      </c>
      <c r="R2232" s="5">
        <v>90990</v>
      </c>
      <c r="S2232" s="5">
        <v>100998.9</v>
      </c>
      <c r="T2232" t="s">
        <v>1926</v>
      </c>
      <c r="U2232" t="s">
        <v>1927</v>
      </c>
      <c r="V2232" t="s">
        <v>223</v>
      </c>
      <c r="AB2232" t="s">
        <v>32</v>
      </c>
      <c r="AC2232" t="s">
        <v>2027</v>
      </c>
      <c r="AD2232" t="s">
        <v>33</v>
      </c>
      <c r="AE2232" s="2">
        <v>45642</v>
      </c>
      <c r="AF2232" t="s">
        <v>52</v>
      </c>
      <c r="AG2232" t="s">
        <v>2022</v>
      </c>
      <c r="AH2232" t="s">
        <v>2023</v>
      </c>
      <c r="AI2232" t="s">
        <v>2025</v>
      </c>
    </row>
    <row r="2233" spans="1:35" x14ac:dyDescent="0.25">
      <c r="A2233" t="s">
        <v>1925</v>
      </c>
      <c r="B2233" s="4">
        <v>45630.477442129632</v>
      </c>
      <c r="C2233" t="s">
        <v>1925</v>
      </c>
      <c r="D2233" s="4">
        <v>45630.477442129632</v>
      </c>
      <c r="E2233" t="s">
        <v>95</v>
      </c>
      <c r="F2233" t="s">
        <v>96</v>
      </c>
      <c r="G2233">
        <v>2</v>
      </c>
      <c r="H2233" t="s">
        <v>28</v>
      </c>
      <c r="I2233">
        <f>VLOOKUP(E2233,[1]Sheet1!$A$2:$G$148,7,0)*G2233</f>
        <v>240</v>
      </c>
      <c r="J2233">
        <f>VLOOKUP(E2233,[1]Sheet1!$A$2:$K$148,11,0)</f>
        <v>379</v>
      </c>
      <c r="K2233">
        <v>45495</v>
      </c>
      <c r="L2233">
        <v>0</v>
      </c>
      <c r="M2233">
        <v>0</v>
      </c>
      <c r="N2233">
        <v>0</v>
      </c>
      <c r="O2233">
        <v>0</v>
      </c>
      <c r="P2233">
        <v>45495</v>
      </c>
      <c r="Q2233" s="5">
        <f t="shared" si="128"/>
        <v>90960</v>
      </c>
      <c r="R2233" s="5">
        <v>90990</v>
      </c>
      <c r="S2233" s="5">
        <v>100998.9</v>
      </c>
      <c r="T2233" t="s">
        <v>1926</v>
      </c>
      <c r="U2233" t="s">
        <v>1927</v>
      </c>
      <c r="V2233" t="s">
        <v>223</v>
      </c>
      <c r="AB2233" t="s">
        <v>32</v>
      </c>
      <c r="AC2233" t="s">
        <v>2027</v>
      </c>
      <c r="AD2233" t="s">
        <v>33</v>
      </c>
      <c r="AE2233" s="2">
        <v>45642</v>
      </c>
      <c r="AF2233" t="s">
        <v>52</v>
      </c>
      <c r="AG2233" t="s">
        <v>2022</v>
      </c>
      <c r="AH2233" t="s">
        <v>2023</v>
      </c>
      <c r="AI2233" t="s">
        <v>2025</v>
      </c>
    </row>
    <row r="2234" spans="1:35" x14ac:dyDescent="0.25">
      <c r="A2234" t="s">
        <v>1928</v>
      </c>
      <c r="B2234" s="4">
        <v>45630.474166666667</v>
      </c>
      <c r="C2234" t="s">
        <v>1928</v>
      </c>
      <c r="D2234" s="4">
        <v>45630.474166666667</v>
      </c>
      <c r="E2234" t="s">
        <v>112</v>
      </c>
      <c r="F2234" t="s">
        <v>113</v>
      </c>
      <c r="G2234">
        <v>1</v>
      </c>
      <c r="H2234" t="s">
        <v>28</v>
      </c>
      <c r="I2234">
        <f>VLOOKUP(E2234,[1]Sheet1!$A$2:$G$148,7,0)*G2234</f>
        <v>120</v>
      </c>
      <c r="J2234">
        <f>VLOOKUP(E2234,[1]Sheet1!$A$2:$K$148,11,0)</f>
        <v>379</v>
      </c>
      <c r="K2234">
        <v>45495</v>
      </c>
      <c r="L2234">
        <v>0</v>
      </c>
      <c r="M2234">
        <v>0</v>
      </c>
      <c r="N2234">
        <v>0</v>
      </c>
      <c r="O2234">
        <v>0</v>
      </c>
      <c r="P2234">
        <v>45495</v>
      </c>
      <c r="Q2234" s="5">
        <f t="shared" si="128"/>
        <v>45480</v>
      </c>
      <c r="R2234" s="5">
        <v>45495</v>
      </c>
      <c r="S2234" s="5">
        <v>50499.45</v>
      </c>
      <c r="T2234" t="s">
        <v>269</v>
      </c>
      <c r="U2234" t="s">
        <v>270</v>
      </c>
      <c r="V2234" t="s">
        <v>223</v>
      </c>
      <c r="AB2234" t="s">
        <v>32</v>
      </c>
      <c r="AC2234" t="s">
        <v>2027</v>
      </c>
      <c r="AD2234" t="s">
        <v>33</v>
      </c>
      <c r="AE2234" s="2">
        <v>45642</v>
      </c>
      <c r="AF2234" t="s">
        <v>52</v>
      </c>
      <c r="AG2234" t="s">
        <v>2022</v>
      </c>
      <c r="AH2234" t="s">
        <v>2023</v>
      </c>
      <c r="AI2234" t="s">
        <v>2025</v>
      </c>
    </row>
    <row r="2235" spans="1:35" x14ac:dyDescent="0.25">
      <c r="A2235" t="s">
        <v>1928</v>
      </c>
      <c r="B2235" s="4">
        <v>45630.474166666667</v>
      </c>
      <c r="C2235" t="s">
        <v>1928</v>
      </c>
      <c r="D2235" s="4">
        <v>45630.474166666667</v>
      </c>
      <c r="E2235" t="s">
        <v>98</v>
      </c>
      <c r="F2235" t="s">
        <v>99</v>
      </c>
      <c r="G2235">
        <v>1</v>
      </c>
      <c r="H2235" t="s">
        <v>28</v>
      </c>
      <c r="I2235">
        <f>VLOOKUP(E2235,[1]Sheet1!$A$2:$G$148,7,0)*G2235</f>
        <v>120</v>
      </c>
      <c r="J2235">
        <f>VLOOKUP(E2235,[1]Sheet1!$A$2:$K$148,11,0)</f>
        <v>379</v>
      </c>
      <c r="K2235">
        <v>45495</v>
      </c>
      <c r="L2235">
        <v>0</v>
      </c>
      <c r="M2235">
        <v>0</v>
      </c>
      <c r="N2235">
        <v>0</v>
      </c>
      <c r="O2235">
        <v>0</v>
      </c>
      <c r="P2235">
        <v>45495</v>
      </c>
      <c r="Q2235" s="5">
        <f t="shared" si="128"/>
        <v>45480</v>
      </c>
      <c r="R2235" s="5">
        <v>45495</v>
      </c>
      <c r="S2235" s="5">
        <v>50499.45</v>
      </c>
      <c r="T2235" t="s">
        <v>269</v>
      </c>
      <c r="U2235" t="s">
        <v>270</v>
      </c>
      <c r="V2235" t="s">
        <v>223</v>
      </c>
      <c r="AB2235" t="s">
        <v>32</v>
      </c>
      <c r="AC2235" t="s">
        <v>2027</v>
      </c>
      <c r="AD2235" t="s">
        <v>33</v>
      </c>
      <c r="AE2235" s="2">
        <v>45642</v>
      </c>
      <c r="AF2235" t="s">
        <v>52</v>
      </c>
      <c r="AG2235" t="s">
        <v>2022</v>
      </c>
      <c r="AH2235" t="s">
        <v>2023</v>
      </c>
      <c r="AI2235" t="s">
        <v>2025</v>
      </c>
    </row>
    <row r="2236" spans="1:35" x14ac:dyDescent="0.25">
      <c r="A2236" t="s">
        <v>1928</v>
      </c>
      <c r="B2236" s="4">
        <v>45630.474166666667</v>
      </c>
      <c r="C2236" t="s">
        <v>1928</v>
      </c>
      <c r="D2236" s="4">
        <v>45630.474166666667</v>
      </c>
      <c r="E2236" t="s">
        <v>59</v>
      </c>
      <c r="F2236" t="s">
        <v>60</v>
      </c>
      <c r="G2236">
        <v>1</v>
      </c>
      <c r="H2236" t="s">
        <v>28</v>
      </c>
      <c r="I2236">
        <f>VLOOKUP(E2236,[1]Sheet1!$A$2:$G$148,7,0)*G2236</f>
        <v>120</v>
      </c>
      <c r="J2236">
        <f>VLOOKUP(E2236,[1]Sheet1!$A$2:$K$148,11,0)</f>
        <v>379</v>
      </c>
      <c r="K2236">
        <v>45495</v>
      </c>
      <c r="L2236">
        <v>0</v>
      </c>
      <c r="M2236">
        <v>0</v>
      </c>
      <c r="N2236">
        <v>0</v>
      </c>
      <c r="O2236">
        <v>0</v>
      </c>
      <c r="P2236">
        <v>45495</v>
      </c>
      <c r="Q2236" s="5">
        <f t="shared" si="128"/>
        <v>45480</v>
      </c>
      <c r="R2236" s="5">
        <v>45495</v>
      </c>
      <c r="S2236" s="5">
        <v>50499.45</v>
      </c>
      <c r="T2236" t="s">
        <v>269</v>
      </c>
      <c r="U2236" t="s">
        <v>270</v>
      </c>
      <c r="V2236" t="s">
        <v>223</v>
      </c>
      <c r="AB2236" t="s">
        <v>32</v>
      </c>
      <c r="AC2236" t="s">
        <v>2027</v>
      </c>
      <c r="AD2236" t="s">
        <v>33</v>
      </c>
      <c r="AE2236" s="2">
        <v>45642</v>
      </c>
      <c r="AF2236" t="s">
        <v>52</v>
      </c>
      <c r="AG2236" t="s">
        <v>2022</v>
      </c>
      <c r="AH2236" t="s">
        <v>2023</v>
      </c>
      <c r="AI2236" t="s">
        <v>2025</v>
      </c>
    </row>
    <row r="2237" spans="1:35" x14ac:dyDescent="0.25">
      <c r="A2237" t="s">
        <v>1928</v>
      </c>
      <c r="B2237" s="4">
        <v>45630.474166666667</v>
      </c>
      <c r="C2237" t="s">
        <v>1928</v>
      </c>
      <c r="D2237" s="4">
        <v>45630.474166666667</v>
      </c>
      <c r="E2237" t="s">
        <v>95</v>
      </c>
      <c r="F2237" t="s">
        <v>96</v>
      </c>
      <c r="G2237">
        <v>1</v>
      </c>
      <c r="H2237" t="s">
        <v>28</v>
      </c>
      <c r="I2237">
        <f>VLOOKUP(E2237,[1]Sheet1!$A$2:$G$148,7,0)*G2237</f>
        <v>120</v>
      </c>
      <c r="J2237">
        <f>VLOOKUP(E2237,[1]Sheet1!$A$2:$K$148,11,0)</f>
        <v>379</v>
      </c>
      <c r="K2237">
        <v>45495</v>
      </c>
      <c r="L2237">
        <v>0</v>
      </c>
      <c r="M2237">
        <v>0</v>
      </c>
      <c r="N2237">
        <v>0</v>
      </c>
      <c r="O2237">
        <v>0</v>
      </c>
      <c r="P2237">
        <v>45495</v>
      </c>
      <c r="Q2237" s="5">
        <f t="shared" si="128"/>
        <v>45480</v>
      </c>
      <c r="R2237" s="5">
        <v>45495</v>
      </c>
      <c r="S2237" s="5">
        <v>50499.45</v>
      </c>
      <c r="T2237" t="s">
        <v>269</v>
      </c>
      <c r="U2237" t="s">
        <v>270</v>
      </c>
      <c r="V2237" t="s">
        <v>223</v>
      </c>
      <c r="AB2237" t="s">
        <v>32</v>
      </c>
      <c r="AC2237" t="s">
        <v>2027</v>
      </c>
      <c r="AD2237" t="s">
        <v>33</v>
      </c>
      <c r="AE2237" s="2">
        <v>45642</v>
      </c>
      <c r="AF2237" t="s">
        <v>52</v>
      </c>
      <c r="AG2237" t="s">
        <v>2022</v>
      </c>
      <c r="AH2237" t="s">
        <v>2023</v>
      </c>
      <c r="AI2237" t="s">
        <v>2025</v>
      </c>
    </row>
    <row r="2238" spans="1:35" x14ac:dyDescent="0.25">
      <c r="A2238" t="s">
        <v>1929</v>
      </c>
      <c r="B2238" s="4">
        <v>45630.473113425927</v>
      </c>
      <c r="C2238" t="s">
        <v>1929</v>
      </c>
      <c r="D2238" s="4">
        <v>45630.473113425927</v>
      </c>
      <c r="E2238" t="s">
        <v>98</v>
      </c>
      <c r="F2238" t="s">
        <v>99</v>
      </c>
      <c r="G2238">
        <v>1</v>
      </c>
      <c r="H2238" t="s">
        <v>28</v>
      </c>
      <c r="I2238">
        <f>VLOOKUP(E2238,[1]Sheet1!$A$2:$G$148,7,0)*G2238</f>
        <v>120</v>
      </c>
      <c r="J2238">
        <f>VLOOKUP(E2238,[1]Sheet1!$A$2:$K$148,11,0)</f>
        <v>379</v>
      </c>
      <c r="K2238">
        <v>45495</v>
      </c>
      <c r="L2238">
        <v>0</v>
      </c>
      <c r="M2238">
        <v>0</v>
      </c>
      <c r="N2238">
        <v>0</v>
      </c>
      <c r="O2238">
        <v>0</v>
      </c>
      <c r="P2238">
        <v>45495</v>
      </c>
      <c r="Q2238" s="5">
        <f t="shared" si="128"/>
        <v>45480</v>
      </c>
      <c r="R2238" s="5">
        <v>45495</v>
      </c>
      <c r="S2238" s="5">
        <v>50499.45</v>
      </c>
      <c r="T2238" t="s">
        <v>261</v>
      </c>
      <c r="U2238" t="s">
        <v>262</v>
      </c>
      <c r="V2238" t="s">
        <v>263</v>
      </c>
      <c r="AB2238" t="s">
        <v>32</v>
      </c>
      <c r="AC2238" t="s">
        <v>2027</v>
      </c>
      <c r="AD2238" t="s">
        <v>33</v>
      </c>
      <c r="AE2238" s="2">
        <v>45642</v>
      </c>
      <c r="AF2238" t="s">
        <v>52</v>
      </c>
      <c r="AG2238" t="s">
        <v>2022</v>
      </c>
      <c r="AH2238" t="s">
        <v>2023</v>
      </c>
      <c r="AI2238" t="s">
        <v>2025</v>
      </c>
    </row>
    <row r="2239" spans="1:35" x14ac:dyDescent="0.25">
      <c r="A2239" t="s">
        <v>1929</v>
      </c>
      <c r="B2239" s="4">
        <v>45630.473113425927</v>
      </c>
      <c r="C2239" t="s">
        <v>1929</v>
      </c>
      <c r="D2239" s="4">
        <v>45630.473113425927</v>
      </c>
      <c r="E2239" t="s">
        <v>112</v>
      </c>
      <c r="F2239" t="s">
        <v>113</v>
      </c>
      <c r="G2239">
        <v>1</v>
      </c>
      <c r="H2239" t="s">
        <v>28</v>
      </c>
      <c r="I2239">
        <f>VLOOKUP(E2239,[1]Sheet1!$A$2:$G$148,7,0)*G2239</f>
        <v>120</v>
      </c>
      <c r="J2239">
        <f>VLOOKUP(E2239,[1]Sheet1!$A$2:$K$148,11,0)</f>
        <v>379</v>
      </c>
      <c r="K2239">
        <v>45495</v>
      </c>
      <c r="L2239">
        <v>0</v>
      </c>
      <c r="M2239">
        <v>0</v>
      </c>
      <c r="N2239">
        <v>0</v>
      </c>
      <c r="O2239">
        <v>0</v>
      </c>
      <c r="P2239">
        <v>45495</v>
      </c>
      <c r="Q2239" s="5">
        <f t="shared" si="128"/>
        <v>45480</v>
      </c>
      <c r="R2239" s="5">
        <v>45495</v>
      </c>
      <c r="S2239" s="5">
        <v>50499.45</v>
      </c>
      <c r="T2239" t="s">
        <v>261</v>
      </c>
      <c r="U2239" t="s">
        <v>262</v>
      </c>
      <c r="V2239" t="s">
        <v>263</v>
      </c>
      <c r="AB2239" t="s">
        <v>32</v>
      </c>
      <c r="AC2239" t="s">
        <v>2027</v>
      </c>
      <c r="AD2239" t="s">
        <v>33</v>
      </c>
      <c r="AE2239" s="2">
        <v>45642</v>
      </c>
      <c r="AF2239" t="s">
        <v>52</v>
      </c>
      <c r="AG2239" t="s">
        <v>2022</v>
      </c>
      <c r="AH2239" t="s">
        <v>2023</v>
      </c>
      <c r="AI2239" t="s">
        <v>2025</v>
      </c>
    </row>
    <row r="2240" spans="1:35" x14ac:dyDescent="0.25">
      <c r="A2240" t="s">
        <v>1929</v>
      </c>
      <c r="B2240" s="4">
        <v>45630.473113425927</v>
      </c>
      <c r="C2240" t="s">
        <v>1929</v>
      </c>
      <c r="D2240" s="4">
        <v>45630.473113425927</v>
      </c>
      <c r="E2240" t="s">
        <v>95</v>
      </c>
      <c r="F2240" t="s">
        <v>96</v>
      </c>
      <c r="G2240">
        <v>1</v>
      </c>
      <c r="H2240" t="s">
        <v>28</v>
      </c>
      <c r="I2240">
        <f>VLOOKUP(E2240,[1]Sheet1!$A$2:$G$148,7,0)*G2240</f>
        <v>120</v>
      </c>
      <c r="J2240">
        <f>VLOOKUP(E2240,[1]Sheet1!$A$2:$K$148,11,0)</f>
        <v>379</v>
      </c>
      <c r="K2240">
        <v>45495</v>
      </c>
      <c r="L2240">
        <v>0</v>
      </c>
      <c r="M2240">
        <v>0</v>
      </c>
      <c r="N2240">
        <v>0</v>
      </c>
      <c r="O2240">
        <v>0</v>
      </c>
      <c r="P2240">
        <v>45495</v>
      </c>
      <c r="Q2240" s="5">
        <f t="shared" si="128"/>
        <v>45480</v>
      </c>
      <c r="R2240" s="5">
        <v>45495</v>
      </c>
      <c r="S2240" s="5">
        <v>50499.45</v>
      </c>
      <c r="T2240" t="s">
        <v>261</v>
      </c>
      <c r="U2240" t="s">
        <v>262</v>
      </c>
      <c r="V2240" t="s">
        <v>263</v>
      </c>
      <c r="AB2240" t="s">
        <v>32</v>
      </c>
      <c r="AC2240" t="s">
        <v>2027</v>
      </c>
      <c r="AD2240" t="s">
        <v>33</v>
      </c>
      <c r="AE2240" s="2">
        <v>45642</v>
      </c>
      <c r="AF2240" t="s">
        <v>52</v>
      </c>
      <c r="AG2240" t="s">
        <v>2022</v>
      </c>
      <c r="AH2240" t="s">
        <v>2023</v>
      </c>
      <c r="AI2240" t="s">
        <v>2025</v>
      </c>
    </row>
    <row r="2241" spans="1:35" x14ac:dyDescent="0.25">
      <c r="A2241" t="s">
        <v>1930</v>
      </c>
      <c r="B2241" s="4">
        <v>45630.467847222222</v>
      </c>
      <c r="C2241" t="s">
        <v>1930</v>
      </c>
      <c r="D2241" s="4">
        <v>45630.467847222222</v>
      </c>
      <c r="E2241" t="s">
        <v>59</v>
      </c>
      <c r="F2241" t="s">
        <v>60</v>
      </c>
      <c r="G2241">
        <v>1</v>
      </c>
      <c r="H2241" t="s">
        <v>28</v>
      </c>
      <c r="I2241">
        <f>VLOOKUP(E2241,[1]Sheet1!$A$2:$G$148,7,0)*G2241</f>
        <v>120</v>
      </c>
      <c r="J2241">
        <f>VLOOKUP(E2241,[1]Sheet1!$A$2:$K$148,11,0)</f>
        <v>379</v>
      </c>
      <c r="K2241">
        <v>45495</v>
      </c>
      <c r="L2241">
        <v>0</v>
      </c>
      <c r="M2241">
        <v>0</v>
      </c>
      <c r="N2241">
        <v>0</v>
      </c>
      <c r="O2241">
        <v>0</v>
      </c>
      <c r="P2241">
        <v>45495</v>
      </c>
      <c r="Q2241" s="5">
        <f t="shared" si="128"/>
        <v>45480</v>
      </c>
      <c r="R2241" s="5">
        <v>45495</v>
      </c>
      <c r="S2241" s="5">
        <v>50499.45</v>
      </c>
      <c r="T2241" t="s">
        <v>1175</v>
      </c>
      <c r="U2241" t="s">
        <v>1176</v>
      </c>
      <c r="V2241" t="s">
        <v>1177</v>
      </c>
      <c r="AB2241" t="s">
        <v>32</v>
      </c>
      <c r="AC2241" t="s">
        <v>2027</v>
      </c>
      <c r="AD2241" t="s">
        <v>33</v>
      </c>
      <c r="AE2241" s="2">
        <v>45642</v>
      </c>
      <c r="AF2241" t="s">
        <v>52</v>
      </c>
      <c r="AG2241" t="s">
        <v>2022</v>
      </c>
      <c r="AH2241" t="s">
        <v>2023</v>
      </c>
      <c r="AI2241" t="s">
        <v>2025</v>
      </c>
    </row>
    <row r="2242" spans="1:35" x14ac:dyDescent="0.25">
      <c r="A2242" t="s">
        <v>1930</v>
      </c>
      <c r="B2242" s="4">
        <v>45630.467847222222</v>
      </c>
      <c r="C2242" t="s">
        <v>1930</v>
      </c>
      <c r="D2242" s="4">
        <v>45630.467847222222</v>
      </c>
      <c r="E2242" t="s">
        <v>95</v>
      </c>
      <c r="F2242" t="s">
        <v>96</v>
      </c>
      <c r="G2242">
        <v>1</v>
      </c>
      <c r="H2242" t="s">
        <v>28</v>
      </c>
      <c r="I2242">
        <f>VLOOKUP(E2242,[1]Sheet1!$A$2:$G$148,7,0)*G2242</f>
        <v>120</v>
      </c>
      <c r="J2242">
        <f>VLOOKUP(E2242,[1]Sheet1!$A$2:$K$148,11,0)</f>
        <v>379</v>
      </c>
      <c r="K2242">
        <v>45495</v>
      </c>
      <c r="L2242">
        <v>0</v>
      </c>
      <c r="M2242">
        <v>0</v>
      </c>
      <c r="N2242">
        <v>0</v>
      </c>
      <c r="O2242">
        <v>0</v>
      </c>
      <c r="P2242">
        <v>45495</v>
      </c>
      <c r="Q2242" s="5">
        <f t="shared" si="128"/>
        <v>45480</v>
      </c>
      <c r="R2242" s="5">
        <v>45495</v>
      </c>
      <c r="S2242" s="5">
        <v>50499.45</v>
      </c>
      <c r="T2242" t="s">
        <v>1175</v>
      </c>
      <c r="U2242" t="s">
        <v>1176</v>
      </c>
      <c r="V2242" t="s">
        <v>1177</v>
      </c>
      <c r="AB2242" t="s">
        <v>32</v>
      </c>
      <c r="AC2242" t="s">
        <v>2027</v>
      </c>
      <c r="AD2242" t="s">
        <v>33</v>
      </c>
      <c r="AE2242" s="2">
        <v>45642</v>
      </c>
      <c r="AF2242" t="s">
        <v>52</v>
      </c>
      <c r="AG2242" t="s">
        <v>2022</v>
      </c>
      <c r="AH2242" t="s">
        <v>2023</v>
      </c>
      <c r="AI2242" t="s">
        <v>2025</v>
      </c>
    </row>
    <row r="2243" spans="1:35" x14ac:dyDescent="0.25">
      <c r="A2243" t="s">
        <v>1931</v>
      </c>
      <c r="B2243" s="4">
        <v>45630.457974537036</v>
      </c>
      <c r="C2243" t="s">
        <v>1931</v>
      </c>
      <c r="D2243" s="4">
        <v>45630.457974537036</v>
      </c>
      <c r="E2243" t="s">
        <v>54</v>
      </c>
      <c r="F2243" t="s">
        <v>55</v>
      </c>
      <c r="G2243">
        <v>2</v>
      </c>
      <c r="H2243" t="s">
        <v>28</v>
      </c>
      <c r="I2243">
        <f>VLOOKUP(E2243,[1]Sheet1!$A$2:$G$148,7,0)*G2243</f>
        <v>20</v>
      </c>
      <c r="J2243">
        <f>VLOOKUP(E2243,[1]Sheet1!$A$2:$K$148,11,0)</f>
        <v>4955</v>
      </c>
      <c r="K2243">
        <v>49550</v>
      </c>
      <c r="L2243">
        <v>0</v>
      </c>
      <c r="M2243">
        <v>0</v>
      </c>
      <c r="N2243">
        <v>0</v>
      </c>
      <c r="O2243">
        <v>0</v>
      </c>
      <c r="P2243">
        <v>49550</v>
      </c>
      <c r="Q2243" s="5">
        <f t="shared" ref="Q2243:Q2306" si="130">J2243*I2243</f>
        <v>99100</v>
      </c>
      <c r="R2243" s="5">
        <v>99100</v>
      </c>
      <c r="S2243" s="5">
        <v>110001</v>
      </c>
      <c r="T2243" t="s">
        <v>1183</v>
      </c>
      <c r="U2243" t="s">
        <v>1184</v>
      </c>
      <c r="V2243" t="s">
        <v>1185</v>
      </c>
      <c r="AB2243" t="s">
        <v>32</v>
      </c>
      <c r="AC2243" t="s">
        <v>2027</v>
      </c>
      <c r="AD2243" t="s">
        <v>33</v>
      </c>
      <c r="AE2243" s="2">
        <v>45642</v>
      </c>
      <c r="AF2243" t="s">
        <v>52</v>
      </c>
      <c r="AG2243" t="s">
        <v>2022</v>
      </c>
      <c r="AH2243" t="s">
        <v>2023</v>
      </c>
      <c r="AI2243" t="s">
        <v>2025</v>
      </c>
    </row>
    <row r="2244" spans="1:35" x14ac:dyDescent="0.25">
      <c r="A2244" t="s">
        <v>1932</v>
      </c>
      <c r="B2244" s="4">
        <v>45630.453321759262</v>
      </c>
      <c r="C2244" t="s">
        <v>1932</v>
      </c>
      <c r="D2244" s="4">
        <v>45630.453321759262</v>
      </c>
      <c r="E2244" t="s">
        <v>59</v>
      </c>
      <c r="F2244" t="s">
        <v>60</v>
      </c>
      <c r="G2244">
        <v>1</v>
      </c>
      <c r="H2244" t="s">
        <v>28</v>
      </c>
      <c r="I2244">
        <f>VLOOKUP(E2244,[1]Sheet1!$A$2:$G$148,7,0)*G2244</f>
        <v>120</v>
      </c>
      <c r="J2244">
        <f>VLOOKUP(E2244,[1]Sheet1!$A$2:$K$148,11,0)</f>
        <v>379</v>
      </c>
      <c r="K2244">
        <v>45495</v>
      </c>
      <c r="L2244">
        <v>0</v>
      </c>
      <c r="M2244">
        <v>0</v>
      </c>
      <c r="N2244">
        <v>0</v>
      </c>
      <c r="O2244">
        <v>0</v>
      </c>
      <c r="P2244">
        <v>45495</v>
      </c>
      <c r="Q2244" s="5">
        <f t="shared" si="130"/>
        <v>45480</v>
      </c>
      <c r="R2244" s="5">
        <v>45495</v>
      </c>
      <c r="S2244" s="5">
        <v>50499.45</v>
      </c>
      <c r="T2244" t="s">
        <v>1933</v>
      </c>
      <c r="U2244" t="s">
        <v>1934</v>
      </c>
      <c r="V2244" t="s">
        <v>223</v>
      </c>
      <c r="AB2244" t="s">
        <v>32</v>
      </c>
      <c r="AC2244" t="s">
        <v>2027</v>
      </c>
      <c r="AD2244" t="s">
        <v>33</v>
      </c>
      <c r="AE2244" s="2">
        <v>45642</v>
      </c>
      <c r="AF2244" t="s">
        <v>52</v>
      </c>
      <c r="AG2244" t="s">
        <v>2022</v>
      </c>
      <c r="AH2244" t="s">
        <v>2023</v>
      </c>
      <c r="AI2244" t="s">
        <v>2025</v>
      </c>
    </row>
    <row r="2245" spans="1:35" x14ac:dyDescent="0.25">
      <c r="A2245" t="s">
        <v>1932</v>
      </c>
      <c r="B2245" s="4">
        <v>45630.453321759262</v>
      </c>
      <c r="C2245" t="s">
        <v>1932</v>
      </c>
      <c r="D2245" s="4">
        <v>45630.453321759262</v>
      </c>
      <c r="E2245" t="s">
        <v>95</v>
      </c>
      <c r="F2245" t="s">
        <v>96</v>
      </c>
      <c r="G2245">
        <v>1</v>
      </c>
      <c r="H2245" t="s">
        <v>28</v>
      </c>
      <c r="I2245">
        <f>VLOOKUP(E2245,[1]Sheet1!$A$2:$G$148,7,0)*G2245</f>
        <v>120</v>
      </c>
      <c r="J2245">
        <f>VLOOKUP(E2245,[1]Sheet1!$A$2:$K$148,11,0)</f>
        <v>379</v>
      </c>
      <c r="K2245">
        <v>45495</v>
      </c>
      <c r="L2245">
        <v>0</v>
      </c>
      <c r="M2245">
        <v>0</v>
      </c>
      <c r="N2245">
        <v>0</v>
      </c>
      <c r="O2245">
        <v>0</v>
      </c>
      <c r="P2245">
        <v>45495</v>
      </c>
      <c r="Q2245" s="5">
        <f t="shared" si="130"/>
        <v>45480</v>
      </c>
      <c r="R2245" s="5">
        <v>45495</v>
      </c>
      <c r="S2245" s="5">
        <v>50499.45</v>
      </c>
      <c r="T2245" t="s">
        <v>1933</v>
      </c>
      <c r="U2245" t="s">
        <v>1934</v>
      </c>
      <c r="V2245" t="s">
        <v>223</v>
      </c>
      <c r="AB2245" t="s">
        <v>32</v>
      </c>
      <c r="AC2245" t="s">
        <v>2027</v>
      </c>
      <c r="AD2245" t="s">
        <v>33</v>
      </c>
      <c r="AE2245" s="2">
        <v>45642</v>
      </c>
      <c r="AF2245" t="s">
        <v>52</v>
      </c>
      <c r="AG2245" t="s">
        <v>2022</v>
      </c>
      <c r="AH2245" t="s">
        <v>2023</v>
      </c>
      <c r="AI2245" t="s">
        <v>2025</v>
      </c>
    </row>
    <row r="2246" spans="1:35" x14ac:dyDescent="0.25">
      <c r="A2246" t="s">
        <v>1935</v>
      </c>
      <c r="B2246" s="4">
        <v>45630.452453703707</v>
      </c>
      <c r="C2246" t="s">
        <v>1935</v>
      </c>
      <c r="D2246" s="4">
        <v>45630.452453703707</v>
      </c>
      <c r="E2246" t="s">
        <v>112</v>
      </c>
      <c r="F2246" t="s">
        <v>113</v>
      </c>
      <c r="G2246">
        <v>1</v>
      </c>
      <c r="H2246" t="s">
        <v>28</v>
      </c>
      <c r="I2246">
        <f>VLOOKUP(E2246,[1]Sheet1!$A$2:$G$148,7,0)*G2246</f>
        <v>120</v>
      </c>
      <c r="J2246">
        <f>VLOOKUP(E2246,[1]Sheet1!$A$2:$K$148,11,0)</f>
        <v>379</v>
      </c>
      <c r="K2246">
        <v>45495</v>
      </c>
      <c r="L2246">
        <v>0</v>
      </c>
      <c r="M2246">
        <v>0</v>
      </c>
      <c r="N2246">
        <v>0</v>
      </c>
      <c r="O2246">
        <v>0</v>
      </c>
      <c r="P2246">
        <v>45495</v>
      </c>
      <c r="Q2246" s="5">
        <f t="shared" si="130"/>
        <v>45480</v>
      </c>
      <c r="R2246" s="5">
        <v>45495</v>
      </c>
      <c r="S2246" s="5">
        <v>50499.45</v>
      </c>
      <c r="T2246" t="s">
        <v>1936</v>
      </c>
      <c r="U2246" t="s">
        <v>1937</v>
      </c>
      <c r="V2246" t="s">
        <v>1938</v>
      </c>
      <c r="AB2246" t="s">
        <v>32</v>
      </c>
      <c r="AC2246" t="s">
        <v>2027</v>
      </c>
      <c r="AD2246" t="s">
        <v>33</v>
      </c>
      <c r="AE2246" s="2">
        <v>45642</v>
      </c>
      <c r="AF2246" t="s">
        <v>52</v>
      </c>
      <c r="AG2246" t="s">
        <v>2022</v>
      </c>
      <c r="AH2246" t="s">
        <v>2023</v>
      </c>
      <c r="AI2246" t="s">
        <v>2025</v>
      </c>
    </row>
    <row r="2247" spans="1:35" x14ac:dyDescent="0.25">
      <c r="A2247" t="s">
        <v>1935</v>
      </c>
      <c r="B2247" s="4">
        <v>45630.452453703707</v>
      </c>
      <c r="C2247" t="s">
        <v>1935</v>
      </c>
      <c r="D2247" s="4">
        <v>45630.452453703707</v>
      </c>
      <c r="E2247" t="s">
        <v>98</v>
      </c>
      <c r="F2247" t="s">
        <v>99</v>
      </c>
      <c r="G2247">
        <v>1</v>
      </c>
      <c r="H2247" t="s">
        <v>28</v>
      </c>
      <c r="I2247">
        <f>VLOOKUP(E2247,[1]Sheet1!$A$2:$G$148,7,0)*G2247</f>
        <v>120</v>
      </c>
      <c r="J2247">
        <f>VLOOKUP(E2247,[1]Sheet1!$A$2:$K$148,11,0)</f>
        <v>379</v>
      </c>
      <c r="K2247">
        <v>45495</v>
      </c>
      <c r="L2247">
        <v>0</v>
      </c>
      <c r="M2247">
        <v>0</v>
      </c>
      <c r="N2247">
        <v>0</v>
      </c>
      <c r="O2247">
        <v>0</v>
      </c>
      <c r="P2247">
        <v>45495</v>
      </c>
      <c r="Q2247" s="5">
        <f t="shared" si="130"/>
        <v>45480</v>
      </c>
      <c r="R2247" s="5">
        <v>45495</v>
      </c>
      <c r="S2247" s="5">
        <v>50499.45</v>
      </c>
      <c r="T2247" t="s">
        <v>1936</v>
      </c>
      <c r="U2247" t="s">
        <v>1937</v>
      </c>
      <c r="V2247" t="s">
        <v>1938</v>
      </c>
      <c r="AB2247" t="s">
        <v>32</v>
      </c>
      <c r="AC2247" t="s">
        <v>2027</v>
      </c>
      <c r="AD2247" t="s">
        <v>33</v>
      </c>
      <c r="AE2247" s="2">
        <v>45642</v>
      </c>
      <c r="AF2247" t="s">
        <v>52</v>
      </c>
      <c r="AG2247" t="s">
        <v>2022</v>
      </c>
      <c r="AH2247" t="s">
        <v>2023</v>
      </c>
      <c r="AI2247" t="s">
        <v>2025</v>
      </c>
    </row>
    <row r="2248" spans="1:35" x14ac:dyDescent="0.25">
      <c r="A2248" t="s">
        <v>1939</v>
      </c>
      <c r="B2248" s="4">
        <v>45630.450995370367</v>
      </c>
      <c r="C2248" t="s">
        <v>1939</v>
      </c>
      <c r="D2248" s="4">
        <v>45630.450995370367</v>
      </c>
      <c r="E2248" t="s">
        <v>98</v>
      </c>
      <c r="F2248" t="s">
        <v>99</v>
      </c>
      <c r="G2248">
        <v>1</v>
      </c>
      <c r="H2248" t="s">
        <v>28</v>
      </c>
      <c r="I2248">
        <f>VLOOKUP(E2248,[1]Sheet1!$A$2:$G$148,7,0)*G2248</f>
        <v>120</v>
      </c>
      <c r="J2248">
        <f>VLOOKUP(E2248,[1]Sheet1!$A$2:$K$148,11,0)</f>
        <v>379</v>
      </c>
      <c r="K2248">
        <v>45495</v>
      </c>
      <c r="L2248">
        <v>0</v>
      </c>
      <c r="M2248">
        <v>0</v>
      </c>
      <c r="N2248">
        <v>0</v>
      </c>
      <c r="O2248">
        <v>0</v>
      </c>
      <c r="P2248">
        <v>45495</v>
      </c>
      <c r="Q2248" s="5">
        <f t="shared" si="130"/>
        <v>45480</v>
      </c>
      <c r="R2248" s="5">
        <v>45495</v>
      </c>
      <c r="S2248" s="5">
        <v>50499.45</v>
      </c>
      <c r="T2248" t="s">
        <v>258</v>
      </c>
      <c r="U2248" t="s">
        <v>259</v>
      </c>
      <c r="V2248" t="s">
        <v>223</v>
      </c>
      <c r="AB2248" t="s">
        <v>32</v>
      </c>
      <c r="AC2248" t="s">
        <v>2027</v>
      </c>
      <c r="AD2248" t="s">
        <v>33</v>
      </c>
      <c r="AE2248" s="2">
        <v>45642</v>
      </c>
      <c r="AF2248" t="s">
        <v>52</v>
      </c>
      <c r="AG2248" t="s">
        <v>2022</v>
      </c>
      <c r="AH2248" t="s">
        <v>2023</v>
      </c>
      <c r="AI2248" t="s">
        <v>2025</v>
      </c>
    </row>
    <row r="2249" spans="1:35" x14ac:dyDescent="0.25">
      <c r="A2249" t="s">
        <v>1939</v>
      </c>
      <c r="B2249" s="4">
        <v>45630.450995370367</v>
      </c>
      <c r="C2249" t="s">
        <v>1939</v>
      </c>
      <c r="D2249" s="4">
        <v>45630.450995370367</v>
      </c>
      <c r="E2249" t="s">
        <v>112</v>
      </c>
      <c r="F2249" t="s">
        <v>113</v>
      </c>
      <c r="G2249">
        <v>1</v>
      </c>
      <c r="H2249" t="s">
        <v>28</v>
      </c>
      <c r="I2249">
        <f>VLOOKUP(E2249,[1]Sheet1!$A$2:$G$148,7,0)*G2249</f>
        <v>120</v>
      </c>
      <c r="J2249">
        <f>VLOOKUP(E2249,[1]Sheet1!$A$2:$K$148,11,0)</f>
        <v>379</v>
      </c>
      <c r="K2249">
        <v>45495</v>
      </c>
      <c r="L2249">
        <v>0</v>
      </c>
      <c r="M2249">
        <v>0</v>
      </c>
      <c r="N2249">
        <v>0</v>
      </c>
      <c r="O2249">
        <v>0</v>
      </c>
      <c r="P2249">
        <v>45495</v>
      </c>
      <c r="Q2249" s="5">
        <f t="shared" si="130"/>
        <v>45480</v>
      </c>
      <c r="R2249" s="5">
        <v>45495</v>
      </c>
      <c r="S2249" s="5">
        <v>50499.45</v>
      </c>
      <c r="T2249" t="s">
        <v>258</v>
      </c>
      <c r="U2249" t="s">
        <v>259</v>
      </c>
      <c r="V2249" t="s">
        <v>223</v>
      </c>
      <c r="AB2249" t="s">
        <v>32</v>
      </c>
      <c r="AC2249" t="s">
        <v>2027</v>
      </c>
      <c r="AD2249" t="s">
        <v>33</v>
      </c>
      <c r="AE2249" s="2">
        <v>45642</v>
      </c>
      <c r="AF2249" t="s">
        <v>52</v>
      </c>
      <c r="AG2249" t="s">
        <v>2022</v>
      </c>
      <c r="AH2249" t="s">
        <v>2023</v>
      </c>
      <c r="AI2249" t="s">
        <v>2025</v>
      </c>
    </row>
    <row r="2250" spans="1:35" x14ac:dyDescent="0.25">
      <c r="A2250" t="s">
        <v>1939</v>
      </c>
      <c r="B2250" s="4">
        <v>45630.450995370367</v>
      </c>
      <c r="C2250" t="s">
        <v>1939</v>
      </c>
      <c r="D2250" s="4">
        <v>45630.450995370367</v>
      </c>
      <c r="E2250" t="s">
        <v>61</v>
      </c>
      <c r="F2250" t="s">
        <v>62</v>
      </c>
      <c r="G2250">
        <v>1</v>
      </c>
      <c r="H2250" t="s">
        <v>28</v>
      </c>
      <c r="I2250">
        <f>VLOOKUP(E2250,[1]Sheet1!$A$2:$G$148,7,0)*G2250</f>
        <v>120</v>
      </c>
      <c r="J2250">
        <f>VLOOKUP(E2250,[1]Sheet1!$A$2:$K$148,11,0)</f>
        <v>379</v>
      </c>
      <c r="K2250">
        <v>45495</v>
      </c>
      <c r="L2250">
        <v>0</v>
      </c>
      <c r="M2250">
        <v>0</v>
      </c>
      <c r="N2250">
        <v>0</v>
      </c>
      <c r="O2250">
        <v>0</v>
      </c>
      <c r="P2250">
        <v>45495</v>
      </c>
      <c r="Q2250" s="5">
        <f t="shared" si="130"/>
        <v>45480</v>
      </c>
      <c r="R2250" s="5">
        <v>45495</v>
      </c>
      <c r="S2250" s="5">
        <v>50499.45</v>
      </c>
      <c r="T2250" t="s">
        <v>258</v>
      </c>
      <c r="U2250" t="s">
        <v>259</v>
      </c>
      <c r="V2250" t="s">
        <v>223</v>
      </c>
      <c r="AB2250" t="s">
        <v>32</v>
      </c>
      <c r="AC2250" t="s">
        <v>2027</v>
      </c>
      <c r="AD2250" t="s">
        <v>33</v>
      </c>
      <c r="AE2250" s="2">
        <v>45642</v>
      </c>
      <c r="AF2250" t="s">
        <v>52</v>
      </c>
      <c r="AG2250" t="s">
        <v>2022</v>
      </c>
      <c r="AH2250" t="s">
        <v>2023</v>
      </c>
      <c r="AI2250" t="s">
        <v>2025</v>
      </c>
    </row>
    <row r="2251" spans="1:35" x14ac:dyDescent="0.25">
      <c r="A2251" t="s">
        <v>1939</v>
      </c>
      <c r="B2251" s="4">
        <v>45630.450995370367</v>
      </c>
      <c r="C2251" t="s">
        <v>1939</v>
      </c>
      <c r="D2251" s="4">
        <v>45630.450995370367</v>
      </c>
      <c r="E2251" t="s">
        <v>59</v>
      </c>
      <c r="F2251" t="s">
        <v>60</v>
      </c>
      <c r="G2251">
        <v>1</v>
      </c>
      <c r="H2251" t="s">
        <v>28</v>
      </c>
      <c r="I2251">
        <f>VLOOKUP(E2251,[1]Sheet1!$A$2:$G$148,7,0)*G2251</f>
        <v>120</v>
      </c>
      <c r="J2251">
        <f>VLOOKUP(E2251,[1]Sheet1!$A$2:$K$148,11,0)</f>
        <v>379</v>
      </c>
      <c r="K2251">
        <v>45495</v>
      </c>
      <c r="L2251">
        <v>0</v>
      </c>
      <c r="M2251">
        <v>0</v>
      </c>
      <c r="N2251">
        <v>0</v>
      </c>
      <c r="O2251">
        <v>0</v>
      </c>
      <c r="P2251">
        <v>45495</v>
      </c>
      <c r="Q2251" s="5">
        <f t="shared" si="130"/>
        <v>45480</v>
      </c>
      <c r="R2251" s="5">
        <v>45495</v>
      </c>
      <c r="S2251" s="5">
        <v>50499.45</v>
      </c>
      <c r="T2251" t="s">
        <v>258</v>
      </c>
      <c r="U2251" t="s">
        <v>259</v>
      </c>
      <c r="V2251" t="s">
        <v>223</v>
      </c>
      <c r="AB2251" t="s">
        <v>32</v>
      </c>
      <c r="AC2251" t="s">
        <v>2027</v>
      </c>
      <c r="AD2251" t="s">
        <v>33</v>
      </c>
      <c r="AE2251" s="2">
        <v>45642</v>
      </c>
      <c r="AF2251" t="s">
        <v>52</v>
      </c>
      <c r="AG2251" t="s">
        <v>2022</v>
      </c>
      <c r="AH2251" t="s">
        <v>2023</v>
      </c>
      <c r="AI2251" t="s">
        <v>2025</v>
      </c>
    </row>
    <row r="2252" spans="1:35" x14ac:dyDescent="0.25">
      <c r="A2252" t="s">
        <v>1939</v>
      </c>
      <c r="B2252" s="4">
        <v>45630.450995370367</v>
      </c>
      <c r="C2252" t="s">
        <v>1939</v>
      </c>
      <c r="D2252" s="4">
        <v>45630.450995370367</v>
      </c>
      <c r="E2252" t="s">
        <v>95</v>
      </c>
      <c r="F2252" t="s">
        <v>96</v>
      </c>
      <c r="G2252">
        <v>1</v>
      </c>
      <c r="H2252" t="s">
        <v>28</v>
      </c>
      <c r="I2252">
        <f>VLOOKUP(E2252,[1]Sheet1!$A$2:$G$148,7,0)*G2252</f>
        <v>120</v>
      </c>
      <c r="J2252">
        <f>VLOOKUP(E2252,[1]Sheet1!$A$2:$K$148,11,0)</f>
        <v>379</v>
      </c>
      <c r="K2252">
        <v>45495</v>
      </c>
      <c r="L2252">
        <v>0</v>
      </c>
      <c r="M2252">
        <v>0</v>
      </c>
      <c r="N2252">
        <v>0</v>
      </c>
      <c r="O2252">
        <v>0</v>
      </c>
      <c r="P2252">
        <v>45495</v>
      </c>
      <c r="Q2252" s="5">
        <f t="shared" si="130"/>
        <v>45480</v>
      </c>
      <c r="R2252" s="5">
        <v>45495</v>
      </c>
      <c r="S2252" s="5">
        <v>50499.45</v>
      </c>
      <c r="T2252" t="s">
        <v>258</v>
      </c>
      <c r="U2252" t="s">
        <v>259</v>
      </c>
      <c r="V2252" t="s">
        <v>223</v>
      </c>
      <c r="AB2252" t="s">
        <v>32</v>
      </c>
      <c r="AC2252" t="s">
        <v>2027</v>
      </c>
      <c r="AD2252" t="s">
        <v>33</v>
      </c>
      <c r="AE2252" s="2">
        <v>45642</v>
      </c>
      <c r="AF2252" t="s">
        <v>52</v>
      </c>
      <c r="AG2252" t="s">
        <v>2022</v>
      </c>
      <c r="AH2252" t="s">
        <v>2023</v>
      </c>
      <c r="AI2252" t="s">
        <v>2025</v>
      </c>
    </row>
    <row r="2253" spans="1:35" x14ac:dyDescent="0.25">
      <c r="A2253" t="s">
        <v>1939</v>
      </c>
      <c r="B2253" s="4">
        <v>45630.450995370367</v>
      </c>
      <c r="C2253" t="s">
        <v>1939</v>
      </c>
      <c r="D2253" s="4">
        <v>45630.450995370367</v>
      </c>
      <c r="E2253" t="s">
        <v>54</v>
      </c>
      <c r="F2253" t="s">
        <v>55</v>
      </c>
      <c r="G2253">
        <v>1</v>
      </c>
      <c r="H2253" t="s">
        <v>28</v>
      </c>
      <c r="I2253">
        <f>VLOOKUP(E2253,[1]Sheet1!$A$2:$G$148,7,0)*G2253</f>
        <v>10</v>
      </c>
      <c r="J2253">
        <f>VLOOKUP(E2253,[1]Sheet1!$A$2:$K$148,11,0)</f>
        <v>4955</v>
      </c>
      <c r="K2253">
        <v>49550</v>
      </c>
      <c r="L2253">
        <v>0</v>
      </c>
      <c r="M2253">
        <v>0</v>
      </c>
      <c r="N2253">
        <v>0</v>
      </c>
      <c r="O2253">
        <v>0</v>
      </c>
      <c r="P2253">
        <v>49550</v>
      </c>
      <c r="Q2253" s="5">
        <f t="shared" si="130"/>
        <v>49550</v>
      </c>
      <c r="R2253" s="5">
        <v>49550</v>
      </c>
      <c r="S2253" s="5">
        <v>55000.5</v>
      </c>
      <c r="T2253" t="s">
        <v>258</v>
      </c>
      <c r="U2253" t="s">
        <v>259</v>
      </c>
      <c r="V2253" t="s">
        <v>223</v>
      </c>
      <c r="AB2253" t="s">
        <v>32</v>
      </c>
      <c r="AC2253" t="s">
        <v>2027</v>
      </c>
      <c r="AD2253" t="s">
        <v>33</v>
      </c>
      <c r="AE2253" s="2">
        <v>45642</v>
      </c>
      <c r="AF2253" t="s">
        <v>52</v>
      </c>
      <c r="AG2253" t="s">
        <v>2022</v>
      </c>
      <c r="AH2253" t="s">
        <v>2023</v>
      </c>
      <c r="AI2253" t="s">
        <v>2025</v>
      </c>
    </row>
    <row r="2254" spans="1:35" x14ac:dyDescent="0.25">
      <c r="A2254" t="s">
        <v>1939</v>
      </c>
      <c r="B2254" s="4">
        <v>45630.450995370367</v>
      </c>
      <c r="C2254" t="s">
        <v>1939</v>
      </c>
      <c r="D2254" s="4">
        <v>45630.450995370367</v>
      </c>
      <c r="E2254" t="s">
        <v>104</v>
      </c>
      <c r="F2254" t="s">
        <v>105</v>
      </c>
      <c r="G2254">
        <v>1</v>
      </c>
      <c r="H2254" t="s">
        <v>28</v>
      </c>
      <c r="I2254">
        <f>VLOOKUP(E2254,[1]Sheet1!$A$2:$G$148,7,0)*G2254</f>
        <v>100</v>
      </c>
      <c r="J2254">
        <f>VLOOKUP(E2254,[1]Sheet1!$A$2:$K$148,11,0)</f>
        <v>721</v>
      </c>
      <c r="K2254">
        <v>72072</v>
      </c>
      <c r="L2254">
        <v>25</v>
      </c>
      <c r="M2254">
        <v>0</v>
      </c>
      <c r="N2254">
        <v>0</v>
      </c>
      <c r="O2254">
        <v>0</v>
      </c>
      <c r="P2254">
        <v>54054</v>
      </c>
      <c r="Q2254" s="5">
        <f t="shared" si="130"/>
        <v>72100</v>
      </c>
      <c r="R2254" s="5">
        <v>54054</v>
      </c>
      <c r="S2254" s="5">
        <v>59999.94</v>
      </c>
      <c r="T2254" t="s">
        <v>258</v>
      </c>
      <c r="U2254" t="s">
        <v>259</v>
      </c>
      <c r="V2254" t="s">
        <v>223</v>
      </c>
      <c r="AB2254" t="s">
        <v>32</v>
      </c>
      <c r="AC2254" t="s">
        <v>2027</v>
      </c>
      <c r="AD2254" t="s">
        <v>33</v>
      </c>
      <c r="AE2254" s="2">
        <v>45642</v>
      </c>
      <c r="AF2254" t="s">
        <v>52</v>
      </c>
      <c r="AG2254" t="s">
        <v>2022</v>
      </c>
      <c r="AH2254" t="s">
        <v>2023</v>
      </c>
      <c r="AI2254" t="s">
        <v>2025</v>
      </c>
    </row>
    <row r="2255" spans="1:35" x14ac:dyDescent="0.25">
      <c r="A2255" t="s">
        <v>1939</v>
      </c>
      <c r="B2255" s="4">
        <v>45630.450995370367</v>
      </c>
      <c r="C2255" t="s">
        <v>1939</v>
      </c>
      <c r="D2255" s="4">
        <v>45630.450995370367</v>
      </c>
      <c r="E2255" t="s">
        <v>158</v>
      </c>
      <c r="F2255" t="s">
        <v>159</v>
      </c>
      <c r="G2255">
        <v>1</v>
      </c>
      <c r="H2255" t="s">
        <v>28</v>
      </c>
      <c r="I2255">
        <f>VLOOKUP(E2255,[1]Sheet1!$A$2:$G$148,7,0)*G2255</f>
        <v>120</v>
      </c>
      <c r="J2255">
        <f>VLOOKUP(E2255,[1]Sheet1!$A$2:$K$148,11,0)</f>
        <v>766</v>
      </c>
      <c r="K2255">
        <v>91892</v>
      </c>
      <c r="L2255">
        <v>0</v>
      </c>
      <c r="M2255">
        <v>0</v>
      </c>
      <c r="N2255">
        <v>0</v>
      </c>
      <c r="O2255">
        <v>0</v>
      </c>
      <c r="P2255">
        <v>91892</v>
      </c>
      <c r="Q2255" s="5">
        <f t="shared" si="130"/>
        <v>91920</v>
      </c>
      <c r="R2255" s="5">
        <v>91892</v>
      </c>
      <c r="S2255" s="5">
        <v>102000.12</v>
      </c>
      <c r="T2255" t="s">
        <v>258</v>
      </c>
      <c r="U2255" t="s">
        <v>259</v>
      </c>
      <c r="V2255" t="s">
        <v>223</v>
      </c>
      <c r="AB2255" t="s">
        <v>32</v>
      </c>
      <c r="AC2255" t="s">
        <v>2027</v>
      </c>
      <c r="AD2255" t="s">
        <v>33</v>
      </c>
      <c r="AE2255" s="2">
        <v>45642</v>
      </c>
      <c r="AF2255" t="s">
        <v>52</v>
      </c>
      <c r="AG2255" t="s">
        <v>2022</v>
      </c>
      <c r="AH2255" t="s">
        <v>2023</v>
      </c>
      <c r="AI2255" t="s">
        <v>2025</v>
      </c>
    </row>
    <row r="2256" spans="1:35" x14ac:dyDescent="0.25">
      <c r="A2256" t="s">
        <v>1940</v>
      </c>
      <c r="B2256" s="4">
        <v>45630.423472222225</v>
      </c>
      <c r="C2256" t="s">
        <v>1940</v>
      </c>
      <c r="D2256" s="4">
        <v>45630.423472222225</v>
      </c>
      <c r="E2256" t="s">
        <v>98</v>
      </c>
      <c r="F2256" t="s">
        <v>99</v>
      </c>
      <c r="G2256">
        <v>1</v>
      </c>
      <c r="H2256" t="s">
        <v>28</v>
      </c>
      <c r="I2256">
        <f>VLOOKUP(E2256,[1]Sheet1!$A$2:$G$148,7,0)*G2256</f>
        <v>120</v>
      </c>
      <c r="J2256">
        <f>VLOOKUP(E2256,[1]Sheet1!$A$2:$K$148,11,0)</f>
        <v>379</v>
      </c>
      <c r="K2256">
        <v>45495</v>
      </c>
      <c r="L2256">
        <v>0</v>
      </c>
      <c r="M2256">
        <v>0</v>
      </c>
      <c r="N2256">
        <v>0</v>
      </c>
      <c r="O2256">
        <v>0</v>
      </c>
      <c r="P2256">
        <v>45495</v>
      </c>
      <c r="Q2256" s="5">
        <f t="shared" si="130"/>
        <v>45480</v>
      </c>
      <c r="R2256" s="5">
        <v>45495</v>
      </c>
      <c r="S2256" s="5">
        <v>50499.45</v>
      </c>
      <c r="T2256" t="s">
        <v>221</v>
      </c>
      <c r="U2256" t="s">
        <v>222</v>
      </c>
      <c r="V2256" t="s">
        <v>223</v>
      </c>
      <c r="AB2256" t="s">
        <v>32</v>
      </c>
      <c r="AC2256" t="s">
        <v>2028</v>
      </c>
      <c r="AD2256" t="s">
        <v>51</v>
      </c>
      <c r="AE2256" s="2">
        <v>45642</v>
      </c>
      <c r="AF2256" t="s">
        <v>1074</v>
      </c>
      <c r="AG2256" t="s">
        <v>2022</v>
      </c>
      <c r="AH2256" t="s">
        <v>2023</v>
      </c>
      <c r="AI2256" t="s">
        <v>2025</v>
      </c>
    </row>
    <row r="2257" spans="1:35" x14ac:dyDescent="0.25">
      <c r="A2257" t="s">
        <v>1940</v>
      </c>
      <c r="B2257" s="4">
        <v>45630.423472222225</v>
      </c>
      <c r="C2257" t="s">
        <v>1940</v>
      </c>
      <c r="D2257" s="4">
        <v>45630.423472222225</v>
      </c>
      <c r="E2257" t="s">
        <v>112</v>
      </c>
      <c r="F2257" t="s">
        <v>113</v>
      </c>
      <c r="G2257">
        <v>1</v>
      </c>
      <c r="H2257" t="s">
        <v>28</v>
      </c>
      <c r="I2257">
        <f>VLOOKUP(E2257,[1]Sheet1!$A$2:$G$148,7,0)*G2257</f>
        <v>120</v>
      </c>
      <c r="J2257">
        <f>VLOOKUP(E2257,[1]Sheet1!$A$2:$K$148,11,0)</f>
        <v>379</v>
      </c>
      <c r="K2257">
        <v>45495</v>
      </c>
      <c r="L2257">
        <v>0</v>
      </c>
      <c r="M2257">
        <v>0</v>
      </c>
      <c r="N2257">
        <v>0</v>
      </c>
      <c r="O2257">
        <v>0</v>
      </c>
      <c r="P2257">
        <v>45495</v>
      </c>
      <c r="Q2257" s="5">
        <f t="shared" si="130"/>
        <v>45480</v>
      </c>
      <c r="R2257" s="5">
        <v>45495</v>
      </c>
      <c r="S2257" s="5">
        <v>50499.45</v>
      </c>
      <c r="T2257" t="s">
        <v>221</v>
      </c>
      <c r="U2257" t="s">
        <v>222</v>
      </c>
      <c r="V2257" t="s">
        <v>223</v>
      </c>
      <c r="AB2257" t="s">
        <v>32</v>
      </c>
      <c r="AC2257" t="s">
        <v>2028</v>
      </c>
      <c r="AD2257" t="s">
        <v>51</v>
      </c>
      <c r="AE2257" s="2">
        <v>45642</v>
      </c>
      <c r="AF2257" t="s">
        <v>1074</v>
      </c>
      <c r="AG2257" t="s">
        <v>2022</v>
      </c>
      <c r="AH2257" t="s">
        <v>2023</v>
      </c>
      <c r="AI2257" t="s">
        <v>2025</v>
      </c>
    </row>
    <row r="2258" spans="1:35" x14ac:dyDescent="0.25">
      <c r="A2258" t="s">
        <v>1940</v>
      </c>
      <c r="B2258" s="4">
        <v>45630.423472222225</v>
      </c>
      <c r="C2258" t="s">
        <v>1940</v>
      </c>
      <c r="D2258" s="4">
        <v>45630.423472222225</v>
      </c>
      <c r="E2258" t="s">
        <v>59</v>
      </c>
      <c r="F2258" t="s">
        <v>60</v>
      </c>
      <c r="G2258">
        <v>1</v>
      </c>
      <c r="H2258" t="s">
        <v>28</v>
      </c>
      <c r="I2258">
        <f>VLOOKUP(E2258,[1]Sheet1!$A$2:$G$148,7,0)*G2258</f>
        <v>120</v>
      </c>
      <c r="J2258">
        <f>VLOOKUP(E2258,[1]Sheet1!$A$2:$K$148,11,0)</f>
        <v>379</v>
      </c>
      <c r="K2258">
        <v>45495</v>
      </c>
      <c r="L2258">
        <v>0</v>
      </c>
      <c r="M2258">
        <v>0</v>
      </c>
      <c r="N2258">
        <v>0</v>
      </c>
      <c r="O2258">
        <v>0</v>
      </c>
      <c r="P2258">
        <v>45495</v>
      </c>
      <c r="Q2258" s="5">
        <f t="shared" si="130"/>
        <v>45480</v>
      </c>
      <c r="R2258" s="5">
        <v>45495</v>
      </c>
      <c r="S2258" s="5">
        <v>50499.45</v>
      </c>
      <c r="T2258" t="s">
        <v>221</v>
      </c>
      <c r="U2258" t="s">
        <v>222</v>
      </c>
      <c r="V2258" t="s">
        <v>223</v>
      </c>
      <c r="AB2258" t="s">
        <v>32</v>
      </c>
      <c r="AC2258" t="s">
        <v>2028</v>
      </c>
      <c r="AD2258" t="s">
        <v>51</v>
      </c>
      <c r="AE2258" s="2">
        <v>45642</v>
      </c>
      <c r="AF2258" t="s">
        <v>1074</v>
      </c>
      <c r="AG2258" t="s">
        <v>2022</v>
      </c>
      <c r="AH2258" t="s">
        <v>2023</v>
      </c>
      <c r="AI2258" t="s">
        <v>2025</v>
      </c>
    </row>
    <row r="2259" spans="1:35" x14ac:dyDescent="0.25">
      <c r="A2259" t="s">
        <v>1941</v>
      </c>
      <c r="B2259" s="4">
        <v>45630.40965277778</v>
      </c>
      <c r="C2259" t="s">
        <v>1941</v>
      </c>
      <c r="D2259" s="4">
        <v>45630.40965277778</v>
      </c>
      <c r="E2259" t="s">
        <v>98</v>
      </c>
      <c r="F2259" t="s">
        <v>99</v>
      </c>
      <c r="G2259">
        <v>1</v>
      </c>
      <c r="H2259" t="s">
        <v>28</v>
      </c>
      <c r="I2259">
        <f>VLOOKUP(E2259,[1]Sheet1!$A$2:$G$148,7,0)*G2259</f>
        <v>120</v>
      </c>
      <c r="J2259">
        <f>VLOOKUP(E2259,[1]Sheet1!$A$2:$K$148,11,0)</f>
        <v>379</v>
      </c>
      <c r="K2259">
        <v>45495</v>
      </c>
      <c r="L2259">
        <v>0</v>
      </c>
      <c r="M2259">
        <v>0</v>
      </c>
      <c r="N2259">
        <v>0</v>
      </c>
      <c r="O2259">
        <v>0</v>
      </c>
      <c r="P2259">
        <v>45495</v>
      </c>
      <c r="Q2259" s="5">
        <f t="shared" si="130"/>
        <v>45480</v>
      </c>
      <c r="R2259" s="5">
        <v>45495</v>
      </c>
      <c r="S2259" s="5">
        <v>50499.45</v>
      </c>
      <c r="T2259" t="s">
        <v>173</v>
      </c>
      <c r="U2259" t="s">
        <v>174</v>
      </c>
      <c r="V2259" t="s">
        <v>175</v>
      </c>
      <c r="AB2259" t="s">
        <v>32</v>
      </c>
      <c r="AC2259" t="s">
        <v>2028</v>
      </c>
      <c r="AD2259" t="s">
        <v>51</v>
      </c>
      <c r="AE2259" s="2">
        <v>45642</v>
      </c>
      <c r="AF2259" t="s">
        <v>1074</v>
      </c>
      <c r="AG2259" t="s">
        <v>2022</v>
      </c>
      <c r="AH2259" t="s">
        <v>2023</v>
      </c>
      <c r="AI2259" t="s">
        <v>2025</v>
      </c>
    </row>
    <row r="2260" spans="1:35" x14ac:dyDescent="0.25">
      <c r="A2260" t="s">
        <v>1941</v>
      </c>
      <c r="B2260" s="4">
        <v>45630.40965277778</v>
      </c>
      <c r="C2260" t="s">
        <v>1941</v>
      </c>
      <c r="D2260" s="4">
        <v>45630.40965277778</v>
      </c>
      <c r="E2260" t="s">
        <v>112</v>
      </c>
      <c r="F2260" t="s">
        <v>113</v>
      </c>
      <c r="G2260">
        <v>1</v>
      </c>
      <c r="H2260" t="s">
        <v>28</v>
      </c>
      <c r="I2260">
        <f>VLOOKUP(E2260,[1]Sheet1!$A$2:$G$148,7,0)*G2260</f>
        <v>120</v>
      </c>
      <c r="J2260">
        <f>VLOOKUP(E2260,[1]Sheet1!$A$2:$K$148,11,0)</f>
        <v>379</v>
      </c>
      <c r="K2260">
        <v>45495</v>
      </c>
      <c r="L2260">
        <v>0</v>
      </c>
      <c r="M2260">
        <v>0</v>
      </c>
      <c r="N2260">
        <v>0</v>
      </c>
      <c r="O2260">
        <v>0</v>
      </c>
      <c r="P2260">
        <v>45495</v>
      </c>
      <c r="Q2260" s="5">
        <f t="shared" si="130"/>
        <v>45480</v>
      </c>
      <c r="R2260" s="5">
        <v>45495</v>
      </c>
      <c r="S2260" s="5">
        <v>50499.45</v>
      </c>
      <c r="T2260" t="s">
        <v>173</v>
      </c>
      <c r="U2260" t="s">
        <v>174</v>
      </c>
      <c r="V2260" t="s">
        <v>175</v>
      </c>
      <c r="AB2260" t="s">
        <v>32</v>
      </c>
      <c r="AC2260" t="s">
        <v>2028</v>
      </c>
      <c r="AD2260" t="s">
        <v>51</v>
      </c>
      <c r="AE2260" s="2">
        <v>45642</v>
      </c>
      <c r="AF2260" t="s">
        <v>1074</v>
      </c>
      <c r="AG2260" t="s">
        <v>2022</v>
      </c>
      <c r="AH2260" t="s">
        <v>2023</v>
      </c>
      <c r="AI2260" t="s">
        <v>2025</v>
      </c>
    </row>
    <row r="2261" spans="1:35" x14ac:dyDescent="0.25">
      <c r="A2261" t="s">
        <v>1941</v>
      </c>
      <c r="B2261" s="4">
        <v>45630.40965277778</v>
      </c>
      <c r="C2261" t="s">
        <v>1941</v>
      </c>
      <c r="D2261" s="4">
        <v>45630.40965277778</v>
      </c>
      <c r="E2261" t="s">
        <v>59</v>
      </c>
      <c r="F2261" t="s">
        <v>60</v>
      </c>
      <c r="G2261">
        <v>1</v>
      </c>
      <c r="H2261" t="s">
        <v>28</v>
      </c>
      <c r="I2261">
        <f>VLOOKUP(E2261,[1]Sheet1!$A$2:$G$148,7,0)*G2261</f>
        <v>120</v>
      </c>
      <c r="J2261">
        <f>VLOOKUP(E2261,[1]Sheet1!$A$2:$K$148,11,0)</f>
        <v>379</v>
      </c>
      <c r="K2261">
        <v>45495</v>
      </c>
      <c r="L2261">
        <v>0</v>
      </c>
      <c r="M2261">
        <v>0</v>
      </c>
      <c r="N2261">
        <v>0</v>
      </c>
      <c r="O2261">
        <v>0</v>
      </c>
      <c r="P2261">
        <v>45495</v>
      </c>
      <c r="Q2261" s="5">
        <f t="shared" si="130"/>
        <v>45480</v>
      </c>
      <c r="R2261" s="5">
        <v>45495</v>
      </c>
      <c r="S2261" s="5">
        <v>50499.45</v>
      </c>
      <c r="T2261" t="s">
        <v>173</v>
      </c>
      <c r="U2261" t="s">
        <v>174</v>
      </c>
      <c r="V2261" t="s">
        <v>175</v>
      </c>
      <c r="AB2261" t="s">
        <v>32</v>
      </c>
      <c r="AC2261" t="s">
        <v>2028</v>
      </c>
      <c r="AD2261" t="s">
        <v>51</v>
      </c>
      <c r="AE2261" s="2">
        <v>45642</v>
      </c>
      <c r="AF2261" t="s">
        <v>1074</v>
      </c>
      <c r="AG2261" t="s">
        <v>2022</v>
      </c>
      <c r="AH2261" t="s">
        <v>2023</v>
      </c>
      <c r="AI2261" t="s">
        <v>2025</v>
      </c>
    </row>
    <row r="2262" spans="1:35" x14ac:dyDescent="0.25">
      <c r="A2262" t="s">
        <v>1941</v>
      </c>
      <c r="B2262" s="4">
        <v>45630.40965277778</v>
      </c>
      <c r="C2262" t="s">
        <v>1941</v>
      </c>
      <c r="D2262" s="4">
        <v>45630.40965277778</v>
      </c>
      <c r="E2262" t="s">
        <v>95</v>
      </c>
      <c r="F2262" t="s">
        <v>96</v>
      </c>
      <c r="G2262">
        <v>1</v>
      </c>
      <c r="H2262" t="s">
        <v>28</v>
      </c>
      <c r="I2262">
        <f>VLOOKUP(E2262,[1]Sheet1!$A$2:$G$148,7,0)*G2262</f>
        <v>120</v>
      </c>
      <c r="J2262">
        <f>VLOOKUP(E2262,[1]Sheet1!$A$2:$K$148,11,0)</f>
        <v>379</v>
      </c>
      <c r="K2262">
        <v>45495</v>
      </c>
      <c r="L2262">
        <v>0</v>
      </c>
      <c r="M2262">
        <v>0</v>
      </c>
      <c r="N2262">
        <v>0</v>
      </c>
      <c r="O2262">
        <v>0</v>
      </c>
      <c r="P2262">
        <v>45495</v>
      </c>
      <c r="Q2262" s="5">
        <f t="shared" si="130"/>
        <v>45480</v>
      </c>
      <c r="R2262" s="5">
        <v>45495</v>
      </c>
      <c r="S2262" s="5">
        <v>50499.45</v>
      </c>
      <c r="T2262" t="s">
        <v>173</v>
      </c>
      <c r="U2262" t="s">
        <v>174</v>
      </c>
      <c r="V2262" t="s">
        <v>175</v>
      </c>
      <c r="AB2262" t="s">
        <v>32</v>
      </c>
      <c r="AC2262" t="s">
        <v>2028</v>
      </c>
      <c r="AD2262" t="s">
        <v>51</v>
      </c>
      <c r="AE2262" s="2">
        <v>45642</v>
      </c>
      <c r="AF2262" t="s">
        <v>1074</v>
      </c>
      <c r="AG2262" t="s">
        <v>2022</v>
      </c>
      <c r="AH2262" t="s">
        <v>2023</v>
      </c>
      <c r="AI2262" t="s">
        <v>2025</v>
      </c>
    </row>
    <row r="2263" spans="1:35" x14ac:dyDescent="0.25">
      <c r="A2263" t="s">
        <v>1941</v>
      </c>
      <c r="B2263" s="4">
        <v>45630.40965277778</v>
      </c>
      <c r="C2263" t="s">
        <v>1941</v>
      </c>
      <c r="D2263" s="4">
        <v>45630.40965277778</v>
      </c>
      <c r="E2263" t="s">
        <v>126</v>
      </c>
      <c r="F2263" t="s">
        <v>127</v>
      </c>
      <c r="G2263">
        <v>1</v>
      </c>
      <c r="H2263" t="s">
        <v>28</v>
      </c>
      <c r="I2263">
        <f>VLOOKUP(E2263,[1]Sheet1!$A$2:$G$148,7,0)*G2263</f>
        <v>120</v>
      </c>
      <c r="J2263">
        <f>VLOOKUP(E2263,[1]Sheet1!$A$2:$K$148,11,0)</f>
        <v>379</v>
      </c>
      <c r="K2263">
        <v>45495</v>
      </c>
      <c r="L2263">
        <v>0</v>
      </c>
      <c r="M2263">
        <v>0</v>
      </c>
      <c r="N2263">
        <v>0</v>
      </c>
      <c r="O2263">
        <v>0</v>
      </c>
      <c r="P2263">
        <v>45495</v>
      </c>
      <c r="Q2263" s="5">
        <f t="shared" si="130"/>
        <v>45480</v>
      </c>
      <c r="R2263" s="5">
        <v>45495</v>
      </c>
      <c r="S2263" s="5">
        <v>50499.45</v>
      </c>
      <c r="T2263" t="s">
        <v>173</v>
      </c>
      <c r="U2263" t="s">
        <v>174</v>
      </c>
      <c r="V2263" t="s">
        <v>175</v>
      </c>
      <c r="AB2263" t="s">
        <v>32</v>
      </c>
      <c r="AC2263" t="s">
        <v>2028</v>
      </c>
      <c r="AD2263" t="s">
        <v>51</v>
      </c>
      <c r="AE2263" s="2">
        <v>45642</v>
      </c>
      <c r="AF2263" t="s">
        <v>1074</v>
      </c>
      <c r="AG2263" t="s">
        <v>2022</v>
      </c>
      <c r="AH2263" t="s">
        <v>2023</v>
      </c>
      <c r="AI2263" t="s">
        <v>2025</v>
      </c>
    </row>
    <row r="2264" spans="1:35" x14ac:dyDescent="0.25">
      <c r="A2264" t="s">
        <v>1941</v>
      </c>
      <c r="B2264" s="4">
        <v>45630.40965277778</v>
      </c>
      <c r="C2264" t="s">
        <v>1941</v>
      </c>
      <c r="D2264" s="4">
        <v>45630.40965277778</v>
      </c>
      <c r="E2264" t="s">
        <v>104</v>
      </c>
      <c r="F2264" t="s">
        <v>105</v>
      </c>
      <c r="G2264">
        <v>1</v>
      </c>
      <c r="H2264" t="s">
        <v>28</v>
      </c>
      <c r="I2264">
        <f>VLOOKUP(E2264,[1]Sheet1!$A$2:$G$148,7,0)*G2264</f>
        <v>100</v>
      </c>
      <c r="J2264">
        <f>VLOOKUP(E2264,[1]Sheet1!$A$2:$K$148,11,0)</f>
        <v>721</v>
      </c>
      <c r="K2264">
        <v>72072</v>
      </c>
      <c r="L2264">
        <v>25</v>
      </c>
      <c r="M2264">
        <v>0</v>
      </c>
      <c r="N2264">
        <v>0</v>
      </c>
      <c r="O2264">
        <v>0</v>
      </c>
      <c r="P2264">
        <v>54054</v>
      </c>
      <c r="Q2264" s="5">
        <f t="shared" si="130"/>
        <v>72100</v>
      </c>
      <c r="R2264" s="5">
        <v>54054</v>
      </c>
      <c r="S2264" s="5">
        <v>59999.94</v>
      </c>
      <c r="T2264" t="s">
        <v>173</v>
      </c>
      <c r="U2264" t="s">
        <v>174</v>
      </c>
      <c r="V2264" t="s">
        <v>175</v>
      </c>
      <c r="AB2264" t="s">
        <v>32</v>
      </c>
      <c r="AC2264" t="s">
        <v>2028</v>
      </c>
      <c r="AD2264" t="s">
        <v>51</v>
      </c>
      <c r="AE2264" s="2">
        <v>45642</v>
      </c>
      <c r="AF2264" t="s">
        <v>1074</v>
      </c>
      <c r="AG2264" t="s">
        <v>2022</v>
      </c>
      <c r="AH2264" t="s">
        <v>2023</v>
      </c>
      <c r="AI2264" t="s">
        <v>2025</v>
      </c>
    </row>
    <row r="2265" spans="1:35" x14ac:dyDescent="0.25">
      <c r="A2265" t="s">
        <v>1942</v>
      </c>
      <c r="B2265" s="4">
        <v>45630.408043981479</v>
      </c>
      <c r="C2265" t="s">
        <v>1942</v>
      </c>
      <c r="D2265" s="4">
        <v>45630.408043981479</v>
      </c>
      <c r="E2265" t="s">
        <v>98</v>
      </c>
      <c r="F2265" t="s">
        <v>99</v>
      </c>
      <c r="G2265">
        <v>1</v>
      </c>
      <c r="H2265" t="s">
        <v>28</v>
      </c>
      <c r="I2265">
        <f>VLOOKUP(E2265,[1]Sheet1!$A$2:$G$148,7,0)*G2265</f>
        <v>120</v>
      </c>
      <c r="J2265">
        <f>VLOOKUP(E2265,[1]Sheet1!$A$2:$K$148,11,0)</f>
        <v>379</v>
      </c>
      <c r="K2265">
        <v>45495</v>
      </c>
      <c r="L2265">
        <v>0</v>
      </c>
      <c r="M2265">
        <v>0</v>
      </c>
      <c r="N2265">
        <v>0</v>
      </c>
      <c r="O2265">
        <v>0</v>
      </c>
      <c r="P2265">
        <v>45495</v>
      </c>
      <c r="Q2265" s="5">
        <f t="shared" si="130"/>
        <v>45480</v>
      </c>
      <c r="R2265" s="5">
        <v>45495</v>
      </c>
      <c r="S2265" s="5">
        <v>50499.45</v>
      </c>
      <c r="T2265" t="s">
        <v>234</v>
      </c>
      <c r="U2265" t="s">
        <v>235</v>
      </c>
      <c r="V2265" t="s">
        <v>236</v>
      </c>
      <c r="AB2265" t="s">
        <v>32</v>
      </c>
      <c r="AC2265" t="s">
        <v>2028</v>
      </c>
      <c r="AD2265" t="s">
        <v>51</v>
      </c>
      <c r="AE2265" s="2">
        <v>45642</v>
      </c>
      <c r="AF2265" t="s">
        <v>1074</v>
      </c>
      <c r="AG2265" t="s">
        <v>2022</v>
      </c>
      <c r="AH2265" t="s">
        <v>2023</v>
      </c>
      <c r="AI2265" t="s">
        <v>2025</v>
      </c>
    </row>
    <row r="2266" spans="1:35" x14ac:dyDescent="0.25">
      <c r="A2266" t="s">
        <v>1942</v>
      </c>
      <c r="B2266" s="4">
        <v>45630.408043981479</v>
      </c>
      <c r="C2266" t="s">
        <v>1942</v>
      </c>
      <c r="D2266" s="4">
        <v>45630.408043981479</v>
      </c>
      <c r="E2266" t="s">
        <v>59</v>
      </c>
      <c r="F2266" t="s">
        <v>60</v>
      </c>
      <c r="G2266">
        <v>1</v>
      </c>
      <c r="H2266" t="s">
        <v>28</v>
      </c>
      <c r="I2266">
        <f>VLOOKUP(E2266,[1]Sheet1!$A$2:$G$148,7,0)*G2266</f>
        <v>120</v>
      </c>
      <c r="J2266">
        <f>VLOOKUP(E2266,[1]Sheet1!$A$2:$K$148,11,0)</f>
        <v>379</v>
      </c>
      <c r="K2266">
        <v>45495</v>
      </c>
      <c r="L2266">
        <v>0</v>
      </c>
      <c r="M2266">
        <v>0</v>
      </c>
      <c r="N2266">
        <v>0</v>
      </c>
      <c r="O2266">
        <v>0</v>
      </c>
      <c r="P2266">
        <v>45495</v>
      </c>
      <c r="Q2266" s="5">
        <f t="shared" si="130"/>
        <v>45480</v>
      </c>
      <c r="R2266" s="5">
        <v>45495</v>
      </c>
      <c r="S2266" s="5">
        <v>50499.45</v>
      </c>
      <c r="T2266" t="s">
        <v>234</v>
      </c>
      <c r="U2266" t="s">
        <v>235</v>
      </c>
      <c r="V2266" t="s">
        <v>236</v>
      </c>
      <c r="AB2266" t="s">
        <v>32</v>
      </c>
      <c r="AC2266" t="s">
        <v>2028</v>
      </c>
      <c r="AD2266" t="s">
        <v>51</v>
      </c>
      <c r="AE2266" s="2">
        <v>45642</v>
      </c>
      <c r="AF2266" t="s">
        <v>1074</v>
      </c>
      <c r="AG2266" t="s">
        <v>2022</v>
      </c>
      <c r="AH2266" t="s">
        <v>2023</v>
      </c>
      <c r="AI2266" t="s">
        <v>2025</v>
      </c>
    </row>
    <row r="2267" spans="1:35" x14ac:dyDescent="0.25">
      <c r="A2267" t="s">
        <v>1942</v>
      </c>
      <c r="B2267" s="4">
        <v>45630.408043981479</v>
      </c>
      <c r="C2267" t="s">
        <v>1942</v>
      </c>
      <c r="D2267" s="4">
        <v>45630.408043981479</v>
      </c>
      <c r="E2267" t="s">
        <v>95</v>
      </c>
      <c r="F2267" t="s">
        <v>96</v>
      </c>
      <c r="G2267">
        <v>1</v>
      </c>
      <c r="H2267" t="s">
        <v>28</v>
      </c>
      <c r="I2267">
        <f>VLOOKUP(E2267,[1]Sheet1!$A$2:$G$148,7,0)*G2267</f>
        <v>120</v>
      </c>
      <c r="J2267">
        <f>VLOOKUP(E2267,[1]Sheet1!$A$2:$K$148,11,0)</f>
        <v>379</v>
      </c>
      <c r="K2267">
        <v>45495</v>
      </c>
      <c r="L2267">
        <v>0</v>
      </c>
      <c r="M2267">
        <v>0</v>
      </c>
      <c r="N2267">
        <v>0</v>
      </c>
      <c r="O2267">
        <v>0</v>
      </c>
      <c r="P2267">
        <v>45495</v>
      </c>
      <c r="Q2267" s="5">
        <f t="shared" si="130"/>
        <v>45480</v>
      </c>
      <c r="R2267" s="5">
        <v>45495</v>
      </c>
      <c r="S2267" s="5">
        <v>50499.45</v>
      </c>
      <c r="T2267" t="s">
        <v>234</v>
      </c>
      <c r="U2267" t="s">
        <v>235</v>
      </c>
      <c r="V2267" t="s">
        <v>236</v>
      </c>
      <c r="AB2267" t="s">
        <v>32</v>
      </c>
      <c r="AC2267" t="s">
        <v>2028</v>
      </c>
      <c r="AD2267" t="s">
        <v>51</v>
      </c>
      <c r="AE2267" s="2">
        <v>45642</v>
      </c>
      <c r="AF2267" t="s">
        <v>1074</v>
      </c>
      <c r="AG2267" t="s">
        <v>2022</v>
      </c>
      <c r="AH2267" t="s">
        <v>2023</v>
      </c>
      <c r="AI2267" t="s">
        <v>2025</v>
      </c>
    </row>
    <row r="2268" spans="1:35" x14ac:dyDescent="0.25">
      <c r="A2268" t="s">
        <v>1942</v>
      </c>
      <c r="B2268" s="4">
        <v>45630.408043981479</v>
      </c>
      <c r="C2268" t="s">
        <v>1942</v>
      </c>
      <c r="D2268" s="4">
        <v>45630.408043981479</v>
      </c>
      <c r="E2268" t="s">
        <v>158</v>
      </c>
      <c r="F2268" t="s">
        <v>159</v>
      </c>
      <c r="G2268">
        <v>1</v>
      </c>
      <c r="H2268" t="s">
        <v>28</v>
      </c>
      <c r="I2268">
        <f>VLOOKUP(E2268,[1]Sheet1!$A$2:$G$148,7,0)*G2268</f>
        <v>120</v>
      </c>
      <c r="J2268">
        <f>VLOOKUP(E2268,[1]Sheet1!$A$2:$K$148,11,0)</f>
        <v>766</v>
      </c>
      <c r="K2268">
        <v>91892</v>
      </c>
      <c r="L2268">
        <v>0</v>
      </c>
      <c r="M2268">
        <v>0</v>
      </c>
      <c r="N2268">
        <v>0</v>
      </c>
      <c r="O2268">
        <v>0</v>
      </c>
      <c r="P2268">
        <v>91892</v>
      </c>
      <c r="Q2268" s="5">
        <f t="shared" si="130"/>
        <v>91920</v>
      </c>
      <c r="R2268" s="5">
        <v>91892</v>
      </c>
      <c r="S2268" s="5">
        <v>102000.12</v>
      </c>
      <c r="T2268" t="s">
        <v>234</v>
      </c>
      <c r="U2268" t="s">
        <v>235</v>
      </c>
      <c r="V2268" t="s">
        <v>236</v>
      </c>
      <c r="AB2268" t="s">
        <v>32</v>
      </c>
      <c r="AC2268" t="s">
        <v>2028</v>
      </c>
      <c r="AD2268" t="s">
        <v>51</v>
      </c>
      <c r="AE2268" s="2">
        <v>45642</v>
      </c>
      <c r="AF2268" t="s">
        <v>1074</v>
      </c>
      <c r="AG2268" t="s">
        <v>2022</v>
      </c>
      <c r="AH2268" t="s">
        <v>2023</v>
      </c>
      <c r="AI2268" t="s">
        <v>2025</v>
      </c>
    </row>
    <row r="2269" spans="1:35" x14ac:dyDescent="0.25">
      <c r="A2269" t="s">
        <v>1942</v>
      </c>
      <c r="B2269" s="4">
        <v>45630.408043981479</v>
      </c>
      <c r="C2269" t="s">
        <v>1942</v>
      </c>
      <c r="D2269" s="4">
        <v>45630.408043981479</v>
      </c>
      <c r="E2269" t="s">
        <v>126</v>
      </c>
      <c r="F2269" t="s">
        <v>127</v>
      </c>
      <c r="G2269">
        <v>1</v>
      </c>
      <c r="H2269" t="s">
        <v>28</v>
      </c>
      <c r="I2269">
        <f>VLOOKUP(E2269,[1]Sheet1!$A$2:$G$148,7,0)*G2269</f>
        <v>120</v>
      </c>
      <c r="J2269">
        <f>VLOOKUP(E2269,[1]Sheet1!$A$2:$K$148,11,0)</f>
        <v>379</v>
      </c>
      <c r="K2269">
        <v>45495</v>
      </c>
      <c r="L2269">
        <v>0</v>
      </c>
      <c r="M2269">
        <v>0</v>
      </c>
      <c r="N2269">
        <v>0</v>
      </c>
      <c r="O2269">
        <v>0</v>
      </c>
      <c r="P2269">
        <v>45495</v>
      </c>
      <c r="Q2269" s="5">
        <f t="shared" si="130"/>
        <v>45480</v>
      </c>
      <c r="R2269" s="5">
        <v>45495</v>
      </c>
      <c r="S2269" s="5">
        <v>50499.45</v>
      </c>
      <c r="T2269" t="s">
        <v>234</v>
      </c>
      <c r="U2269" t="s">
        <v>235</v>
      </c>
      <c r="V2269" t="s">
        <v>236</v>
      </c>
      <c r="AB2269" t="s">
        <v>32</v>
      </c>
      <c r="AC2269" t="s">
        <v>2028</v>
      </c>
      <c r="AD2269" t="s">
        <v>51</v>
      </c>
      <c r="AE2269" s="2">
        <v>45642</v>
      </c>
      <c r="AF2269" t="s">
        <v>1074</v>
      </c>
      <c r="AG2269" t="s">
        <v>2022</v>
      </c>
      <c r="AH2269" t="s">
        <v>2023</v>
      </c>
      <c r="AI2269" t="s">
        <v>2025</v>
      </c>
    </row>
    <row r="2270" spans="1:35" x14ac:dyDescent="0.25">
      <c r="A2270" t="s">
        <v>1943</v>
      </c>
      <c r="B2270" s="4">
        <v>45630.405821759261</v>
      </c>
      <c r="C2270" t="s">
        <v>1943</v>
      </c>
      <c r="D2270" s="4">
        <v>45630.405821759261</v>
      </c>
      <c r="E2270" t="s">
        <v>98</v>
      </c>
      <c r="F2270" t="s">
        <v>99</v>
      </c>
      <c r="G2270">
        <v>1</v>
      </c>
      <c r="H2270" t="s">
        <v>28</v>
      </c>
      <c r="I2270">
        <f>VLOOKUP(E2270,[1]Sheet1!$A$2:$G$148,7,0)*G2270</f>
        <v>120</v>
      </c>
      <c r="J2270">
        <f>VLOOKUP(E2270,[1]Sheet1!$A$2:$K$148,11,0)</f>
        <v>379</v>
      </c>
      <c r="K2270">
        <v>45495</v>
      </c>
      <c r="L2270">
        <v>0</v>
      </c>
      <c r="M2270">
        <v>0</v>
      </c>
      <c r="N2270">
        <v>0</v>
      </c>
      <c r="O2270">
        <v>0</v>
      </c>
      <c r="P2270">
        <v>45495</v>
      </c>
      <c r="Q2270" s="5">
        <f t="shared" si="130"/>
        <v>45480</v>
      </c>
      <c r="R2270" s="5">
        <v>45495</v>
      </c>
      <c r="S2270" s="5">
        <v>50499.45</v>
      </c>
      <c r="T2270" t="s">
        <v>1213</v>
      </c>
      <c r="U2270" t="s">
        <v>1214</v>
      </c>
      <c r="V2270" t="s">
        <v>1215</v>
      </c>
      <c r="AB2270" t="s">
        <v>32</v>
      </c>
      <c r="AC2270" t="s">
        <v>2028</v>
      </c>
      <c r="AD2270" t="s">
        <v>51</v>
      </c>
      <c r="AE2270" s="2">
        <v>45642</v>
      </c>
      <c r="AF2270" t="s">
        <v>1074</v>
      </c>
      <c r="AG2270" t="s">
        <v>2022</v>
      </c>
      <c r="AH2270" t="s">
        <v>2023</v>
      </c>
      <c r="AI2270" t="s">
        <v>2025</v>
      </c>
    </row>
    <row r="2271" spans="1:35" x14ac:dyDescent="0.25">
      <c r="A2271" t="s">
        <v>1943</v>
      </c>
      <c r="B2271" s="4">
        <v>45630.405821759261</v>
      </c>
      <c r="C2271" t="s">
        <v>1943</v>
      </c>
      <c r="D2271" s="4">
        <v>45630.405821759261</v>
      </c>
      <c r="E2271" t="s">
        <v>112</v>
      </c>
      <c r="F2271" t="s">
        <v>113</v>
      </c>
      <c r="G2271">
        <v>1</v>
      </c>
      <c r="H2271" t="s">
        <v>28</v>
      </c>
      <c r="I2271">
        <f>VLOOKUP(E2271,[1]Sheet1!$A$2:$G$148,7,0)*G2271</f>
        <v>120</v>
      </c>
      <c r="J2271">
        <f>VLOOKUP(E2271,[1]Sheet1!$A$2:$K$148,11,0)</f>
        <v>379</v>
      </c>
      <c r="K2271">
        <v>45495</v>
      </c>
      <c r="L2271">
        <v>0</v>
      </c>
      <c r="M2271">
        <v>0</v>
      </c>
      <c r="N2271">
        <v>0</v>
      </c>
      <c r="O2271">
        <v>0</v>
      </c>
      <c r="P2271">
        <v>45495</v>
      </c>
      <c r="Q2271" s="5">
        <f t="shared" si="130"/>
        <v>45480</v>
      </c>
      <c r="R2271" s="5">
        <v>45495</v>
      </c>
      <c r="S2271" s="5">
        <v>50499.45</v>
      </c>
      <c r="T2271" t="s">
        <v>1213</v>
      </c>
      <c r="U2271" t="s">
        <v>1214</v>
      </c>
      <c r="V2271" t="s">
        <v>1215</v>
      </c>
      <c r="AB2271" t="s">
        <v>32</v>
      </c>
      <c r="AC2271" t="s">
        <v>2028</v>
      </c>
      <c r="AD2271" t="s">
        <v>51</v>
      </c>
      <c r="AE2271" s="2">
        <v>45642</v>
      </c>
      <c r="AF2271" t="s">
        <v>1074</v>
      </c>
      <c r="AG2271" t="s">
        <v>2022</v>
      </c>
      <c r="AH2271" t="s">
        <v>2023</v>
      </c>
      <c r="AI2271" t="s">
        <v>2025</v>
      </c>
    </row>
    <row r="2272" spans="1:35" x14ac:dyDescent="0.25">
      <c r="A2272" t="s">
        <v>1943</v>
      </c>
      <c r="B2272" s="4">
        <v>45630.405821759261</v>
      </c>
      <c r="C2272" t="s">
        <v>1943</v>
      </c>
      <c r="D2272" s="4">
        <v>45630.405821759261</v>
      </c>
      <c r="E2272" t="s">
        <v>59</v>
      </c>
      <c r="F2272" t="s">
        <v>60</v>
      </c>
      <c r="G2272">
        <v>1</v>
      </c>
      <c r="H2272" t="s">
        <v>28</v>
      </c>
      <c r="I2272">
        <f>VLOOKUP(E2272,[1]Sheet1!$A$2:$G$148,7,0)*G2272</f>
        <v>120</v>
      </c>
      <c r="J2272">
        <f>VLOOKUP(E2272,[1]Sheet1!$A$2:$K$148,11,0)</f>
        <v>379</v>
      </c>
      <c r="K2272">
        <v>45495</v>
      </c>
      <c r="L2272">
        <v>0</v>
      </c>
      <c r="M2272">
        <v>0</v>
      </c>
      <c r="N2272">
        <v>0</v>
      </c>
      <c r="O2272">
        <v>0</v>
      </c>
      <c r="P2272">
        <v>45495</v>
      </c>
      <c r="Q2272" s="5">
        <f t="shared" si="130"/>
        <v>45480</v>
      </c>
      <c r="R2272" s="5">
        <v>45495</v>
      </c>
      <c r="S2272" s="5">
        <v>50499.45</v>
      </c>
      <c r="T2272" t="s">
        <v>1213</v>
      </c>
      <c r="U2272" t="s">
        <v>1214</v>
      </c>
      <c r="V2272" t="s">
        <v>1215</v>
      </c>
      <c r="AB2272" t="s">
        <v>32</v>
      </c>
      <c r="AC2272" t="s">
        <v>2028</v>
      </c>
      <c r="AD2272" t="s">
        <v>51</v>
      </c>
      <c r="AE2272" s="2">
        <v>45642</v>
      </c>
      <c r="AF2272" t="s">
        <v>1074</v>
      </c>
      <c r="AG2272" t="s">
        <v>2022</v>
      </c>
      <c r="AH2272" t="s">
        <v>2023</v>
      </c>
      <c r="AI2272" t="s">
        <v>2025</v>
      </c>
    </row>
    <row r="2273" spans="1:35" x14ac:dyDescent="0.25">
      <c r="A2273" t="s">
        <v>1943</v>
      </c>
      <c r="B2273" s="4">
        <v>45630.405821759261</v>
      </c>
      <c r="C2273" t="s">
        <v>1943</v>
      </c>
      <c r="D2273" s="4">
        <v>45630.405821759261</v>
      </c>
      <c r="E2273" t="s">
        <v>95</v>
      </c>
      <c r="F2273" t="s">
        <v>96</v>
      </c>
      <c r="G2273">
        <v>1</v>
      </c>
      <c r="H2273" t="s">
        <v>28</v>
      </c>
      <c r="I2273">
        <f>VLOOKUP(E2273,[1]Sheet1!$A$2:$G$148,7,0)*G2273</f>
        <v>120</v>
      </c>
      <c r="J2273">
        <f>VLOOKUP(E2273,[1]Sheet1!$A$2:$K$148,11,0)</f>
        <v>379</v>
      </c>
      <c r="K2273">
        <v>45495</v>
      </c>
      <c r="L2273">
        <v>0</v>
      </c>
      <c r="M2273">
        <v>0</v>
      </c>
      <c r="N2273">
        <v>0</v>
      </c>
      <c r="O2273">
        <v>0</v>
      </c>
      <c r="P2273">
        <v>45495</v>
      </c>
      <c r="Q2273" s="5">
        <f t="shared" si="130"/>
        <v>45480</v>
      </c>
      <c r="R2273" s="5">
        <v>45495</v>
      </c>
      <c r="S2273" s="5">
        <v>50499.45</v>
      </c>
      <c r="T2273" t="s">
        <v>1213</v>
      </c>
      <c r="U2273" t="s">
        <v>1214</v>
      </c>
      <c r="V2273" t="s">
        <v>1215</v>
      </c>
      <c r="AB2273" t="s">
        <v>32</v>
      </c>
      <c r="AC2273" t="s">
        <v>2028</v>
      </c>
      <c r="AD2273" t="s">
        <v>51</v>
      </c>
      <c r="AE2273" s="2">
        <v>45642</v>
      </c>
      <c r="AF2273" t="s">
        <v>1074</v>
      </c>
      <c r="AG2273" t="s">
        <v>2022</v>
      </c>
      <c r="AH2273" t="s">
        <v>2023</v>
      </c>
      <c r="AI2273" t="s">
        <v>2025</v>
      </c>
    </row>
    <row r="2274" spans="1:35" x14ac:dyDescent="0.25">
      <c r="A2274" t="s">
        <v>1944</v>
      </c>
      <c r="B2274" s="4">
        <v>45630.404120370367</v>
      </c>
      <c r="C2274" t="s">
        <v>1944</v>
      </c>
      <c r="D2274" s="4">
        <v>45630.404120370367</v>
      </c>
      <c r="E2274" t="s">
        <v>98</v>
      </c>
      <c r="F2274" t="s">
        <v>99</v>
      </c>
      <c r="G2274">
        <v>1</v>
      </c>
      <c r="H2274" t="s">
        <v>28</v>
      </c>
      <c r="I2274">
        <f>VLOOKUP(E2274,[1]Sheet1!$A$2:$G$148,7,0)*G2274</f>
        <v>120</v>
      </c>
      <c r="J2274">
        <f>VLOOKUP(E2274,[1]Sheet1!$A$2:$K$148,11,0)</f>
        <v>379</v>
      </c>
      <c r="K2274">
        <v>45495</v>
      </c>
      <c r="L2274">
        <v>0</v>
      </c>
      <c r="M2274">
        <v>0</v>
      </c>
      <c r="N2274">
        <v>0</v>
      </c>
      <c r="O2274">
        <v>0</v>
      </c>
      <c r="P2274">
        <v>45495</v>
      </c>
      <c r="Q2274" s="5">
        <f t="shared" si="130"/>
        <v>45480</v>
      </c>
      <c r="R2274" s="5">
        <v>45495</v>
      </c>
      <c r="S2274" s="5">
        <v>50499.45</v>
      </c>
      <c r="T2274" t="s">
        <v>242</v>
      </c>
      <c r="U2274" t="s">
        <v>243</v>
      </c>
      <c r="V2274" t="s">
        <v>244</v>
      </c>
      <c r="AB2274" t="s">
        <v>32</v>
      </c>
      <c r="AC2274" t="s">
        <v>2028</v>
      </c>
      <c r="AD2274" t="s">
        <v>51</v>
      </c>
      <c r="AE2274" s="2">
        <v>45642</v>
      </c>
      <c r="AF2274" t="s">
        <v>1074</v>
      </c>
      <c r="AG2274" t="s">
        <v>2022</v>
      </c>
      <c r="AH2274" t="s">
        <v>2023</v>
      </c>
      <c r="AI2274" t="s">
        <v>2025</v>
      </c>
    </row>
    <row r="2275" spans="1:35" x14ac:dyDescent="0.25">
      <c r="A2275" t="s">
        <v>1944</v>
      </c>
      <c r="B2275" s="4">
        <v>45630.404120370367</v>
      </c>
      <c r="C2275" t="s">
        <v>1944</v>
      </c>
      <c r="D2275" s="4">
        <v>45630.404120370367</v>
      </c>
      <c r="E2275" t="s">
        <v>112</v>
      </c>
      <c r="F2275" t="s">
        <v>113</v>
      </c>
      <c r="G2275">
        <v>1</v>
      </c>
      <c r="H2275" t="s">
        <v>28</v>
      </c>
      <c r="I2275">
        <f>VLOOKUP(E2275,[1]Sheet1!$A$2:$G$148,7,0)*G2275</f>
        <v>120</v>
      </c>
      <c r="J2275">
        <f>VLOOKUP(E2275,[1]Sheet1!$A$2:$K$148,11,0)</f>
        <v>379</v>
      </c>
      <c r="K2275">
        <v>45495</v>
      </c>
      <c r="L2275">
        <v>0</v>
      </c>
      <c r="M2275">
        <v>0</v>
      </c>
      <c r="N2275">
        <v>0</v>
      </c>
      <c r="O2275">
        <v>0</v>
      </c>
      <c r="P2275">
        <v>45495</v>
      </c>
      <c r="Q2275" s="5">
        <f t="shared" si="130"/>
        <v>45480</v>
      </c>
      <c r="R2275" s="5">
        <v>45495</v>
      </c>
      <c r="S2275" s="5">
        <v>50499.45</v>
      </c>
      <c r="T2275" t="s">
        <v>242</v>
      </c>
      <c r="U2275" t="s">
        <v>243</v>
      </c>
      <c r="V2275" t="s">
        <v>244</v>
      </c>
      <c r="AB2275" t="s">
        <v>32</v>
      </c>
      <c r="AC2275" t="s">
        <v>2028</v>
      </c>
      <c r="AD2275" t="s">
        <v>51</v>
      </c>
      <c r="AE2275" s="2">
        <v>45642</v>
      </c>
      <c r="AF2275" t="s">
        <v>1074</v>
      </c>
      <c r="AG2275" t="s">
        <v>2022</v>
      </c>
      <c r="AH2275" t="s">
        <v>2023</v>
      </c>
      <c r="AI2275" t="s">
        <v>2025</v>
      </c>
    </row>
    <row r="2276" spans="1:35" x14ac:dyDescent="0.25">
      <c r="A2276" t="s">
        <v>1944</v>
      </c>
      <c r="B2276" s="4">
        <v>45630.404120370367</v>
      </c>
      <c r="C2276" t="s">
        <v>1944</v>
      </c>
      <c r="D2276" s="4">
        <v>45630.404120370367</v>
      </c>
      <c r="E2276" t="s">
        <v>59</v>
      </c>
      <c r="F2276" t="s">
        <v>60</v>
      </c>
      <c r="G2276">
        <v>1</v>
      </c>
      <c r="H2276" t="s">
        <v>28</v>
      </c>
      <c r="I2276">
        <f>VLOOKUP(E2276,[1]Sheet1!$A$2:$G$148,7,0)*G2276</f>
        <v>120</v>
      </c>
      <c r="J2276">
        <f>VLOOKUP(E2276,[1]Sheet1!$A$2:$K$148,11,0)</f>
        <v>379</v>
      </c>
      <c r="K2276">
        <v>45495</v>
      </c>
      <c r="L2276">
        <v>0</v>
      </c>
      <c r="M2276">
        <v>0</v>
      </c>
      <c r="N2276">
        <v>0</v>
      </c>
      <c r="O2276">
        <v>0</v>
      </c>
      <c r="P2276">
        <v>45495</v>
      </c>
      <c r="Q2276" s="5">
        <f t="shared" si="130"/>
        <v>45480</v>
      </c>
      <c r="R2276" s="5">
        <v>45495</v>
      </c>
      <c r="S2276" s="5">
        <v>50499.45</v>
      </c>
      <c r="T2276" t="s">
        <v>242</v>
      </c>
      <c r="U2276" t="s">
        <v>243</v>
      </c>
      <c r="V2276" t="s">
        <v>244</v>
      </c>
      <c r="AB2276" t="s">
        <v>32</v>
      </c>
      <c r="AC2276" t="s">
        <v>2028</v>
      </c>
      <c r="AD2276" t="s">
        <v>51</v>
      </c>
      <c r="AE2276" s="2">
        <v>45642</v>
      </c>
      <c r="AF2276" t="s">
        <v>1074</v>
      </c>
      <c r="AG2276" t="s">
        <v>2022</v>
      </c>
      <c r="AH2276" t="s">
        <v>2023</v>
      </c>
      <c r="AI2276" t="s">
        <v>2025</v>
      </c>
    </row>
    <row r="2277" spans="1:35" x14ac:dyDescent="0.25">
      <c r="A2277" t="s">
        <v>1945</v>
      </c>
      <c r="B2277" s="4">
        <v>45630.402766203704</v>
      </c>
      <c r="C2277" t="s">
        <v>1945</v>
      </c>
      <c r="D2277" s="4">
        <v>45630.402766203704</v>
      </c>
      <c r="E2277" t="s">
        <v>126</v>
      </c>
      <c r="F2277" t="s">
        <v>127</v>
      </c>
      <c r="G2277">
        <v>5</v>
      </c>
      <c r="H2277" t="s">
        <v>28</v>
      </c>
      <c r="I2277">
        <f>VLOOKUP(E2277,[1]Sheet1!$A$2:$G$148,7,0)*G2277</f>
        <v>600</v>
      </c>
      <c r="J2277">
        <f>VLOOKUP(E2277,[1]Sheet1!$A$2:$K$148,11,0)</f>
        <v>379</v>
      </c>
      <c r="K2277">
        <v>45495</v>
      </c>
      <c r="L2277">
        <v>0</v>
      </c>
      <c r="M2277">
        <v>0</v>
      </c>
      <c r="N2277">
        <v>0</v>
      </c>
      <c r="O2277">
        <v>0</v>
      </c>
      <c r="P2277">
        <v>45495</v>
      </c>
      <c r="Q2277" s="5">
        <f t="shared" si="130"/>
        <v>227400</v>
      </c>
      <c r="R2277" s="5">
        <v>227475</v>
      </c>
      <c r="S2277" s="5">
        <v>252497.25</v>
      </c>
      <c r="T2277" t="s">
        <v>246</v>
      </c>
      <c r="U2277" t="s">
        <v>247</v>
      </c>
      <c r="V2277" t="s">
        <v>248</v>
      </c>
      <c r="AB2277" t="s">
        <v>32</v>
      </c>
      <c r="AC2277" t="s">
        <v>2028</v>
      </c>
      <c r="AD2277" t="s">
        <v>51</v>
      </c>
      <c r="AE2277" s="2">
        <v>45642</v>
      </c>
      <c r="AF2277" t="s">
        <v>1074</v>
      </c>
      <c r="AG2277" t="s">
        <v>2022</v>
      </c>
      <c r="AH2277" t="s">
        <v>2023</v>
      </c>
      <c r="AI2277" t="s">
        <v>2025</v>
      </c>
    </row>
    <row r="2278" spans="1:35" x14ac:dyDescent="0.25">
      <c r="A2278" t="s">
        <v>1946</v>
      </c>
      <c r="B2278" s="4">
        <v>45630.397152777776</v>
      </c>
      <c r="C2278" t="s">
        <v>1946</v>
      </c>
      <c r="D2278" s="4">
        <v>45630.397152777776</v>
      </c>
      <c r="E2278" t="s">
        <v>73</v>
      </c>
      <c r="F2278" t="s">
        <v>74</v>
      </c>
      <c r="G2278">
        <v>7</v>
      </c>
      <c r="H2278" t="s">
        <v>100</v>
      </c>
      <c r="I2278">
        <f t="shared" ref="I2278:I2281" si="131">G2278</f>
        <v>7</v>
      </c>
      <c r="J2278">
        <f>VLOOKUP(E2278,[1]Sheet1!$A$2:$K$148,11,0)</f>
        <v>6789</v>
      </c>
      <c r="K2278">
        <v>6789</v>
      </c>
      <c r="L2278">
        <v>0</v>
      </c>
      <c r="M2278">
        <v>0</v>
      </c>
      <c r="N2278">
        <v>0</v>
      </c>
      <c r="O2278">
        <v>0</v>
      </c>
      <c r="P2278">
        <v>6789</v>
      </c>
      <c r="Q2278" s="5">
        <f t="shared" si="130"/>
        <v>47523</v>
      </c>
      <c r="R2278" s="5">
        <v>47523</v>
      </c>
      <c r="S2278" s="5">
        <v>52750.53</v>
      </c>
      <c r="T2278" t="s">
        <v>211</v>
      </c>
      <c r="U2278" t="s">
        <v>212</v>
      </c>
      <c r="V2278" t="s">
        <v>213</v>
      </c>
      <c r="AB2278" t="s">
        <v>32</v>
      </c>
      <c r="AC2278" t="s">
        <v>2028</v>
      </c>
      <c r="AD2278" t="s">
        <v>51</v>
      </c>
      <c r="AE2278" s="2">
        <v>45642</v>
      </c>
      <c r="AF2278" t="s">
        <v>1074</v>
      </c>
      <c r="AG2278" t="s">
        <v>2022</v>
      </c>
      <c r="AH2278" t="s">
        <v>2023</v>
      </c>
      <c r="AI2278" t="s">
        <v>2025</v>
      </c>
    </row>
    <row r="2279" spans="1:35" x14ac:dyDescent="0.25">
      <c r="A2279" t="s">
        <v>1946</v>
      </c>
      <c r="B2279" s="4">
        <v>45630.397152777776</v>
      </c>
      <c r="C2279" t="s">
        <v>1946</v>
      </c>
      <c r="D2279" s="4">
        <v>45630.397152777776</v>
      </c>
      <c r="E2279" t="s">
        <v>796</v>
      </c>
      <c r="F2279" t="s">
        <v>797</v>
      </c>
      <c r="G2279">
        <v>5</v>
      </c>
      <c r="H2279" t="s">
        <v>100</v>
      </c>
      <c r="I2279">
        <f t="shared" si="131"/>
        <v>5</v>
      </c>
      <c r="J2279">
        <f>VLOOKUP(E2279,[1]Sheet1!$A$2:$K$148,11,0)</f>
        <v>5405</v>
      </c>
      <c r="K2279">
        <v>5405</v>
      </c>
      <c r="L2279">
        <v>0</v>
      </c>
      <c r="M2279">
        <v>0</v>
      </c>
      <c r="N2279">
        <v>0</v>
      </c>
      <c r="O2279">
        <v>0</v>
      </c>
      <c r="P2279">
        <v>5405</v>
      </c>
      <c r="Q2279" s="5">
        <f t="shared" si="130"/>
        <v>27025</v>
      </c>
      <c r="R2279" s="5">
        <v>27025</v>
      </c>
      <c r="S2279" s="5">
        <v>29997.75</v>
      </c>
      <c r="T2279" t="s">
        <v>211</v>
      </c>
      <c r="U2279" t="s">
        <v>212</v>
      </c>
      <c r="V2279" t="s">
        <v>213</v>
      </c>
      <c r="AB2279" t="s">
        <v>32</v>
      </c>
      <c r="AC2279" t="s">
        <v>2028</v>
      </c>
      <c r="AD2279" t="s">
        <v>51</v>
      </c>
      <c r="AE2279" s="2">
        <v>45642</v>
      </c>
      <c r="AF2279" t="s">
        <v>1074</v>
      </c>
      <c r="AG2279" t="s">
        <v>2022</v>
      </c>
      <c r="AH2279" t="s">
        <v>2023</v>
      </c>
      <c r="AI2279" t="s">
        <v>2025</v>
      </c>
    </row>
    <row r="2280" spans="1:35" x14ac:dyDescent="0.25">
      <c r="A2280" t="s">
        <v>1946</v>
      </c>
      <c r="B2280" s="4">
        <v>45630.397152777776</v>
      </c>
      <c r="C2280" t="s">
        <v>1946</v>
      </c>
      <c r="D2280" s="4">
        <v>45630.397152777776</v>
      </c>
      <c r="E2280" t="s">
        <v>275</v>
      </c>
      <c r="F2280" t="s">
        <v>276</v>
      </c>
      <c r="G2280">
        <v>5</v>
      </c>
      <c r="H2280" t="s">
        <v>100</v>
      </c>
      <c r="I2280">
        <f t="shared" si="131"/>
        <v>5</v>
      </c>
      <c r="J2280">
        <f>VLOOKUP(E2280,[1]Sheet1!$A$2:$K$148,11,0)</f>
        <v>5405</v>
      </c>
      <c r="K2280">
        <v>5405</v>
      </c>
      <c r="L2280">
        <v>0</v>
      </c>
      <c r="M2280">
        <v>0</v>
      </c>
      <c r="N2280">
        <v>0</v>
      </c>
      <c r="O2280">
        <v>0</v>
      </c>
      <c r="P2280">
        <v>5405</v>
      </c>
      <c r="Q2280" s="5">
        <f t="shared" si="130"/>
        <v>27025</v>
      </c>
      <c r="R2280" s="5">
        <v>27025</v>
      </c>
      <c r="S2280" s="5">
        <v>29997.75</v>
      </c>
      <c r="T2280" t="s">
        <v>211</v>
      </c>
      <c r="U2280" t="s">
        <v>212</v>
      </c>
      <c r="V2280" t="s">
        <v>213</v>
      </c>
      <c r="AB2280" t="s">
        <v>32</v>
      </c>
      <c r="AC2280" t="s">
        <v>2028</v>
      </c>
      <c r="AD2280" t="s">
        <v>51</v>
      </c>
      <c r="AE2280" s="2">
        <v>45642</v>
      </c>
      <c r="AF2280" t="s">
        <v>1074</v>
      </c>
      <c r="AG2280" t="s">
        <v>2022</v>
      </c>
      <c r="AH2280" t="s">
        <v>2023</v>
      </c>
      <c r="AI2280" t="s">
        <v>2025</v>
      </c>
    </row>
    <row r="2281" spans="1:35" x14ac:dyDescent="0.25">
      <c r="A2281" t="s">
        <v>1946</v>
      </c>
      <c r="B2281" s="4">
        <v>45630.397152777776</v>
      </c>
      <c r="C2281" t="s">
        <v>1946</v>
      </c>
      <c r="D2281" s="4">
        <v>45630.397152777776</v>
      </c>
      <c r="E2281" t="s">
        <v>192</v>
      </c>
      <c r="F2281" t="s">
        <v>193</v>
      </c>
      <c r="G2281">
        <v>10</v>
      </c>
      <c r="H2281" t="s">
        <v>100</v>
      </c>
      <c r="I2281">
        <f t="shared" si="131"/>
        <v>10</v>
      </c>
      <c r="J2281">
        <f>VLOOKUP(E2281,[1]Sheet1!$A$2:$K$148,11,0)</f>
        <v>2523</v>
      </c>
      <c r="K2281">
        <v>2523</v>
      </c>
      <c r="L2281">
        <v>0</v>
      </c>
      <c r="M2281">
        <v>0</v>
      </c>
      <c r="N2281">
        <v>0</v>
      </c>
      <c r="O2281">
        <v>0</v>
      </c>
      <c r="P2281">
        <v>2523</v>
      </c>
      <c r="Q2281" s="5">
        <f t="shared" si="130"/>
        <v>25230</v>
      </c>
      <c r="R2281" s="5">
        <v>25230</v>
      </c>
      <c r="S2281" s="5">
        <v>28005.3</v>
      </c>
      <c r="T2281" t="s">
        <v>211</v>
      </c>
      <c r="U2281" t="s">
        <v>212</v>
      </c>
      <c r="V2281" t="s">
        <v>213</v>
      </c>
      <c r="AB2281" t="s">
        <v>32</v>
      </c>
      <c r="AC2281" t="s">
        <v>2028</v>
      </c>
      <c r="AD2281" t="s">
        <v>51</v>
      </c>
      <c r="AE2281" s="2">
        <v>45642</v>
      </c>
      <c r="AF2281" t="s">
        <v>1074</v>
      </c>
      <c r="AG2281" t="s">
        <v>2022</v>
      </c>
      <c r="AH2281" t="s">
        <v>2023</v>
      </c>
      <c r="AI2281" t="s">
        <v>2025</v>
      </c>
    </row>
    <row r="2282" spans="1:35" x14ac:dyDescent="0.25">
      <c r="A2282" t="s">
        <v>1947</v>
      </c>
      <c r="B2282" s="4">
        <v>45630.38857638889</v>
      </c>
      <c r="C2282" t="s">
        <v>1947</v>
      </c>
      <c r="D2282" s="4">
        <v>45630.38857638889</v>
      </c>
      <c r="E2282" t="s">
        <v>104</v>
      </c>
      <c r="F2282" t="s">
        <v>105</v>
      </c>
      <c r="G2282">
        <v>1</v>
      </c>
      <c r="H2282" t="s">
        <v>28</v>
      </c>
      <c r="I2282">
        <f>VLOOKUP(E2282,[1]Sheet1!$A$2:$G$148,7,0)*G2282</f>
        <v>100</v>
      </c>
      <c r="J2282">
        <f>VLOOKUP(E2282,[1]Sheet1!$A$2:$K$148,11,0)</f>
        <v>721</v>
      </c>
      <c r="K2282">
        <v>72072</v>
      </c>
      <c r="L2282">
        <v>25</v>
      </c>
      <c r="M2282">
        <v>0</v>
      </c>
      <c r="N2282">
        <v>0</v>
      </c>
      <c r="O2282">
        <v>0</v>
      </c>
      <c r="P2282">
        <v>54054</v>
      </c>
      <c r="Q2282" s="5">
        <f t="shared" si="130"/>
        <v>72100</v>
      </c>
      <c r="R2282" s="5">
        <v>54054</v>
      </c>
      <c r="S2282" s="5">
        <v>59999.94</v>
      </c>
      <c r="T2282" t="s">
        <v>250</v>
      </c>
      <c r="U2282" t="s">
        <v>251</v>
      </c>
      <c r="V2282" t="s">
        <v>252</v>
      </c>
      <c r="AB2282" t="s">
        <v>32</v>
      </c>
      <c r="AC2282" t="s">
        <v>2028</v>
      </c>
      <c r="AD2282" t="s">
        <v>51</v>
      </c>
      <c r="AE2282" s="2">
        <v>45642</v>
      </c>
      <c r="AF2282" t="s">
        <v>1074</v>
      </c>
      <c r="AG2282" t="s">
        <v>2022</v>
      </c>
      <c r="AH2282" t="s">
        <v>2023</v>
      </c>
      <c r="AI2282" t="s">
        <v>2025</v>
      </c>
    </row>
    <row r="2283" spans="1:35" x14ac:dyDescent="0.25">
      <c r="A2283" t="s">
        <v>1947</v>
      </c>
      <c r="B2283" s="4">
        <v>45630.38857638889</v>
      </c>
      <c r="C2283" t="s">
        <v>1947</v>
      </c>
      <c r="D2283" s="4">
        <v>45630.38857638889</v>
      </c>
      <c r="E2283" t="s">
        <v>106</v>
      </c>
      <c r="F2283" t="s">
        <v>107</v>
      </c>
      <c r="G2283">
        <v>1</v>
      </c>
      <c r="H2283" t="s">
        <v>28</v>
      </c>
      <c r="I2283">
        <f>VLOOKUP(E2283,[1]Sheet1!$A$2:$G$148,7,0)*G2283</f>
        <v>100</v>
      </c>
      <c r="J2283">
        <f>VLOOKUP(E2283,[1]Sheet1!$A$2:$K$148,11,0)</f>
        <v>721</v>
      </c>
      <c r="K2283">
        <v>72072</v>
      </c>
      <c r="L2283">
        <v>25</v>
      </c>
      <c r="M2283">
        <v>0</v>
      </c>
      <c r="N2283">
        <v>0</v>
      </c>
      <c r="O2283">
        <v>0</v>
      </c>
      <c r="P2283">
        <v>54054</v>
      </c>
      <c r="Q2283" s="5">
        <f t="shared" si="130"/>
        <v>72100</v>
      </c>
      <c r="R2283" s="5">
        <v>54054</v>
      </c>
      <c r="S2283" s="5">
        <v>59999.94</v>
      </c>
      <c r="T2283" t="s">
        <v>250</v>
      </c>
      <c r="U2283" t="s">
        <v>251</v>
      </c>
      <c r="V2283" t="s">
        <v>252</v>
      </c>
      <c r="AB2283" t="s">
        <v>32</v>
      </c>
      <c r="AC2283" t="s">
        <v>2028</v>
      </c>
      <c r="AD2283" t="s">
        <v>51</v>
      </c>
      <c r="AE2283" s="2">
        <v>45642</v>
      </c>
      <c r="AF2283" t="s">
        <v>1074</v>
      </c>
      <c r="AG2283" t="s">
        <v>2022</v>
      </c>
      <c r="AH2283" t="s">
        <v>2023</v>
      </c>
      <c r="AI2283" t="s">
        <v>2025</v>
      </c>
    </row>
    <row r="2284" spans="1:35" x14ac:dyDescent="0.25">
      <c r="A2284" t="s">
        <v>1947</v>
      </c>
      <c r="B2284" s="4">
        <v>45630.38857638889</v>
      </c>
      <c r="C2284" t="s">
        <v>1947</v>
      </c>
      <c r="D2284" s="4">
        <v>45630.38857638889</v>
      </c>
      <c r="E2284" t="s">
        <v>98</v>
      </c>
      <c r="F2284" t="s">
        <v>99</v>
      </c>
      <c r="G2284">
        <v>1</v>
      </c>
      <c r="H2284" t="s">
        <v>28</v>
      </c>
      <c r="I2284">
        <f>VLOOKUP(E2284,[1]Sheet1!$A$2:$G$148,7,0)*G2284</f>
        <v>120</v>
      </c>
      <c r="J2284">
        <f>VLOOKUP(E2284,[1]Sheet1!$A$2:$K$148,11,0)</f>
        <v>379</v>
      </c>
      <c r="K2284">
        <v>45495</v>
      </c>
      <c r="L2284">
        <v>0</v>
      </c>
      <c r="M2284">
        <v>0</v>
      </c>
      <c r="N2284">
        <v>0</v>
      </c>
      <c r="O2284">
        <v>0</v>
      </c>
      <c r="P2284">
        <v>45495</v>
      </c>
      <c r="Q2284" s="5">
        <f t="shared" si="130"/>
        <v>45480</v>
      </c>
      <c r="R2284" s="5">
        <v>45495</v>
      </c>
      <c r="S2284" s="5">
        <v>50499.45</v>
      </c>
      <c r="T2284" t="s">
        <v>250</v>
      </c>
      <c r="U2284" t="s">
        <v>251</v>
      </c>
      <c r="V2284" t="s">
        <v>252</v>
      </c>
      <c r="AB2284" t="s">
        <v>32</v>
      </c>
      <c r="AC2284" t="s">
        <v>2028</v>
      </c>
      <c r="AD2284" t="s">
        <v>51</v>
      </c>
      <c r="AE2284" s="2">
        <v>45642</v>
      </c>
      <c r="AF2284" t="s">
        <v>1074</v>
      </c>
      <c r="AG2284" t="s">
        <v>2022</v>
      </c>
      <c r="AH2284" t="s">
        <v>2023</v>
      </c>
      <c r="AI2284" t="s">
        <v>2025</v>
      </c>
    </row>
    <row r="2285" spans="1:35" x14ac:dyDescent="0.25">
      <c r="A2285" t="s">
        <v>1947</v>
      </c>
      <c r="B2285" s="4">
        <v>45630.38857638889</v>
      </c>
      <c r="C2285" t="s">
        <v>1947</v>
      </c>
      <c r="D2285" s="4">
        <v>45630.38857638889</v>
      </c>
      <c r="E2285" t="s">
        <v>112</v>
      </c>
      <c r="F2285" t="s">
        <v>113</v>
      </c>
      <c r="G2285">
        <v>1</v>
      </c>
      <c r="H2285" t="s">
        <v>28</v>
      </c>
      <c r="I2285">
        <f>VLOOKUP(E2285,[1]Sheet1!$A$2:$G$148,7,0)*G2285</f>
        <v>120</v>
      </c>
      <c r="J2285">
        <f>VLOOKUP(E2285,[1]Sheet1!$A$2:$K$148,11,0)</f>
        <v>379</v>
      </c>
      <c r="K2285">
        <v>45495</v>
      </c>
      <c r="L2285">
        <v>0</v>
      </c>
      <c r="M2285">
        <v>0</v>
      </c>
      <c r="N2285">
        <v>0</v>
      </c>
      <c r="O2285">
        <v>0</v>
      </c>
      <c r="P2285">
        <v>45495</v>
      </c>
      <c r="Q2285" s="5">
        <f t="shared" si="130"/>
        <v>45480</v>
      </c>
      <c r="R2285" s="5">
        <v>45495</v>
      </c>
      <c r="S2285" s="5">
        <v>50499.45</v>
      </c>
      <c r="T2285" t="s">
        <v>250</v>
      </c>
      <c r="U2285" t="s">
        <v>251</v>
      </c>
      <c r="V2285" t="s">
        <v>252</v>
      </c>
      <c r="AB2285" t="s">
        <v>32</v>
      </c>
      <c r="AC2285" t="s">
        <v>2028</v>
      </c>
      <c r="AD2285" t="s">
        <v>51</v>
      </c>
      <c r="AE2285" s="2">
        <v>45642</v>
      </c>
      <c r="AF2285" t="s">
        <v>1074</v>
      </c>
      <c r="AG2285" t="s">
        <v>2022</v>
      </c>
      <c r="AH2285" t="s">
        <v>2023</v>
      </c>
      <c r="AI2285" t="s">
        <v>2025</v>
      </c>
    </row>
    <row r="2286" spans="1:35" x14ac:dyDescent="0.25">
      <c r="A2286" t="s">
        <v>1947</v>
      </c>
      <c r="B2286" s="4">
        <v>45630.38857638889</v>
      </c>
      <c r="C2286" t="s">
        <v>1947</v>
      </c>
      <c r="D2286" s="4">
        <v>45630.38857638889</v>
      </c>
      <c r="E2286" t="s">
        <v>61</v>
      </c>
      <c r="F2286" t="s">
        <v>62</v>
      </c>
      <c r="G2286">
        <v>1</v>
      </c>
      <c r="H2286" t="s">
        <v>28</v>
      </c>
      <c r="I2286">
        <f>VLOOKUP(E2286,[1]Sheet1!$A$2:$G$148,7,0)*G2286</f>
        <v>120</v>
      </c>
      <c r="J2286">
        <f>VLOOKUP(E2286,[1]Sheet1!$A$2:$K$148,11,0)</f>
        <v>379</v>
      </c>
      <c r="K2286">
        <v>45495</v>
      </c>
      <c r="L2286">
        <v>0</v>
      </c>
      <c r="M2286">
        <v>0</v>
      </c>
      <c r="N2286">
        <v>0</v>
      </c>
      <c r="O2286">
        <v>0</v>
      </c>
      <c r="P2286">
        <v>45495</v>
      </c>
      <c r="Q2286" s="5">
        <f t="shared" si="130"/>
        <v>45480</v>
      </c>
      <c r="R2286" s="5">
        <v>45495</v>
      </c>
      <c r="S2286" s="5">
        <v>50499.45</v>
      </c>
      <c r="T2286" t="s">
        <v>250</v>
      </c>
      <c r="U2286" t="s">
        <v>251</v>
      </c>
      <c r="V2286" t="s">
        <v>252</v>
      </c>
      <c r="AB2286" t="s">
        <v>32</v>
      </c>
      <c r="AC2286" t="s">
        <v>2028</v>
      </c>
      <c r="AD2286" t="s">
        <v>51</v>
      </c>
      <c r="AE2286" s="2">
        <v>45642</v>
      </c>
      <c r="AF2286" t="s">
        <v>1074</v>
      </c>
      <c r="AG2286" t="s">
        <v>2022</v>
      </c>
      <c r="AH2286" t="s">
        <v>2023</v>
      </c>
      <c r="AI2286" t="s">
        <v>2025</v>
      </c>
    </row>
    <row r="2287" spans="1:35" x14ac:dyDescent="0.25">
      <c r="A2287" t="s">
        <v>1947</v>
      </c>
      <c r="B2287" s="4">
        <v>45630.38857638889</v>
      </c>
      <c r="C2287" t="s">
        <v>1947</v>
      </c>
      <c r="D2287" s="4">
        <v>45630.38857638889</v>
      </c>
      <c r="E2287" t="s">
        <v>59</v>
      </c>
      <c r="F2287" t="s">
        <v>60</v>
      </c>
      <c r="G2287">
        <v>1</v>
      </c>
      <c r="H2287" t="s">
        <v>28</v>
      </c>
      <c r="I2287">
        <f>VLOOKUP(E2287,[1]Sheet1!$A$2:$G$148,7,0)*G2287</f>
        <v>120</v>
      </c>
      <c r="J2287">
        <f>VLOOKUP(E2287,[1]Sheet1!$A$2:$K$148,11,0)</f>
        <v>379</v>
      </c>
      <c r="K2287">
        <v>45495</v>
      </c>
      <c r="L2287">
        <v>0</v>
      </c>
      <c r="M2287">
        <v>0</v>
      </c>
      <c r="N2287">
        <v>0</v>
      </c>
      <c r="O2287">
        <v>0</v>
      </c>
      <c r="P2287">
        <v>45495</v>
      </c>
      <c r="Q2287" s="5">
        <f t="shared" si="130"/>
        <v>45480</v>
      </c>
      <c r="R2287" s="5">
        <v>45495</v>
      </c>
      <c r="S2287" s="5">
        <v>50499.45</v>
      </c>
      <c r="T2287" t="s">
        <v>250</v>
      </c>
      <c r="U2287" t="s">
        <v>251</v>
      </c>
      <c r="V2287" t="s">
        <v>252</v>
      </c>
      <c r="AB2287" t="s">
        <v>32</v>
      </c>
      <c r="AC2287" t="s">
        <v>2028</v>
      </c>
      <c r="AD2287" t="s">
        <v>51</v>
      </c>
      <c r="AE2287" s="2">
        <v>45642</v>
      </c>
      <c r="AF2287" t="s">
        <v>1074</v>
      </c>
      <c r="AG2287" t="s">
        <v>2022</v>
      </c>
      <c r="AH2287" t="s">
        <v>2023</v>
      </c>
      <c r="AI2287" t="s">
        <v>2025</v>
      </c>
    </row>
    <row r="2288" spans="1:35" x14ac:dyDescent="0.25">
      <c r="A2288" t="s">
        <v>1947</v>
      </c>
      <c r="B2288" s="4">
        <v>45630.38857638889</v>
      </c>
      <c r="C2288" t="s">
        <v>1947</v>
      </c>
      <c r="D2288" s="4">
        <v>45630.38857638889</v>
      </c>
      <c r="E2288" t="s">
        <v>95</v>
      </c>
      <c r="F2288" t="s">
        <v>96</v>
      </c>
      <c r="G2288">
        <v>1</v>
      </c>
      <c r="H2288" t="s">
        <v>28</v>
      </c>
      <c r="I2288">
        <f>VLOOKUP(E2288,[1]Sheet1!$A$2:$G$148,7,0)*G2288</f>
        <v>120</v>
      </c>
      <c r="J2288">
        <f>VLOOKUP(E2288,[1]Sheet1!$A$2:$K$148,11,0)</f>
        <v>379</v>
      </c>
      <c r="K2288">
        <v>45495</v>
      </c>
      <c r="L2288">
        <v>0</v>
      </c>
      <c r="M2288">
        <v>0</v>
      </c>
      <c r="N2288">
        <v>0</v>
      </c>
      <c r="O2288">
        <v>0</v>
      </c>
      <c r="P2288">
        <v>45495</v>
      </c>
      <c r="Q2288" s="5">
        <f t="shared" si="130"/>
        <v>45480</v>
      </c>
      <c r="R2288" s="5">
        <v>45495</v>
      </c>
      <c r="S2288" s="5">
        <v>50499.45</v>
      </c>
      <c r="T2288" t="s">
        <v>250</v>
      </c>
      <c r="U2288" t="s">
        <v>251</v>
      </c>
      <c r="V2288" t="s">
        <v>252</v>
      </c>
      <c r="AB2288" t="s">
        <v>32</v>
      </c>
      <c r="AC2288" t="s">
        <v>2028</v>
      </c>
      <c r="AD2288" t="s">
        <v>51</v>
      </c>
      <c r="AE2288" s="2">
        <v>45642</v>
      </c>
      <c r="AF2288" t="s">
        <v>1074</v>
      </c>
      <c r="AG2288" t="s">
        <v>2022</v>
      </c>
      <c r="AH2288" t="s">
        <v>2023</v>
      </c>
      <c r="AI2288" t="s">
        <v>2025</v>
      </c>
    </row>
    <row r="2289" spans="1:35" x14ac:dyDescent="0.25">
      <c r="A2289" t="s">
        <v>1948</v>
      </c>
      <c r="B2289" s="4">
        <v>45630.385717592595</v>
      </c>
      <c r="C2289" t="s">
        <v>1948</v>
      </c>
      <c r="D2289" s="4">
        <v>45630.385717592595</v>
      </c>
      <c r="E2289" t="s">
        <v>98</v>
      </c>
      <c r="F2289" t="s">
        <v>99</v>
      </c>
      <c r="G2289">
        <v>1</v>
      </c>
      <c r="H2289" t="s">
        <v>28</v>
      </c>
      <c r="I2289">
        <f>VLOOKUP(E2289,[1]Sheet1!$A$2:$G$148,7,0)*G2289</f>
        <v>120</v>
      </c>
      <c r="J2289">
        <f>VLOOKUP(E2289,[1]Sheet1!$A$2:$K$148,11,0)</f>
        <v>379</v>
      </c>
      <c r="K2289">
        <v>45495</v>
      </c>
      <c r="L2289">
        <v>0</v>
      </c>
      <c r="M2289">
        <v>0</v>
      </c>
      <c r="N2289">
        <v>0</v>
      </c>
      <c r="O2289">
        <v>0</v>
      </c>
      <c r="P2289">
        <v>45495</v>
      </c>
      <c r="Q2289" s="5">
        <f t="shared" si="130"/>
        <v>45480</v>
      </c>
      <c r="R2289" s="5">
        <v>45495</v>
      </c>
      <c r="S2289" s="5">
        <v>50499.45</v>
      </c>
      <c r="T2289" t="s">
        <v>1209</v>
      </c>
      <c r="U2289" t="s">
        <v>1210</v>
      </c>
      <c r="V2289" t="s">
        <v>1211</v>
      </c>
      <c r="AB2289" t="s">
        <v>32</v>
      </c>
      <c r="AC2289" t="s">
        <v>2028</v>
      </c>
      <c r="AD2289" t="s">
        <v>51</v>
      </c>
      <c r="AE2289" s="2">
        <v>45642</v>
      </c>
      <c r="AF2289" t="s">
        <v>1074</v>
      </c>
      <c r="AG2289" t="s">
        <v>2022</v>
      </c>
      <c r="AH2289" t="s">
        <v>2023</v>
      </c>
      <c r="AI2289" t="s">
        <v>2025</v>
      </c>
    </row>
    <row r="2290" spans="1:35" x14ac:dyDescent="0.25">
      <c r="A2290" t="s">
        <v>1948</v>
      </c>
      <c r="B2290" s="4">
        <v>45630.385717592595</v>
      </c>
      <c r="C2290" t="s">
        <v>1948</v>
      </c>
      <c r="D2290" s="4">
        <v>45630.385717592595</v>
      </c>
      <c r="E2290" t="s">
        <v>112</v>
      </c>
      <c r="F2290" t="s">
        <v>113</v>
      </c>
      <c r="G2290">
        <v>1</v>
      </c>
      <c r="H2290" t="s">
        <v>28</v>
      </c>
      <c r="I2290">
        <f>VLOOKUP(E2290,[1]Sheet1!$A$2:$G$148,7,0)*G2290</f>
        <v>120</v>
      </c>
      <c r="J2290">
        <f>VLOOKUP(E2290,[1]Sheet1!$A$2:$K$148,11,0)</f>
        <v>379</v>
      </c>
      <c r="K2290">
        <v>45495</v>
      </c>
      <c r="L2290">
        <v>0</v>
      </c>
      <c r="M2290">
        <v>0</v>
      </c>
      <c r="N2290">
        <v>0</v>
      </c>
      <c r="O2290">
        <v>0</v>
      </c>
      <c r="P2290">
        <v>45495</v>
      </c>
      <c r="Q2290" s="5">
        <f t="shared" si="130"/>
        <v>45480</v>
      </c>
      <c r="R2290" s="5">
        <v>45495</v>
      </c>
      <c r="S2290" s="5">
        <v>50499.45</v>
      </c>
      <c r="T2290" t="s">
        <v>1209</v>
      </c>
      <c r="U2290" t="s">
        <v>1210</v>
      </c>
      <c r="V2290" t="s">
        <v>1211</v>
      </c>
      <c r="AB2290" t="s">
        <v>32</v>
      </c>
      <c r="AC2290" t="s">
        <v>2028</v>
      </c>
      <c r="AD2290" t="s">
        <v>51</v>
      </c>
      <c r="AE2290" s="2">
        <v>45642</v>
      </c>
      <c r="AF2290" t="s">
        <v>1074</v>
      </c>
      <c r="AG2290" t="s">
        <v>2022</v>
      </c>
      <c r="AH2290" t="s">
        <v>2023</v>
      </c>
      <c r="AI2290" t="s">
        <v>2025</v>
      </c>
    </row>
    <row r="2291" spans="1:35" x14ac:dyDescent="0.25">
      <c r="A2291" t="s">
        <v>1948</v>
      </c>
      <c r="B2291" s="4">
        <v>45630.385717592595</v>
      </c>
      <c r="C2291" t="s">
        <v>1948</v>
      </c>
      <c r="D2291" s="4">
        <v>45630.385717592595</v>
      </c>
      <c r="E2291" t="s">
        <v>59</v>
      </c>
      <c r="F2291" t="s">
        <v>60</v>
      </c>
      <c r="G2291">
        <v>1</v>
      </c>
      <c r="H2291" t="s">
        <v>28</v>
      </c>
      <c r="I2291">
        <f>VLOOKUP(E2291,[1]Sheet1!$A$2:$G$148,7,0)*G2291</f>
        <v>120</v>
      </c>
      <c r="J2291">
        <f>VLOOKUP(E2291,[1]Sheet1!$A$2:$K$148,11,0)</f>
        <v>379</v>
      </c>
      <c r="K2291">
        <v>45495</v>
      </c>
      <c r="L2291">
        <v>0</v>
      </c>
      <c r="M2291">
        <v>0</v>
      </c>
      <c r="N2291">
        <v>0</v>
      </c>
      <c r="O2291">
        <v>0</v>
      </c>
      <c r="P2291">
        <v>45495</v>
      </c>
      <c r="Q2291" s="5">
        <f t="shared" si="130"/>
        <v>45480</v>
      </c>
      <c r="R2291" s="5">
        <v>45495</v>
      </c>
      <c r="S2291" s="5">
        <v>50499.45</v>
      </c>
      <c r="T2291" t="s">
        <v>1209</v>
      </c>
      <c r="U2291" t="s">
        <v>1210</v>
      </c>
      <c r="V2291" t="s">
        <v>1211</v>
      </c>
      <c r="AB2291" t="s">
        <v>32</v>
      </c>
      <c r="AC2291" t="s">
        <v>2028</v>
      </c>
      <c r="AD2291" t="s">
        <v>51</v>
      </c>
      <c r="AE2291" s="2">
        <v>45642</v>
      </c>
      <c r="AF2291" t="s">
        <v>1074</v>
      </c>
      <c r="AG2291" t="s">
        <v>2022</v>
      </c>
      <c r="AH2291" t="s">
        <v>2023</v>
      </c>
      <c r="AI2291" t="s">
        <v>2025</v>
      </c>
    </row>
    <row r="2292" spans="1:35" x14ac:dyDescent="0.25">
      <c r="A2292" t="s">
        <v>1948</v>
      </c>
      <c r="B2292" s="4">
        <v>45630.385717592595</v>
      </c>
      <c r="C2292" t="s">
        <v>1948</v>
      </c>
      <c r="D2292" s="4">
        <v>45630.385717592595</v>
      </c>
      <c r="E2292" t="s">
        <v>61</v>
      </c>
      <c r="F2292" t="s">
        <v>62</v>
      </c>
      <c r="G2292">
        <v>1</v>
      </c>
      <c r="H2292" t="s">
        <v>28</v>
      </c>
      <c r="I2292">
        <f>VLOOKUP(E2292,[1]Sheet1!$A$2:$G$148,7,0)*G2292</f>
        <v>120</v>
      </c>
      <c r="J2292">
        <f>VLOOKUP(E2292,[1]Sheet1!$A$2:$K$148,11,0)</f>
        <v>379</v>
      </c>
      <c r="K2292">
        <v>45495</v>
      </c>
      <c r="L2292">
        <v>0</v>
      </c>
      <c r="M2292">
        <v>0</v>
      </c>
      <c r="N2292">
        <v>0</v>
      </c>
      <c r="O2292">
        <v>0</v>
      </c>
      <c r="P2292">
        <v>45495</v>
      </c>
      <c r="Q2292" s="5">
        <f t="shared" si="130"/>
        <v>45480</v>
      </c>
      <c r="R2292" s="5">
        <v>45495</v>
      </c>
      <c r="S2292" s="5">
        <v>50499.45</v>
      </c>
      <c r="T2292" t="s">
        <v>1209</v>
      </c>
      <c r="U2292" t="s">
        <v>1210</v>
      </c>
      <c r="V2292" t="s">
        <v>1211</v>
      </c>
      <c r="AB2292" t="s">
        <v>32</v>
      </c>
      <c r="AC2292" t="s">
        <v>2028</v>
      </c>
      <c r="AD2292" t="s">
        <v>51</v>
      </c>
      <c r="AE2292" s="2">
        <v>45642</v>
      </c>
      <c r="AF2292" t="s">
        <v>1074</v>
      </c>
      <c r="AG2292" t="s">
        <v>2022</v>
      </c>
      <c r="AH2292" t="s">
        <v>2023</v>
      </c>
      <c r="AI2292" t="s">
        <v>2025</v>
      </c>
    </row>
    <row r="2293" spans="1:35" x14ac:dyDescent="0.25">
      <c r="A2293" t="s">
        <v>1948</v>
      </c>
      <c r="B2293" s="4">
        <v>45630.385717592595</v>
      </c>
      <c r="C2293" t="s">
        <v>1948</v>
      </c>
      <c r="D2293" s="4">
        <v>45630.385717592595</v>
      </c>
      <c r="E2293" t="s">
        <v>95</v>
      </c>
      <c r="F2293" t="s">
        <v>96</v>
      </c>
      <c r="G2293">
        <v>1</v>
      </c>
      <c r="H2293" t="s">
        <v>28</v>
      </c>
      <c r="I2293">
        <f>VLOOKUP(E2293,[1]Sheet1!$A$2:$G$148,7,0)*G2293</f>
        <v>120</v>
      </c>
      <c r="J2293">
        <f>VLOOKUP(E2293,[1]Sheet1!$A$2:$K$148,11,0)</f>
        <v>379</v>
      </c>
      <c r="K2293">
        <v>45495</v>
      </c>
      <c r="L2293">
        <v>0</v>
      </c>
      <c r="M2293">
        <v>0</v>
      </c>
      <c r="N2293">
        <v>0</v>
      </c>
      <c r="O2293">
        <v>0</v>
      </c>
      <c r="P2293">
        <v>45495</v>
      </c>
      <c r="Q2293" s="5">
        <f t="shared" si="130"/>
        <v>45480</v>
      </c>
      <c r="R2293" s="5">
        <v>45495</v>
      </c>
      <c r="S2293" s="5">
        <v>50499.45</v>
      </c>
      <c r="T2293" t="s">
        <v>1209</v>
      </c>
      <c r="U2293" t="s">
        <v>1210</v>
      </c>
      <c r="V2293" t="s">
        <v>1211</v>
      </c>
      <c r="AB2293" t="s">
        <v>32</v>
      </c>
      <c r="AC2293" t="s">
        <v>2028</v>
      </c>
      <c r="AD2293" t="s">
        <v>51</v>
      </c>
      <c r="AE2293" s="2">
        <v>45642</v>
      </c>
      <c r="AF2293" t="s">
        <v>1074</v>
      </c>
      <c r="AG2293" t="s">
        <v>2022</v>
      </c>
      <c r="AH2293" t="s">
        <v>2023</v>
      </c>
      <c r="AI2293" t="s">
        <v>2025</v>
      </c>
    </row>
    <row r="2294" spans="1:35" x14ac:dyDescent="0.25">
      <c r="A2294" t="s">
        <v>1948</v>
      </c>
      <c r="B2294" s="4">
        <v>45630.385717592595</v>
      </c>
      <c r="C2294" t="s">
        <v>1948</v>
      </c>
      <c r="D2294" s="4">
        <v>45630.385717592595</v>
      </c>
      <c r="E2294" t="s">
        <v>104</v>
      </c>
      <c r="F2294" t="s">
        <v>105</v>
      </c>
      <c r="G2294">
        <v>1</v>
      </c>
      <c r="H2294" t="s">
        <v>28</v>
      </c>
      <c r="I2294">
        <f>VLOOKUP(E2294,[1]Sheet1!$A$2:$G$148,7,0)*G2294</f>
        <v>100</v>
      </c>
      <c r="J2294">
        <f>VLOOKUP(E2294,[1]Sheet1!$A$2:$K$148,11,0)</f>
        <v>721</v>
      </c>
      <c r="K2294">
        <v>72072</v>
      </c>
      <c r="L2294">
        <v>25</v>
      </c>
      <c r="M2294">
        <v>0</v>
      </c>
      <c r="N2294">
        <v>0</v>
      </c>
      <c r="O2294">
        <v>0</v>
      </c>
      <c r="P2294">
        <v>54054</v>
      </c>
      <c r="Q2294" s="5">
        <f t="shared" si="130"/>
        <v>72100</v>
      </c>
      <c r="R2294" s="5">
        <v>54054</v>
      </c>
      <c r="S2294" s="5">
        <v>59999.94</v>
      </c>
      <c r="T2294" t="s">
        <v>1209</v>
      </c>
      <c r="U2294" t="s">
        <v>1210</v>
      </c>
      <c r="V2294" t="s">
        <v>1211</v>
      </c>
      <c r="AB2294" t="s">
        <v>32</v>
      </c>
      <c r="AC2294" t="s">
        <v>2028</v>
      </c>
      <c r="AD2294" t="s">
        <v>51</v>
      </c>
      <c r="AE2294" s="2">
        <v>45642</v>
      </c>
      <c r="AF2294" t="s">
        <v>1074</v>
      </c>
      <c r="AG2294" t="s">
        <v>2022</v>
      </c>
      <c r="AH2294" t="s">
        <v>2023</v>
      </c>
      <c r="AI2294" t="s">
        <v>2025</v>
      </c>
    </row>
    <row r="2295" spans="1:35" x14ac:dyDescent="0.25">
      <c r="A2295" t="s">
        <v>1948</v>
      </c>
      <c r="B2295" s="4">
        <v>45630.385717592595</v>
      </c>
      <c r="C2295" t="s">
        <v>1948</v>
      </c>
      <c r="D2295" s="4">
        <v>45630.385717592595</v>
      </c>
      <c r="E2295" t="s">
        <v>126</v>
      </c>
      <c r="F2295" t="s">
        <v>127</v>
      </c>
      <c r="G2295">
        <v>1</v>
      </c>
      <c r="H2295" t="s">
        <v>28</v>
      </c>
      <c r="I2295">
        <f>VLOOKUP(E2295,[1]Sheet1!$A$2:$G$148,7,0)*G2295</f>
        <v>120</v>
      </c>
      <c r="J2295">
        <f>VLOOKUP(E2295,[1]Sheet1!$A$2:$K$148,11,0)</f>
        <v>379</v>
      </c>
      <c r="K2295">
        <v>45495</v>
      </c>
      <c r="L2295">
        <v>0</v>
      </c>
      <c r="M2295">
        <v>0</v>
      </c>
      <c r="N2295">
        <v>0</v>
      </c>
      <c r="O2295">
        <v>0</v>
      </c>
      <c r="P2295">
        <v>45495</v>
      </c>
      <c r="Q2295" s="5">
        <f t="shared" si="130"/>
        <v>45480</v>
      </c>
      <c r="R2295" s="5">
        <v>45495</v>
      </c>
      <c r="S2295" s="5">
        <v>50499.45</v>
      </c>
      <c r="T2295" t="s">
        <v>1209</v>
      </c>
      <c r="U2295" t="s">
        <v>1210</v>
      </c>
      <c r="V2295" t="s">
        <v>1211</v>
      </c>
      <c r="AB2295" t="s">
        <v>32</v>
      </c>
      <c r="AC2295" t="s">
        <v>2028</v>
      </c>
      <c r="AD2295" t="s">
        <v>51</v>
      </c>
      <c r="AE2295" s="2">
        <v>45642</v>
      </c>
      <c r="AF2295" t="s">
        <v>1074</v>
      </c>
      <c r="AG2295" t="s">
        <v>2022</v>
      </c>
      <c r="AH2295" t="s">
        <v>2023</v>
      </c>
      <c r="AI2295" t="s">
        <v>2025</v>
      </c>
    </row>
    <row r="2296" spans="1:35" x14ac:dyDescent="0.25">
      <c r="A2296" t="s">
        <v>1949</v>
      </c>
      <c r="B2296" s="4">
        <v>45630.381319444445</v>
      </c>
      <c r="C2296" t="s">
        <v>1949</v>
      </c>
      <c r="D2296" s="4">
        <v>45630.381319444445</v>
      </c>
      <c r="E2296" t="s">
        <v>98</v>
      </c>
      <c r="F2296" t="s">
        <v>99</v>
      </c>
      <c r="G2296">
        <v>1</v>
      </c>
      <c r="H2296" t="s">
        <v>28</v>
      </c>
      <c r="I2296">
        <f>VLOOKUP(E2296,[1]Sheet1!$A$2:$G$148,7,0)*G2296</f>
        <v>120</v>
      </c>
      <c r="J2296">
        <f>VLOOKUP(E2296,[1]Sheet1!$A$2:$K$148,11,0)</f>
        <v>379</v>
      </c>
      <c r="K2296">
        <v>45495</v>
      </c>
      <c r="L2296">
        <v>0</v>
      </c>
      <c r="M2296">
        <v>0</v>
      </c>
      <c r="N2296">
        <v>0</v>
      </c>
      <c r="O2296">
        <v>0</v>
      </c>
      <c r="P2296">
        <v>45495</v>
      </c>
      <c r="Q2296" s="5">
        <f t="shared" si="130"/>
        <v>45480</v>
      </c>
      <c r="R2296" s="5">
        <v>45495</v>
      </c>
      <c r="S2296" s="5">
        <v>50499.45</v>
      </c>
      <c r="T2296" t="s">
        <v>1200</v>
      </c>
      <c r="U2296" t="s">
        <v>1201</v>
      </c>
      <c r="V2296" t="s">
        <v>1202</v>
      </c>
      <c r="AB2296" t="s">
        <v>32</v>
      </c>
      <c r="AC2296" t="s">
        <v>2028</v>
      </c>
      <c r="AD2296" t="s">
        <v>51</v>
      </c>
      <c r="AE2296" s="2">
        <v>45642</v>
      </c>
      <c r="AF2296" t="s">
        <v>1074</v>
      </c>
      <c r="AG2296" t="s">
        <v>2022</v>
      </c>
      <c r="AH2296" t="s">
        <v>2023</v>
      </c>
      <c r="AI2296" t="s">
        <v>2025</v>
      </c>
    </row>
    <row r="2297" spans="1:35" x14ac:dyDescent="0.25">
      <c r="A2297" t="s">
        <v>1949</v>
      </c>
      <c r="B2297" s="4">
        <v>45630.381319444445</v>
      </c>
      <c r="C2297" t="s">
        <v>1949</v>
      </c>
      <c r="D2297" s="4">
        <v>45630.381319444445</v>
      </c>
      <c r="E2297" t="s">
        <v>112</v>
      </c>
      <c r="F2297" t="s">
        <v>113</v>
      </c>
      <c r="G2297">
        <v>1</v>
      </c>
      <c r="H2297" t="s">
        <v>28</v>
      </c>
      <c r="I2297">
        <f>VLOOKUP(E2297,[1]Sheet1!$A$2:$G$148,7,0)*G2297</f>
        <v>120</v>
      </c>
      <c r="J2297">
        <f>VLOOKUP(E2297,[1]Sheet1!$A$2:$K$148,11,0)</f>
        <v>379</v>
      </c>
      <c r="K2297">
        <v>45495</v>
      </c>
      <c r="L2297">
        <v>0</v>
      </c>
      <c r="M2297">
        <v>0</v>
      </c>
      <c r="N2297">
        <v>0</v>
      </c>
      <c r="O2297">
        <v>0</v>
      </c>
      <c r="P2297">
        <v>45495</v>
      </c>
      <c r="Q2297" s="5">
        <f t="shared" si="130"/>
        <v>45480</v>
      </c>
      <c r="R2297" s="5">
        <v>45495</v>
      </c>
      <c r="S2297" s="5">
        <v>50499.45</v>
      </c>
      <c r="T2297" t="s">
        <v>1200</v>
      </c>
      <c r="U2297" t="s">
        <v>1201</v>
      </c>
      <c r="V2297" t="s">
        <v>1202</v>
      </c>
      <c r="AB2297" t="s">
        <v>32</v>
      </c>
      <c r="AC2297" t="s">
        <v>2028</v>
      </c>
      <c r="AD2297" t="s">
        <v>51</v>
      </c>
      <c r="AE2297" s="2">
        <v>45642</v>
      </c>
      <c r="AF2297" t="s">
        <v>1074</v>
      </c>
      <c r="AG2297" t="s">
        <v>2022</v>
      </c>
      <c r="AH2297" t="s">
        <v>2023</v>
      </c>
      <c r="AI2297" t="s">
        <v>2025</v>
      </c>
    </row>
    <row r="2298" spans="1:35" x14ac:dyDescent="0.25">
      <c r="A2298" t="s">
        <v>1949</v>
      </c>
      <c r="B2298" s="4">
        <v>45630.381319444445</v>
      </c>
      <c r="C2298" t="s">
        <v>1949</v>
      </c>
      <c r="D2298" s="4">
        <v>45630.381319444445</v>
      </c>
      <c r="E2298" t="s">
        <v>59</v>
      </c>
      <c r="F2298" t="s">
        <v>60</v>
      </c>
      <c r="G2298">
        <v>1</v>
      </c>
      <c r="H2298" t="s">
        <v>28</v>
      </c>
      <c r="I2298">
        <f>VLOOKUP(E2298,[1]Sheet1!$A$2:$G$148,7,0)*G2298</f>
        <v>120</v>
      </c>
      <c r="J2298">
        <f>VLOOKUP(E2298,[1]Sheet1!$A$2:$K$148,11,0)</f>
        <v>379</v>
      </c>
      <c r="K2298">
        <v>45495</v>
      </c>
      <c r="L2298">
        <v>0</v>
      </c>
      <c r="M2298">
        <v>0</v>
      </c>
      <c r="N2298">
        <v>0</v>
      </c>
      <c r="O2298">
        <v>0</v>
      </c>
      <c r="P2298">
        <v>45495</v>
      </c>
      <c r="Q2298" s="5">
        <f t="shared" si="130"/>
        <v>45480</v>
      </c>
      <c r="R2298" s="5">
        <v>45495</v>
      </c>
      <c r="S2298" s="5">
        <v>50499.45</v>
      </c>
      <c r="T2298" t="s">
        <v>1200</v>
      </c>
      <c r="U2298" t="s">
        <v>1201</v>
      </c>
      <c r="V2298" t="s">
        <v>1202</v>
      </c>
      <c r="AB2298" t="s">
        <v>32</v>
      </c>
      <c r="AC2298" t="s">
        <v>2028</v>
      </c>
      <c r="AD2298" t="s">
        <v>51</v>
      </c>
      <c r="AE2298" s="2">
        <v>45642</v>
      </c>
      <c r="AF2298" t="s">
        <v>1074</v>
      </c>
      <c r="AG2298" t="s">
        <v>2022</v>
      </c>
      <c r="AH2298" t="s">
        <v>2023</v>
      </c>
      <c r="AI2298" t="s">
        <v>2025</v>
      </c>
    </row>
    <row r="2299" spans="1:35" x14ac:dyDescent="0.25">
      <c r="A2299" t="s">
        <v>1950</v>
      </c>
      <c r="B2299" s="4">
        <v>45630.379432870373</v>
      </c>
      <c r="C2299" t="s">
        <v>1950</v>
      </c>
      <c r="D2299" s="4">
        <v>45630.379432870373</v>
      </c>
      <c r="E2299" t="s">
        <v>98</v>
      </c>
      <c r="F2299" t="s">
        <v>99</v>
      </c>
      <c r="G2299">
        <v>1</v>
      </c>
      <c r="H2299" t="s">
        <v>28</v>
      </c>
      <c r="I2299">
        <f>VLOOKUP(E2299,[1]Sheet1!$A$2:$G$148,7,0)*G2299</f>
        <v>120</v>
      </c>
      <c r="J2299">
        <f>VLOOKUP(E2299,[1]Sheet1!$A$2:$K$148,11,0)</f>
        <v>379</v>
      </c>
      <c r="K2299">
        <v>45495</v>
      </c>
      <c r="L2299">
        <v>0</v>
      </c>
      <c r="M2299">
        <v>0</v>
      </c>
      <c r="N2299">
        <v>0</v>
      </c>
      <c r="O2299">
        <v>0</v>
      </c>
      <c r="P2299">
        <v>45495</v>
      </c>
      <c r="Q2299" s="5">
        <f t="shared" si="130"/>
        <v>45480</v>
      </c>
      <c r="R2299" s="5">
        <v>45495</v>
      </c>
      <c r="S2299" s="5">
        <v>50499.45</v>
      </c>
      <c r="T2299" t="s">
        <v>84</v>
      </c>
      <c r="U2299" t="s">
        <v>85</v>
      </c>
      <c r="V2299" t="s">
        <v>86</v>
      </c>
      <c r="AB2299" t="s">
        <v>32</v>
      </c>
      <c r="AC2299" t="s">
        <v>2028</v>
      </c>
      <c r="AD2299" t="s">
        <v>51</v>
      </c>
      <c r="AE2299" s="2">
        <v>45630</v>
      </c>
      <c r="AF2299" t="s">
        <v>1074</v>
      </c>
      <c r="AG2299" t="s">
        <v>2022</v>
      </c>
      <c r="AH2299" t="s">
        <v>2023</v>
      </c>
      <c r="AI2299" t="s">
        <v>2025</v>
      </c>
    </row>
    <row r="2300" spans="1:35" x14ac:dyDescent="0.25">
      <c r="A2300" t="s">
        <v>1950</v>
      </c>
      <c r="B2300" s="4">
        <v>45630.379432870373</v>
      </c>
      <c r="C2300" t="s">
        <v>1950</v>
      </c>
      <c r="D2300" s="4">
        <v>45630.379432870373</v>
      </c>
      <c r="E2300" t="s">
        <v>112</v>
      </c>
      <c r="F2300" t="s">
        <v>113</v>
      </c>
      <c r="G2300">
        <v>1</v>
      </c>
      <c r="H2300" t="s">
        <v>28</v>
      </c>
      <c r="I2300">
        <f>VLOOKUP(E2300,[1]Sheet1!$A$2:$G$148,7,0)*G2300</f>
        <v>120</v>
      </c>
      <c r="J2300">
        <f>VLOOKUP(E2300,[1]Sheet1!$A$2:$K$148,11,0)</f>
        <v>379</v>
      </c>
      <c r="K2300">
        <v>45495</v>
      </c>
      <c r="L2300">
        <v>0</v>
      </c>
      <c r="M2300">
        <v>0</v>
      </c>
      <c r="N2300">
        <v>0</v>
      </c>
      <c r="O2300">
        <v>0</v>
      </c>
      <c r="P2300">
        <v>45495</v>
      </c>
      <c r="Q2300" s="5">
        <f t="shared" si="130"/>
        <v>45480</v>
      </c>
      <c r="R2300" s="5">
        <v>45495</v>
      </c>
      <c r="S2300" s="5">
        <v>50499.45</v>
      </c>
      <c r="T2300" t="s">
        <v>84</v>
      </c>
      <c r="U2300" t="s">
        <v>85</v>
      </c>
      <c r="V2300" t="s">
        <v>86</v>
      </c>
      <c r="AB2300" t="s">
        <v>32</v>
      </c>
      <c r="AC2300" t="s">
        <v>2028</v>
      </c>
      <c r="AD2300" t="s">
        <v>51</v>
      </c>
      <c r="AE2300" s="2">
        <v>45630</v>
      </c>
      <c r="AF2300" t="s">
        <v>1074</v>
      </c>
      <c r="AG2300" t="s">
        <v>2022</v>
      </c>
      <c r="AH2300" t="s">
        <v>2023</v>
      </c>
      <c r="AI2300" t="s">
        <v>2025</v>
      </c>
    </row>
    <row r="2301" spans="1:35" x14ac:dyDescent="0.25">
      <c r="A2301" t="s">
        <v>1950</v>
      </c>
      <c r="B2301" s="4">
        <v>45630.379432870373</v>
      </c>
      <c r="C2301" t="s">
        <v>1950</v>
      </c>
      <c r="D2301" s="4">
        <v>45630.379432870373</v>
      </c>
      <c r="E2301" t="s">
        <v>61</v>
      </c>
      <c r="F2301" t="s">
        <v>62</v>
      </c>
      <c r="G2301">
        <v>1</v>
      </c>
      <c r="H2301" t="s">
        <v>28</v>
      </c>
      <c r="I2301">
        <f>VLOOKUP(E2301,[1]Sheet1!$A$2:$G$148,7,0)*G2301</f>
        <v>120</v>
      </c>
      <c r="J2301">
        <f>VLOOKUP(E2301,[1]Sheet1!$A$2:$K$148,11,0)</f>
        <v>379</v>
      </c>
      <c r="K2301">
        <v>45495</v>
      </c>
      <c r="L2301">
        <v>0</v>
      </c>
      <c r="M2301">
        <v>0</v>
      </c>
      <c r="N2301">
        <v>0</v>
      </c>
      <c r="O2301">
        <v>0</v>
      </c>
      <c r="P2301">
        <v>45495</v>
      </c>
      <c r="Q2301" s="5">
        <f t="shared" si="130"/>
        <v>45480</v>
      </c>
      <c r="R2301" s="5">
        <v>45495</v>
      </c>
      <c r="S2301" s="5">
        <v>50499.45</v>
      </c>
      <c r="T2301" t="s">
        <v>84</v>
      </c>
      <c r="U2301" t="s">
        <v>85</v>
      </c>
      <c r="V2301" t="s">
        <v>86</v>
      </c>
      <c r="AB2301" t="s">
        <v>32</v>
      </c>
      <c r="AC2301" t="s">
        <v>2028</v>
      </c>
      <c r="AD2301" t="s">
        <v>51</v>
      </c>
      <c r="AE2301" s="2">
        <v>45630</v>
      </c>
      <c r="AF2301" t="s">
        <v>1074</v>
      </c>
      <c r="AG2301" t="s">
        <v>2022</v>
      </c>
      <c r="AH2301" t="s">
        <v>2023</v>
      </c>
      <c r="AI2301" t="s">
        <v>2025</v>
      </c>
    </row>
    <row r="2302" spans="1:35" x14ac:dyDescent="0.25">
      <c r="A2302" t="s">
        <v>1950</v>
      </c>
      <c r="B2302" s="4">
        <v>45630.379432870373</v>
      </c>
      <c r="C2302" t="s">
        <v>1950</v>
      </c>
      <c r="D2302" s="4">
        <v>45630.379432870373</v>
      </c>
      <c r="E2302" t="s">
        <v>59</v>
      </c>
      <c r="F2302" t="s">
        <v>60</v>
      </c>
      <c r="G2302">
        <v>1</v>
      </c>
      <c r="H2302" t="s">
        <v>28</v>
      </c>
      <c r="I2302">
        <f>VLOOKUP(E2302,[1]Sheet1!$A$2:$G$148,7,0)*G2302</f>
        <v>120</v>
      </c>
      <c r="J2302">
        <f>VLOOKUP(E2302,[1]Sheet1!$A$2:$K$148,11,0)</f>
        <v>379</v>
      </c>
      <c r="K2302">
        <v>45495</v>
      </c>
      <c r="L2302">
        <v>0</v>
      </c>
      <c r="M2302">
        <v>0</v>
      </c>
      <c r="N2302">
        <v>0</v>
      </c>
      <c r="O2302">
        <v>0</v>
      </c>
      <c r="P2302">
        <v>45495</v>
      </c>
      <c r="Q2302" s="5">
        <f t="shared" si="130"/>
        <v>45480</v>
      </c>
      <c r="R2302" s="5">
        <v>45495</v>
      </c>
      <c r="S2302" s="5">
        <v>50499.45</v>
      </c>
      <c r="T2302" t="s">
        <v>84</v>
      </c>
      <c r="U2302" t="s">
        <v>85</v>
      </c>
      <c r="V2302" t="s">
        <v>86</v>
      </c>
      <c r="AB2302" t="s">
        <v>32</v>
      </c>
      <c r="AC2302" t="s">
        <v>2028</v>
      </c>
      <c r="AD2302" t="s">
        <v>51</v>
      </c>
      <c r="AE2302" s="2">
        <v>45630</v>
      </c>
      <c r="AF2302" t="s">
        <v>1074</v>
      </c>
      <c r="AG2302" t="s">
        <v>2022</v>
      </c>
      <c r="AH2302" t="s">
        <v>2023</v>
      </c>
      <c r="AI2302" t="s">
        <v>2025</v>
      </c>
    </row>
    <row r="2303" spans="1:35" x14ac:dyDescent="0.25">
      <c r="A2303" t="s">
        <v>1950</v>
      </c>
      <c r="B2303" s="4">
        <v>45630.379432870373</v>
      </c>
      <c r="C2303" t="s">
        <v>1950</v>
      </c>
      <c r="D2303" s="4">
        <v>45630.379432870373</v>
      </c>
      <c r="E2303" t="s">
        <v>95</v>
      </c>
      <c r="F2303" t="s">
        <v>96</v>
      </c>
      <c r="G2303">
        <v>1</v>
      </c>
      <c r="H2303" t="s">
        <v>28</v>
      </c>
      <c r="I2303">
        <f>VLOOKUP(E2303,[1]Sheet1!$A$2:$G$148,7,0)*G2303</f>
        <v>120</v>
      </c>
      <c r="J2303">
        <f>VLOOKUP(E2303,[1]Sheet1!$A$2:$K$148,11,0)</f>
        <v>379</v>
      </c>
      <c r="K2303">
        <v>45495</v>
      </c>
      <c r="L2303">
        <v>0</v>
      </c>
      <c r="M2303">
        <v>0</v>
      </c>
      <c r="N2303">
        <v>0</v>
      </c>
      <c r="O2303">
        <v>0</v>
      </c>
      <c r="P2303">
        <v>45495</v>
      </c>
      <c r="Q2303" s="5">
        <f t="shared" si="130"/>
        <v>45480</v>
      </c>
      <c r="R2303" s="5">
        <v>45495</v>
      </c>
      <c r="S2303" s="5">
        <v>50499.45</v>
      </c>
      <c r="T2303" t="s">
        <v>84</v>
      </c>
      <c r="U2303" t="s">
        <v>85</v>
      </c>
      <c r="V2303" t="s">
        <v>86</v>
      </c>
      <c r="AB2303" t="s">
        <v>32</v>
      </c>
      <c r="AC2303" t="s">
        <v>2028</v>
      </c>
      <c r="AD2303" t="s">
        <v>51</v>
      </c>
      <c r="AE2303" s="2">
        <v>45630</v>
      </c>
      <c r="AF2303" t="s">
        <v>1074</v>
      </c>
      <c r="AG2303" t="s">
        <v>2022</v>
      </c>
      <c r="AH2303" t="s">
        <v>2023</v>
      </c>
      <c r="AI2303" t="s">
        <v>2025</v>
      </c>
    </row>
    <row r="2304" spans="1:35" x14ac:dyDescent="0.25">
      <c r="A2304" t="s">
        <v>1950</v>
      </c>
      <c r="B2304" s="4">
        <v>45630.379432870373</v>
      </c>
      <c r="C2304" t="s">
        <v>1950</v>
      </c>
      <c r="D2304" s="4">
        <v>45630.379432870373</v>
      </c>
      <c r="E2304" t="s">
        <v>126</v>
      </c>
      <c r="F2304" t="s">
        <v>127</v>
      </c>
      <c r="G2304">
        <v>1</v>
      </c>
      <c r="H2304" t="s">
        <v>28</v>
      </c>
      <c r="I2304">
        <f>VLOOKUP(E2304,[1]Sheet1!$A$2:$G$148,7,0)*G2304</f>
        <v>120</v>
      </c>
      <c r="J2304">
        <f>VLOOKUP(E2304,[1]Sheet1!$A$2:$K$148,11,0)</f>
        <v>379</v>
      </c>
      <c r="K2304">
        <v>45495</v>
      </c>
      <c r="L2304">
        <v>0</v>
      </c>
      <c r="M2304">
        <v>0</v>
      </c>
      <c r="N2304">
        <v>0</v>
      </c>
      <c r="O2304">
        <v>0</v>
      </c>
      <c r="P2304">
        <v>45495</v>
      </c>
      <c r="Q2304" s="5">
        <f t="shared" si="130"/>
        <v>45480</v>
      </c>
      <c r="R2304" s="5">
        <v>45495</v>
      </c>
      <c r="S2304" s="5">
        <v>50499.45</v>
      </c>
      <c r="T2304" t="s">
        <v>84</v>
      </c>
      <c r="U2304" t="s">
        <v>85</v>
      </c>
      <c r="V2304" t="s">
        <v>86</v>
      </c>
      <c r="AB2304" t="s">
        <v>32</v>
      </c>
      <c r="AC2304" t="s">
        <v>2028</v>
      </c>
      <c r="AD2304" t="s">
        <v>51</v>
      </c>
      <c r="AE2304" s="2">
        <v>45630</v>
      </c>
      <c r="AF2304" t="s">
        <v>1074</v>
      </c>
      <c r="AG2304" t="s">
        <v>2022</v>
      </c>
      <c r="AH2304" t="s">
        <v>2023</v>
      </c>
      <c r="AI2304" t="s">
        <v>2025</v>
      </c>
    </row>
    <row r="2305" spans="1:35" x14ac:dyDescent="0.25">
      <c r="A2305" t="s">
        <v>1950</v>
      </c>
      <c r="B2305" s="4">
        <v>45630.379432870373</v>
      </c>
      <c r="C2305" t="s">
        <v>1950</v>
      </c>
      <c r="D2305" s="4">
        <v>45630.379432870373</v>
      </c>
      <c r="E2305" t="s">
        <v>158</v>
      </c>
      <c r="F2305" t="s">
        <v>159</v>
      </c>
      <c r="G2305">
        <v>1</v>
      </c>
      <c r="H2305" t="s">
        <v>28</v>
      </c>
      <c r="I2305">
        <f>VLOOKUP(E2305,[1]Sheet1!$A$2:$G$148,7,0)*G2305</f>
        <v>120</v>
      </c>
      <c r="J2305">
        <f>VLOOKUP(E2305,[1]Sheet1!$A$2:$K$148,11,0)</f>
        <v>766</v>
      </c>
      <c r="K2305">
        <v>91892</v>
      </c>
      <c r="L2305">
        <v>0</v>
      </c>
      <c r="M2305">
        <v>0</v>
      </c>
      <c r="N2305">
        <v>0</v>
      </c>
      <c r="O2305">
        <v>0</v>
      </c>
      <c r="P2305">
        <v>91892</v>
      </c>
      <c r="Q2305" s="5">
        <f t="shared" si="130"/>
        <v>91920</v>
      </c>
      <c r="R2305" s="5">
        <v>91892</v>
      </c>
      <c r="S2305" s="5">
        <v>102000.12</v>
      </c>
      <c r="T2305" t="s">
        <v>84</v>
      </c>
      <c r="U2305" t="s">
        <v>85</v>
      </c>
      <c r="V2305" t="s">
        <v>86</v>
      </c>
      <c r="AB2305" t="s">
        <v>32</v>
      </c>
      <c r="AC2305" t="s">
        <v>2028</v>
      </c>
      <c r="AD2305" t="s">
        <v>51</v>
      </c>
      <c r="AE2305" s="2">
        <v>45630</v>
      </c>
      <c r="AF2305" t="s">
        <v>1074</v>
      </c>
      <c r="AG2305" t="s">
        <v>2022</v>
      </c>
      <c r="AH2305" t="s">
        <v>2023</v>
      </c>
      <c r="AI2305" t="s">
        <v>2025</v>
      </c>
    </row>
    <row r="2306" spans="1:35" x14ac:dyDescent="0.25">
      <c r="A2306" t="s">
        <v>1950</v>
      </c>
      <c r="B2306" s="4">
        <v>45630.379432870373</v>
      </c>
      <c r="C2306" t="s">
        <v>1950</v>
      </c>
      <c r="D2306" s="4">
        <v>45630.379432870373</v>
      </c>
      <c r="E2306" t="s">
        <v>104</v>
      </c>
      <c r="F2306" t="s">
        <v>105</v>
      </c>
      <c r="G2306">
        <v>1</v>
      </c>
      <c r="H2306" t="s">
        <v>28</v>
      </c>
      <c r="I2306">
        <f>VLOOKUP(E2306,[1]Sheet1!$A$2:$G$148,7,0)*G2306</f>
        <v>100</v>
      </c>
      <c r="J2306">
        <f>VLOOKUP(E2306,[1]Sheet1!$A$2:$K$148,11,0)</f>
        <v>721</v>
      </c>
      <c r="K2306">
        <v>72072</v>
      </c>
      <c r="L2306">
        <v>25</v>
      </c>
      <c r="M2306">
        <v>0</v>
      </c>
      <c r="N2306">
        <v>0</v>
      </c>
      <c r="O2306">
        <v>0</v>
      </c>
      <c r="P2306">
        <v>54054</v>
      </c>
      <c r="Q2306" s="5">
        <f t="shared" si="130"/>
        <v>72100</v>
      </c>
      <c r="R2306" s="5">
        <v>54054</v>
      </c>
      <c r="S2306" s="5">
        <v>59999.94</v>
      </c>
      <c r="T2306" t="s">
        <v>84</v>
      </c>
      <c r="U2306" t="s">
        <v>85</v>
      </c>
      <c r="V2306" t="s">
        <v>86</v>
      </c>
      <c r="AB2306" t="s">
        <v>32</v>
      </c>
      <c r="AC2306" t="s">
        <v>2028</v>
      </c>
      <c r="AD2306" t="s">
        <v>51</v>
      </c>
      <c r="AE2306" s="2">
        <v>45630</v>
      </c>
      <c r="AF2306" t="s">
        <v>1074</v>
      </c>
      <c r="AG2306" t="s">
        <v>2022</v>
      </c>
      <c r="AH2306" t="s">
        <v>2023</v>
      </c>
      <c r="AI2306" t="s">
        <v>2025</v>
      </c>
    </row>
    <row r="2307" spans="1:35" x14ac:dyDescent="0.25">
      <c r="A2307" t="s">
        <v>1950</v>
      </c>
      <c r="B2307" s="4">
        <v>45630.379432870373</v>
      </c>
      <c r="C2307" t="s">
        <v>1950</v>
      </c>
      <c r="D2307" s="4">
        <v>45630.379432870373</v>
      </c>
      <c r="E2307" t="s">
        <v>106</v>
      </c>
      <c r="F2307" t="s">
        <v>107</v>
      </c>
      <c r="G2307">
        <v>1</v>
      </c>
      <c r="H2307" t="s">
        <v>28</v>
      </c>
      <c r="I2307">
        <f>VLOOKUP(E2307,[1]Sheet1!$A$2:$G$148,7,0)*G2307</f>
        <v>100</v>
      </c>
      <c r="J2307">
        <f>VLOOKUP(E2307,[1]Sheet1!$A$2:$K$148,11,0)</f>
        <v>721</v>
      </c>
      <c r="K2307">
        <v>72072</v>
      </c>
      <c r="L2307">
        <v>25</v>
      </c>
      <c r="M2307">
        <v>0</v>
      </c>
      <c r="N2307">
        <v>0</v>
      </c>
      <c r="O2307">
        <v>0</v>
      </c>
      <c r="P2307">
        <v>54054</v>
      </c>
      <c r="Q2307" s="5">
        <f t="shared" ref="Q2307:Q2370" si="132">J2307*I2307</f>
        <v>72100</v>
      </c>
      <c r="R2307" s="5">
        <v>54054</v>
      </c>
      <c r="S2307" s="5">
        <v>59999.94</v>
      </c>
      <c r="T2307" t="s">
        <v>84</v>
      </c>
      <c r="U2307" t="s">
        <v>85</v>
      </c>
      <c r="V2307" t="s">
        <v>86</v>
      </c>
      <c r="AB2307" t="s">
        <v>32</v>
      </c>
      <c r="AC2307" t="s">
        <v>2028</v>
      </c>
      <c r="AD2307" t="s">
        <v>51</v>
      </c>
      <c r="AE2307" s="2">
        <v>45630</v>
      </c>
      <c r="AF2307" t="s">
        <v>1074</v>
      </c>
      <c r="AG2307" t="s">
        <v>2022</v>
      </c>
      <c r="AH2307" t="s">
        <v>2023</v>
      </c>
      <c r="AI2307" t="s">
        <v>2025</v>
      </c>
    </row>
    <row r="2308" spans="1:35" x14ac:dyDescent="0.25">
      <c r="A2308" t="s">
        <v>1951</v>
      </c>
      <c r="B2308" s="4">
        <v>45629.733287037037</v>
      </c>
      <c r="C2308" t="s">
        <v>1951</v>
      </c>
      <c r="D2308" s="4">
        <v>45629.733287037037</v>
      </c>
      <c r="E2308" t="s">
        <v>98</v>
      </c>
      <c r="F2308" t="s">
        <v>99</v>
      </c>
      <c r="G2308">
        <v>1</v>
      </c>
      <c r="H2308" t="s">
        <v>28</v>
      </c>
      <c r="I2308">
        <f>VLOOKUP(E2308,[1]Sheet1!$A$2:$G$148,7,0)*G2308</f>
        <v>120</v>
      </c>
      <c r="J2308">
        <f>VLOOKUP(E2308,[1]Sheet1!$A$2:$K$148,11,0)</f>
        <v>379</v>
      </c>
      <c r="K2308">
        <v>45495</v>
      </c>
      <c r="L2308">
        <v>0</v>
      </c>
      <c r="M2308">
        <v>0</v>
      </c>
      <c r="N2308">
        <v>0</v>
      </c>
      <c r="O2308">
        <v>0</v>
      </c>
      <c r="P2308">
        <v>45495</v>
      </c>
      <c r="Q2308" s="5">
        <f t="shared" si="132"/>
        <v>45480</v>
      </c>
      <c r="R2308" s="5">
        <v>45495</v>
      </c>
      <c r="S2308" s="5">
        <v>50499.45</v>
      </c>
      <c r="T2308" t="s">
        <v>137</v>
      </c>
      <c r="U2308" t="s">
        <v>138</v>
      </c>
      <c r="V2308" t="s">
        <v>139</v>
      </c>
      <c r="AB2308" t="s">
        <v>32</v>
      </c>
      <c r="AC2308" t="s">
        <v>2028</v>
      </c>
      <c r="AD2308" t="s">
        <v>51</v>
      </c>
      <c r="AE2308" s="2">
        <v>45641</v>
      </c>
      <c r="AF2308" t="s">
        <v>392</v>
      </c>
      <c r="AG2308" t="s">
        <v>2022</v>
      </c>
      <c r="AH2308" t="s">
        <v>2023</v>
      </c>
      <c r="AI2308" t="s">
        <v>2025</v>
      </c>
    </row>
    <row r="2309" spans="1:35" x14ac:dyDescent="0.25">
      <c r="A2309" t="s">
        <v>1951</v>
      </c>
      <c r="B2309" s="4">
        <v>45629.733287037037</v>
      </c>
      <c r="C2309" t="s">
        <v>1951</v>
      </c>
      <c r="D2309" s="4">
        <v>45629.733287037037</v>
      </c>
      <c r="E2309" t="s">
        <v>112</v>
      </c>
      <c r="F2309" t="s">
        <v>113</v>
      </c>
      <c r="G2309">
        <v>1</v>
      </c>
      <c r="H2309" t="s">
        <v>28</v>
      </c>
      <c r="I2309">
        <f>VLOOKUP(E2309,[1]Sheet1!$A$2:$G$148,7,0)*G2309</f>
        <v>120</v>
      </c>
      <c r="J2309">
        <f>VLOOKUP(E2309,[1]Sheet1!$A$2:$K$148,11,0)</f>
        <v>379</v>
      </c>
      <c r="K2309">
        <v>45495</v>
      </c>
      <c r="L2309">
        <v>0</v>
      </c>
      <c r="M2309">
        <v>0</v>
      </c>
      <c r="N2309">
        <v>0</v>
      </c>
      <c r="O2309">
        <v>0</v>
      </c>
      <c r="P2309">
        <v>45495</v>
      </c>
      <c r="Q2309" s="5">
        <f t="shared" si="132"/>
        <v>45480</v>
      </c>
      <c r="R2309" s="5">
        <v>45495</v>
      </c>
      <c r="S2309" s="5">
        <v>50499.45</v>
      </c>
      <c r="T2309" t="s">
        <v>137</v>
      </c>
      <c r="U2309" t="s">
        <v>138</v>
      </c>
      <c r="V2309" t="s">
        <v>139</v>
      </c>
      <c r="AB2309" t="s">
        <v>32</v>
      </c>
      <c r="AC2309" t="s">
        <v>2028</v>
      </c>
      <c r="AD2309" t="s">
        <v>51</v>
      </c>
      <c r="AE2309" s="2">
        <v>45641</v>
      </c>
      <c r="AF2309" t="s">
        <v>392</v>
      </c>
      <c r="AG2309" t="s">
        <v>2022</v>
      </c>
      <c r="AH2309" t="s">
        <v>2023</v>
      </c>
      <c r="AI2309" t="s">
        <v>2025</v>
      </c>
    </row>
    <row r="2310" spans="1:35" x14ac:dyDescent="0.25">
      <c r="A2310" t="s">
        <v>1951</v>
      </c>
      <c r="B2310" s="4">
        <v>45629.733287037037</v>
      </c>
      <c r="C2310" t="s">
        <v>1951</v>
      </c>
      <c r="D2310" s="4">
        <v>45629.733287037037</v>
      </c>
      <c r="E2310" t="s">
        <v>126</v>
      </c>
      <c r="F2310" t="s">
        <v>127</v>
      </c>
      <c r="G2310">
        <v>1</v>
      </c>
      <c r="H2310" t="s">
        <v>28</v>
      </c>
      <c r="I2310">
        <f>VLOOKUP(E2310,[1]Sheet1!$A$2:$G$148,7,0)*G2310</f>
        <v>120</v>
      </c>
      <c r="J2310">
        <f>VLOOKUP(E2310,[1]Sheet1!$A$2:$K$148,11,0)</f>
        <v>379</v>
      </c>
      <c r="K2310">
        <v>45495</v>
      </c>
      <c r="L2310">
        <v>0</v>
      </c>
      <c r="M2310">
        <v>0</v>
      </c>
      <c r="N2310">
        <v>0</v>
      </c>
      <c r="O2310">
        <v>0</v>
      </c>
      <c r="P2310">
        <v>45495</v>
      </c>
      <c r="Q2310" s="5">
        <f t="shared" si="132"/>
        <v>45480</v>
      </c>
      <c r="R2310" s="5">
        <v>45495</v>
      </c>
      <c r="S2310" s="5">
        <v>50499.45</v>
      </c>
      <c r="T2310" t="s">
        <v>137</v>
      </c>
      <c r="U2310" t="s">
        <v>138</v>
      </c>
      <c r="V2310" t="s">
        <v>139</v>
      </c>
      <c r="AB2310" t="s">
        <v>32</v>
      </c>
      <c r="AC2310" t="s">
        <v>2028</v>
      </c>
      <c r="AD2310" t="s">
        <v>51</v>
      </c>
      <c r="AE2310" s="2">
        <v>45641</v>
      </c>
      <c r="AF2310" t="s">
        <v>392</v>
      </c>
      <c r="AG2310" t="s">
        <v>2022</v>
      </c>
      <c r="AH2310" t="s">
        <v>2023</v>
      </c>
      <c r="AI2310" t="s">
        <v>2025</v>
      </c>
    </row>
    <row r="2311" spans="1:35" x14ac:dyDescent="0.25">
      <c r="A2311" t="s">
        <v>1952</v>
      </c>
      <c r="B2311" s="4">
        <v>45629.707627314812</v>
      </c>
      <c r="C2311" t="s">
        <v>1952</v>
      </c>
      <c r="D2311" s="4">
        <v>45629.707627314812</v>
      </c>
      <c r="E2311" t="s">
        <v>104</v>
      </c>
      <c r="F2311" t="s">
        <v>105</v>
      </c>
      <c r="G2311">
        <v>10</v>
      </c>
      <c r="H2311" t="s">
        <v>28</v>
      </c>
      <c r="I2311">
        <f>VLOOKUP(E2311,[1]Sheet1!$A$2:$G$148,7,0)*G2311</f>
        <v>1000</v>
      </c>
      <c r="J2311">
        <f>VLOOKUP(E2311,[1]Sheet1!$A$2:$K$148,11,0)</f>
        <v>721</v>
      </c>
      <c r="K2311">
        <v>72072</v>
      </c>
      <c r="L2311">
        <v>25</v>
      </c>
      <c r="M2311">
        <v>0</v>
      </c>
      <c r="N2311">
        <v>0</v>
      </c>
      <c r="O2311">
        <v>0</v>
      </c>
      <c r="P2311">
        <v>54054</v>
      </c>
      <c r="Q2311" s="5">
        <f t="shared" si="132"/>
        <v>721000</v>
      </c>
      <c r="R2311" s="5">
        <v>540540</v>
      </c>
      <c r="S2311" s="5">
        <v>599999.4</v>
      </c>
      <c r="T2311" t="s">
        <v>119</v>
      </c>
      <c r="U2311" t="s">
        <v>120</v>
      </c>
      <c r="V2311" t="s">
        <v>121</v>
      </c>
      <c r="AB2311" t="s">
        <v>32</v>
      </c>
      <c r="AC2311" t="s">
        <v>2027</v>
      </c>
      <c r="AD2311" t="s">
        <v>33</v>
      </c>
      <c r="AE2311" s="2">
        <v>45641</v>
      </c>
      <c r="AF2311" t="s">
        <v>171</v>
      </c>
      <c r="AG2311" t="s">
        <v>2022</v>
      </c>
      <c r="AH2311" t="s">
        <v>2023</v>
      </c>
      <c r="AI2311" t="s">
        <v>2025</v>
      </c>
    </row>
    <row r="2312" spans="1:35" x14ac:dyDescent="0.25">
      <c r="A2312" t="s">
        <v>1952</v>
      </c>
      <c r="B2312" s="4">
        <v>45629.707627314812</v>
      </c>
      <c r="C2312" t="s">
        <v>1952</v>
      </c>
      <c r="D2312" s="4">
        <v>45629.707627314812</v>
      </c>
      <c r="E2312" t="s">
        <v>106</v>
      </c>
      <c r="F2312" t="s">
        <v>107</v>
      </c>
      <c r="G2312">
        <v>10</v>
      </c>
      <c r="H2312" t="s">
        <v>28</v>
      </c>
      <c r="I2312">
        <f>VLOOKUP(E2312,[1]Sheet1!$A$2:$G$148,7,0)*G2312</f>
        <v>1000</v>
      </c>
      <c r="J2312">
        <f>VLOOKUP(E2312,[1]Sheet1!$A$2:$K$148,11,0)</f>
        <v>721</v>
      </c>
      <c r="K2312">
        <v>72072</v>
      </c>
      <c r="L2312">
        <v>25</v>
      </c>
      <c r="M2312">
        <v>0</v>
      </c>
      <c r="N2312">
        <v>0</v>
      </c>
      <c r="O2312">
        <v>0</v>
      </c>
      <c r="P2312">
        <v>54054</v>
      </c>
      <c r="Q2312" s="5">
        <f t="shared" si="132"/>
        <v>721000</v>
      </c>
      <c r="R2312" s="5">
        <v>540540</v>
      </c>
      <c r="S2312" s="5">
        <v>599999.4</v>
      </c>
      <c r="T2312" t="s">
        <v>119</v>
      </c>
      <c r="U2312" t="s">
        <v>120</v>
      </c>
      <c r="V2312" t="s">
        <v>121</v>
      </c>
      <c r="AB2312" t="s">
        <v>32</v>
      </c>
      <c r="AC2312" t="s">
        <v>2027</v>
      </c>
      <c r="AD2312" t="s">
        <v>33</v>
      </c>
      <c r="AE2312" s="2">
        <v>45641</v>
      </c>
      <c r="AF2312" t="s">
        <v>171</v>
      </c>
      <c r="AG2312" t="s">
        <v>2022</v>
      </c>
      <c r="AH2312" t="s">
        <v>2023</v>
      </c>
      <c r="AI2312" t="s">
        <v>2025</v>
      </c>
    </row>
    <row r="2313" spans="1:35" x14ac:dyDescent="0.25">
      <c r="A2313" t="s">
        <v>1952</v>
      </c>
      <c r="B2313" s="4">
        <v>45629.707627314812</v>
      </c>
      <c r="C2313" t="s">
        <v>1952</v>
      </c>
      <c r="D2313" s="4">
        <v>45629.707627314812</v>
      </c>
      <c r="E2313" t="s">
        <v>61</v>
      </c>
      <c r="F2313" t="s">
        <v>62</v>
      </c>
      <c r="G2313">
        <v>5</v>
      </c>
      <c r="H2313" t="s">
        <v>28</v>
      </c>
      <c r="I2313">
        <f>VLOOKUP(E2313,[1]Sheet1!$A$2:$G$148,7,0)*G2313</f>
        <v>600</v>
      </c>
      <c r="J2313">
        <f>VLOOKUP(E2313,[1]Sheet1!$A$2:$K$148,11,0)</f>
        <v>379</v>
      </c>
      <c r="K2313">
        <v>45495</v>
      </c>
      <c r="L2313">
        <v>0</v>
      </c>
      <c r="M2313">
        <v>0</v>
      </c>
      <c r="N2313">
        <v>0</v>
      </c>
      <c r="O2313">
        <v>0</v>
      </c>
      <c r="P2313">
        <v>45495</v>
      </c>
      <c r="Q2313" s="5">
        <f t="shared" si="132"/>
        <v>227400</v>
      </c>
      <c r="R2313" s="5">
        <v>227475</v>
      </c>
      <c r="S2313" s="5">
        <v>252497.25</v>
      </c>
      <c r="T2313" t="s">
        <v>119</v>
      </c>
      <c r="U2313" t="s">
        <v>120</v>
      </c>
      <c r="V2313" t="s">
        <v>121</v>
      </c>
      <c r="AB2313" t="s">
        <v>32</v>
      </c>
      <c r="AC2313" t="s">
        <v>2027</v>
      </c>
      <c r="AD2313" t="s">
        <v>33</v>
      </c>
      <c r="AE2313" s="2">
        <v>45641</v>
      </c>
      <c r="AF2313" t="s">
        <v>171</v>
      </c>
      <c r="AG2313" t="s">
        <v>2022</v>
      </c>
      <c r="AH2313" t="s">
        <v>2023</v>
      </c>
      <c r="AI2313" t="s">
        <v>2025</v>
      </c>
    </row>
    <row r="2314" spans="1:35" x14ac:dyDescent="0.25">
      <c r="A2314" t="s">
        <v>1952</v>
      </c>
      <c r="B2314" s="4">
        <v>45629.707627314812</v>
      </c>
      <c r="C2314" t="s">
        <v>1952</v>
      </c>
      <c r="D2314" s="4">
        <v>45629.707627314812</v>
      </c>
      <c r="E2314" t="s">
        <v>59</v>
      </c>
      <c r="F2314" t="s">
        <v>60</v>
      </c>
      <c r="G2314">
        <v>15</v>
      </c>
      <c r="H2314" t="s">
        <v>28</v>
      </c>
      <c r="I2314">
        <f>VLOOKUP(E2314,[1]Sheet1!$A$2:$G$148,7,0)*G2314</f>
        <v>1800</v>
      </c>
      <c r="J2314">
        <f>VLOOKUP(E2314,[1]Sheet1!$A$2:$K$148,11,0)</f>
        <v>379</v>
      </c>
      <c r="K2314">
        <v>45495</v>
      </c>
      <c r="L2314">
        <v>0</v>
      </c>
      <c r="M2314">
        <v>0</v>
      </c>
      <c r="N2314">
        <v>0</v>
      </c>
      <c r="O2314">
        <v>0</v>
      </c>
      <c r="P2314">
        <v>45495</v>
      </c>
      <c r="Q2314" s="5">
        <f t="shared" si="132"/>
        <v>682200</v>
      </c>
      <c r="R2314" s="5">
        <v>682425</v>
      </c>
      <c r="S2314" s="5">
        <v>757491.75</v>
      </c>
      <c r="T2314" t="s">
        <v>119</v>
      </c>
      <c r="U2314" t="s">
        <v>120</v>
      </c>
      <c r="V2314" t="s">
        <v>121</v>
      </c>
      <c r="AB2314" t="s">
        <v>32</v>
      </c>
      <c r="AC2314" t="s">
        <v>2027</v>
      </c>
      <c r="AD2314" t="s">
        <v>33</v>
      </c>
      <c r="AE2314" s="2">
        <v>45641</v>
      </c>
      <c r="AF2314" t="s">
        <v>171</v>
      </c>
      <c r="AG2314" t="s">
        <v>2022</v>
      </c>
      <c r="AH2314" t="s">
        <v>2023</v>
      </c>
      <c r="AI2314" t="s">
        <v>2025</v>
      </c>
    </row>
    <row r="2315" spans="1:35" x14ac:dyDescent="0.25">
      <c r="A2315" t="s">
        <v>1952</v>
      </c>
      <c r="B2315" s="4">
        <v>45629.707627314812</v>
      </c>
      <c r="C2315" t="s">
        <v>1952</v>
      </c>
      <c r="D2315" s="4">
        <v>45629.707627314812</v>
      </c>
      <c r="E2315" t="s">
        <v>98</v>
      </c>
      <c r="F2315" t="s">
        <v>99</v>
      </c>
      <c r="G2315">
        <v>15</v>
      </c>
      <c r="H2315" t="s">
        <v>28</v>
      </c>
      <c r="I2315">
        <f>VLOOKUP(E2315,[1]Sheet1!$A$2:$G$148,7,0)*G2315</f>
        <v>1800</v>
      </c>
      <c r="J2315">
        <f>VLOOKUP(E2315,[1]Sheet1!$A$2:$K$148,11,0)</f>
        <v>379</v>
      </c>
      <c r="K2315">
        <v>45495</v>
      </c>
      <c r="L2315">
        <v>0</v>
      </c>
      <c r="M2315">
        <v>0</v>
      </c>
      <c r="N2315">
        <v>0</v>
      </c>
      <c r="O2315">
        <v>0</v>
      </c>
      <c r="P2315">
        <v>45495</v>
      </c>
      <c r="Q2315" s="5">
        <f t="shared" si="132"/>
        <v>682200</v>
      </c>
      <c r="R2315" s="5">
        <v>682425</v>
      </c>
      <c r="S2315" s="5">
        <v>757491.75</v>
      </c>
      <c r="T2315" t="s">
        <v>119</v>
      </c>
      <c r="U2315" t="s">
        <v>120</v>
      </c>
      <c r="V2315" t="s">
        <v>121</v>
      </c>
      <c r="AB2315" t="s">
        <v>32</v>
      </c>
      <c r="AC2315" t="s">
        <v>2027</v>
      </c>
      <c r="AD2315" t="s">
        <v>33</v>
      </c>
      <c r="AE2315" s="2">
        <v>45641</v>
      </c>
      <c r="AF2315" t="s">
        <v>171</v>
      </c>
      <c r="AG2315" t="s">
        <v>2022</v>
      </c>
      <c r="AH2315" t="s">
        <v>2023</v>
      </c>
      <c r="AI2315" t="s">
        <v>2025</v>
      </c>
    </row>
    <row r="2316" spans="1:35" x14ac:dyDescent="0.25">
      <c r="A2316" t="s">
        <v>1952</v>
      </c>
      <c r="B2316" s="4">
        <v>45629.707627314812</v>
      </c>
      <c r="C2316" t="s">
        <v>1952</v>
      </c>
      <c r="D2316" s="4">
        <v>45629.707627314812</v>
      </c>
      <c r="E2316" t="s">
        <v>112</v>
      </c>
      <c r="F2316" t="s">
        <v>113</v>
      </c>
      <c r="G2316">
        <v>20</v>
      </c>
      <c r="H2316" t="s">
        <v>28</v>
      </c>
      <c r="I2316">
        <f>VLOOKUP(E2316,[1]Sheet1!$A$2:$G$148,7,0)*G2316</f>
        <v>2400</v>
      </c>
      <c r="J2316">
        <f>VLOOKUP(E2316,[1]Sheet1!$A$2:$K$148,11,0)</f>
        <v>379</v>
      </c>
      <c r="K2316">
        <v>45495</v>
      </c>
      <c r="L2316">
        <v>0</v>
      </c>
      <c r="M2316">
        <v>0</v>
      </c>
      <c r="N2316">
        <v>0</v>
      </c>
      <c r="O2316">
        <v>0</v>
      </c>
      <c r="P2316">
        <v>45495</v>
      </c>
      <c r="Q2316" s="5">
        <f t="shared" si="132"/>
        <v>909600</v>
      </c>
      <c r="R2316" s="5">
        <v>909900</v>
      </c>
      <c r="S2316" s="5">
        <v>1009989</v>
      </c>
      <c r="T2316" t="s">
        <v>119</v>
      </c>
      <c r="U2316" t="s">
        <v>120</v>
      </c>
      <c r="V2316" t="s">
        <v>121</v>
      </c>
      <c r="AB2316" t="s">
        <v>32</v>
      </c>
      <c r="AC2316" t="s">
        <v>2027</v>
      </c>
      <c r="AD2316" t="s">
        <v>33</v>
      </c>
      <c r="AE2316" s="2">
        <v>45641</v>
      </c>
      <c r="AF2316" t="s">
        <v>171</v>
      </c>
      <c r="AG2316" t="s">
        <v>2022</v>
      </c>
      <c r="AH2316" t="s">
        <v>2023</v>
      </c>
      <c r="AI2316" t="s">
        <v>2025</v>
      </c>
    </row>
    <row r="2317" spans="1:35" x14ac:dyDescent="0.25">
      <c r="A2317" t="s">
        <v>1953</v>
      </c>
      <c r="B2317" s="4">
        <v>45629.705740740741</v>
      </c>
      <c r="C2317" t="s">
        <v>1953</v>
      </c>
      <c r="D2317" s="4">
        <v>45629.705740740741</v>
      </c>
      <c r="E2317" t="s">
        <v>158</v>
      </c>
      <c r="F2317" t="s">
        <v>159</v>
      </c>
      <c r="G2317">
        <v>1</v>
      </c>
      <c r="H2317" t="s">
        <v>28</v>
      </c>
      <c r="I2317">
        <f>VLOOKUP(E2317,[1]Sheet1!$A$2:$G$148,7,0)*G2317</f>
        <v>120</v>
      </c>
      <c r="J2317">
        <f>VLOOKUP(E2317,[1]Sheet1!$A$2:$K$148,11,0)</f>
        <v>766</v>
      </c>
      <c r="K2317">
        <v>91892</v>
      </c>
      <c r="L2317">
        <v>0</v>
      </c>
      <c r="M2317">
        <v>0</v>
      </c>
      <c r="N2317">
        <v>0</v>
      </c>
      <c r="O2317">
        <v>0</v>
      </c>
      <c r="P2317">
        <v>91892</v>
      </c>
      <c r="Q2317" s="5">
        <f t="shared" si="132"/>
        <v>91920</v>
      </c>
      <c r="R2317" s="5">
        <v>91892</v>
      </c>
      <c r="S2317" s="5">
        <v>102000.12</v>
      </c>
      <c r="T2317" t="s">
        <v>1954</v>
      </c>
      <c r="U2317" t="s">
        <v>1955</v>
      </c>
      <c r="V2317" t="s">
        <v>1956</v>
      </c>
      <c r="AB2317" t="s">
        <v>32</v>
      </c>
      <c r="AC2317" t="s">
        <v>2027</v>
      </c>
      <c r="AD2317" t="s">
        <v>33</v>
      </c>
      <c r="AE2317" s="2">
        <v>45641</v>
      </c>
      <c r="AF2317" t="s">
        <v>171</v>
      </c>
      <c r="AG2317" t="s">
        <v>2022</v>
      </c>
      <c r="AH2317" t="s">
        <v>2023</v>
      </c>
      <c r="AI2317" t="s">
        <v>2025</v>
      </c>
    </row>
    <row r="2318" spans="1:35" x14ac:dyDescent="0.25">
      <c r="A2318" t="s">
        <v>1953</v>
      </c>
      <c r="B2318" s="4">
        <v>45629.705740740741</v>
      </c>
      <c r="C2318" t="s">
        <v>1953</v>
      </c>
      <c r="D2318" s="4">
        <v>45629.705740740741</v>
      </c>
      <c r="E2318" t="s">
        <v>104</v>
      </c>
      <c r="F2318" t="s">
        <v>105</v>
      </c>
      <c r="G2318">
        <v>1</v>
      </c>
      <c r="H2318" t="s">
        <v>28</v>
      </c>
      <c r="I2318">
        <f>VLOOKUP(E2318,[1]Sheet1!$A$2:$G$148,7,0)*G2318</f>
        <v>100</v>
      </c>
      <c r="J2318">
        <f>VLOOKUP(E2318,[1]Sheet1!$A$2:$K$148,11,0)</f>
        <v>721</v>
      </c>
      <c r="K2318">
        <v>72072</v>
      </c>
      <c r="L2318">
        <v>25</v>
      </c>
      <c r="M2318">
        <v>0</v>
      </c>
      <c r="N2318">
        <v>0</v>
      </c>
      <c r="O2318">
        <v>0</v>
      </c>
      <c r="P2318">
        <v>54054</v>
      </c>
      <c r="Q2318" s="5">
        <f t="shared" si="132"/>
        <v>72100</v>
      </c>
      <c r="R2318" s="5">
        <v>54054</v>
      </c>
      <c r="S2318" s="5">
        <v>59999.94</v>
      </c>
      <c r="T2318" t="s">
        <v>1954</v>
      </c>
      <c r="U2318" t="s">
        <v>1955</v>
      </c>
      <c r="V2318" t="s">
        <v>1956</v>
      </c>
      <c r="AB2318" t="s">
        <v>32</v>
      </c>
      <c r="AC2318" t="s">
        <v>2027</v>
      </c>
      <c r="AD2318" t="s">
        <v>33</v>
      </c>
      <c r="AE2318" s="2">
        <v>45641</v>
      </c>
      <c r="AF2318" t="s">
        <v>171</v>
      </c>
      <c r="AG2318" t="s">
        <v>2022</v>
      </c>
      <c r="AH2318" t="s">
        <v>2023</v>
      </c>
      <c r="AI2318" t="s">
        <v>2025</v>
      </c>
    </row>
    <row r="2319" spans="1:35" x14ac:dyDescent="0.25">
      <c r="A2319" t="s">
        <v>1953</v>
      </c>
      <c r="B2319" s="4">
        <v>45629.705740740741</v>
      </c>
      <c r="C2319" t="s">
        <v>1953</v>
      </c>
      <c r="D2319" s="4">
        <v>45629.705740740741</v>
      </c>
      <c r="E2319" t="s">
        <v>98</v>
      </c>
      <c r="F2319" t="s">
        <v>99</v>
      </c>
      <c r="G2319">
        <v>1</v>
      </c>
      <c r="H2319" t="s">
        <v>28</v>
      </c>
      <c r="I2319">
        <f>VLOOKUP(E2319,[1]Sheet1!$A$2:$G$148,7,0)*G2319</f>
        <v>120</v>
      </c>
      <c r="J2319">
        <f>VLOOKUP(E2319,[1]Sheet1!$A$2:$K$148,11,0)</f>
        <v>379</v>
      </c>
      <c r="K2319">
        <v>45495</v>
      </c>
      <c r="L2319">
        <v>0</v>
      </c>
      <c r="M2319">
        <v>0</v>
      </c>
      <c r="N2319">
        <v>0</v>
      </c>
      <c r="O2319">
        <v>0</v>
      </c>
      <c r="P2319">
        <v>45495</v>
      </c>
      <c r="Q2319" s="5">
        <f t="shared" si="132"/>
        <v>45480</v>
      </c>
      <c r="R2319" s="5">
        <v>45495</v>
      </c>
      <c r="S2319" s="5">
        <v>50499.45</v>
      </c>
      <c r="T2319" t="s">
        <v>1954</v>
      </c>
      <c r="U2319" t="s">
        <v>1955</v>
      </c>
      <c r="V2319" t="s">
        <v>1956</v>
      </c>
      <c r="AB2319" t="s">
        <v>32</v>
      </c>
      <c r="AC2319" t="s">
        <v>2027</v>
      </c>
      <c r="AD2319" t="s">
        <v>33</v>
      </c>
      <c r="AE2319" s="2">
        <v>45641</v>
      </c>
      <c r="AF2319" t="s">
        <v>171</v>
      </c>
      <c r="AG2319" t="s">
        <v>2022</v>
      </c>
      <c r="AH2319" t="s">
        <v>2023</v>
      </c>
      <c r="AI2319" t="s">
        <v>2025</v>
      </c>
    </row>
    <row r="2320" spans="1:35" x14ac:dyDescent="0.25">
      <c r="A2320" t="s">
        <v>1953</v>
      </c>
      <c r="B2320" s="4">
        <v>45629.705740740741</v>
      </c>
      <c r="C2320" t="s">
        <v>1953</v>
      </c>
      <c r="D2320" s="4">
        <v>45629.705740740741</v>
      </c>
      <c r="E2320" t="s">
        <v>112</v>
      </c>
      <c r="F2320" t="s">
        <v>113</v>
      </c>
      <c r="G2320">
        <v>1</v>
      </c>
      <c r="H2320" t="s">
        <v>28</v>
      </c>
      <c r="I2320">
        <f>VLOOKUP(E2320,[1]Sheet1!$A$2:$G$148,7,0)*G2320</f>
        <v>120</v>
      </c>
      <c r="J2320">
        <f>VLOOKUP(E2320,[1]Sheet1!$A$2:$K$148,11,0)</f>
        <v>379</v>
      </c>
      <c r="K2320">
        <v>45495</v>
      </c>
      <c r="L2320">
        <v>0</v>
      </c>
      <c r="M2320">
        <v>0</v>
      </c>
      <c r="N2320">
        <v>0</v>
      </c>
      <c r="O2320">
        <v>0</v>
      </c>
      <c r="P2320">
        <v>45495</v>
      </c>
      <c r="Q2320" s="5">
        <f t="shared" si="132"/>
        <v>45480</v>
      </c>
      <c r="R2320" s="5">
        <v>45495</v>
      </c>
      <c r="S2320" s="5">
        <v>50499.45</v>
      </c>
      <c r="T2320" t="s">
        <v>1954</v>
      </c>
      <c r="U2320" t="s">
        <v>1955</v>
      </c>
      <c r="V2320" t="s">
        <v>1956</v>
      </c>
      <c r="AB2320" t="s">
        <v>32</v>
      </c>
      <c r="AC2320" t="s">
        <v>2027</v>
      </c>
      <c r="AD2320" t="s">
        <v>33</v>
      </c>
      <c r="AE2320" s="2">
        <v>45641</v>
      </c>
      <c r="AF2320" t="s">
        <v>171</v>
      </c>
      <c r="AG2320" t="s">
        <v>2022</v>
      </c>
      <c r="AH2320" t="s">
        <v>2023</v>
      </c>
      <c r="AI2320" t="s">
        <v>2025</v>
      </c>
    </row>
    <row r="2321" spans="1:35" x14ac:dyDescent="0.25">
      <c r="A2321" t="s">
        <v>1953</v>
      </c>
      <c r="B2321" s="4">
        <v>45629.705740740741</v>
      </c>
      <c r="C2321" t="s">
        <v>1953</v>
      </c>
      <c r="D2321" s="4">
        <v>45629.705740740741</v>
      </c>
      <c r="E2321" t="s">
        <v>61</v>
      </c>
      <c r="F2321" t="s">
        <v>62</v>
      </c>
      <c r="G2321">
        <v>1</v>
      </c>
      <c r="H2321" t="s">
        <v>28</v>
      </c>
      <c r="I2321">
        <f>VLOOKUP(E2321,[1]Sheet1!$A$2:$G$148,7,0)*G2321</f>
        <v>120</v>
      </c>
      <c r="J2321">
        <f>VLOOKUP(E2321,[1]Sheet1!$A$2:$K$148,11,0)</f>
        <v>379</v>
      </c>
      <c r="K2321">
        <v>45495</v>
      </c>
      <c r="L2321">
        <v>0</v>
      </c>
      <c r="M2321">
        <v>0</v>
      </c>
      <c r="N2321">
        <v>0</v>
      </c>
      <c r="O2321">
        <v>0</v>
      </c>
      <c r="P2321">
        <v>45495</v>
      </c>
      <c r="Q2321" s="5">
        <f t="shared" si="132"/>
        <v>45480</v>
      </c>
      <c r="R2321" s="5">
        <v>45495</v>
      </c>
      <c r="S2321" s="5">
        <v>50499.45</v>
      </c>
      <c r="T2321" t="s">
        <v>1954</v>
      </c>
      <c r="U2321" t="s">
        <v>1955</v>
      </c>
      <c r="V2321" t="s">
        <v>1956</v>
      </c>
      <c r="AB2321" t="s">
        <v>32</v>
      </c>
      <c r="AC2321" t="s">
        <v>2027</v>
      </c>
      <c r="AD2321" t="s">
        <v>33</v>
      </c>
      <c r="AE2321" s="2">
        <v>45641</v>
      </c>
      <c r="AF2321" t="s">
        <v>171</v>
      </c>
      <c r="AG2321" t="s">
        <v>2022</v>
      </c>
      <c r="AH2321" t="s">
        <v>2023</v>
      </c>
      <c r="AI2321" t="s">
        <v>2025</v>
      </c>
    </row>
    <row r="2322" spans="1:35" x14ac:dyDescent="0.25">
      <c r="A2322" t="s">
        <v>1953</v>
      </c>
      <c r="B2322" s="4">
        <v>45629.705740740741</v>
      </c>
      <c r="C2322" t="s">
        <v>1953</v>
      </c>
      <c r="D2322" s="4">
        <v>45629.705740740741</v>
      </c>
      <c r="E2322" t="s">
        <v>59</v>
      </c>
      <c r="F2322" t="s">
        <v>60</v>
      </c>
      <c r="G2322">
        <v>1</v>
      </c>
      <c r="H2322" t="s">
        <v>28</v>
      </c>
      <c r="I2322">
        <f>VLOOKUP(E2322,[1]Sheet1!$A$2:$G$148,7,0)*G2322</f>
        <v>120</v>
      </c>
      <c r="J2322">
        <f>VLOOKUP(E2322,[1]Sheet1!$A$2:$K$148,11,0)</f>
        <v>379</v>
      </c>
      <c r="K2322">
        <v>45495</v>
      </c>
      <c r="L2322">
        <v>0</v>
      </c>
      <c r="M2322">
        <v>0</v>
      </c>
      <c r="N2322">
        <v>0</v>
      </c>
      <c r="O2322">
        <v>0</v>
      </c>
      <c r="P2322">
        <v>45495</v>
      </c>
      <c r="Q2322" s="5">
        <f t="shared" si="132"/>
        <v>45480</v>
      </c>
      <c r="R2322" s="5">
        <v>45495</v>
      </c>
      <c r="S2322" s="5">
        <v>50499.45</v>
      </c>
      <c r="T2322" t="s">
        <v>1954</v>
      </c>
      <c r="U2322" t="s">
        <v>1955</v>
      </c>
      <c r="V2322" t="s">
        <v>1956</v>
      </c>
      <c r="AB2322" t="s">
        <v>32</v>
      </c>
      <c r="AC2322" t="s">
        <v>2027</v>
      </c>
      <c r="AD2322" t="s">
        <v>33</v>
      </c>
      <c r="AE2322" s="2">
        <v>45641</v>
      </c>
      <c r="AF2322" t="s">
        <v>171</v>
      </c>
      <c r="AG2322" t="s">
        <v>2022</v>
      </c>
      <c r="AH2322" t="s">
        <v>2023</v>
      </c>
      <c r="AI2322" t="s">
        <v>2025</v>
      </c>
    </row>
    <row r="2323" spans="1:35" x14ac:dyDescent="0.25">
      <c r="A2323" t="s">
        <v>1953</v>
      </c>
      <c r="B2323" s="4">
        <v>45629.705740740741</v>
      </c>
      <c r="C2323" t="s">
        <v>1953</v>
      </c>
      <c r="D2323" s="4">
        <v>45629.705740740741</v>
      </c>
      <c r="E2323" t="s">
        <v>95</v>
      </c>
      <c r="F2323" t="s">
        <v>96</v>
      </c>
      <c r="G2323">
        <v>1</v>
      </c>
      <c r="H2323" t="s">
        <v>28</v>
      </c>
      <c r="I2323">
        <f>VLOOKUP(E2323,[1]Sheet1!$A$2:$G$148,7,0)*G2323</f>
        <v>120</v>
      </c>
      <c r="J2323">
        <f>VLOOKUP(E2323,[1]Sheet1!$A$2:$K$148,11,0)</f>
        <v>379</v>
      </c>
      <c r="K2323">
        <v>45495</v>
      </c>
      <c r="L2323">
        <v>0</v>
      </c>
      <c r="M2323">
        <v>0</v>
      </c>
      <c r="N2323">
        <v>0</v>
      </c>
      <c r="O2323">
        <v>0</v>
      </c>
      <c r="P2323">
        <v>45495</v>
      </c>
      <c r="Q2323" s="5">
        <f t="shared" si="132"/>
        <v>45480</v>
      </c>
      <c r="R2323" s="5">
        <v>45495</v>
      </c>
      <c r="S2323" s="5">
        <v>50499.45</v>
      </c>
      <c r="T2323" t="s">
        <v>1954</v>
      </c>
      <c r="U2323" t="s">
        <v>1955</v>
      </c>
      <c r="V2323" t="s">
        <v>1956</v>
      </c>
      <c r="AB2323" t="s">
        <v>32</v>
      </c>
      <c r="AC2323" t="s">
        <v>2027</v>
      </c>
      <c r="AD2323" t="s">
        <v>33</v>
      </c>
      <c r="AE2323" s="2">
        <v>45641</v>
      </c>
      <c r="AF2323" t="s">
        <v>171</v>
      </c>
      <c r="AG2323" t="s">
        <v>2022</v>
      </c>
      <c r="AH2323" t="s">
        <v>2023</v>
      </c>
      <c r="AI2323" t="s">
        <v>2025</v>
      </c>
    </row>
    <row r="2324" spans="1:35" x14ac:dyDescent="0.25">
      <c r="A2324" t="s">
        <v>1953</v>
      </c>
      <c r="B2324" s="4">
        <v>45629.705740740741</v>
      </c>
      <c r="C2324" t="s">
        <v>1953</v>
      </c>
      <c r="D2324" s="4">
        <v>45629.705740740741</v>
      </c>
      <c r="E2324" t="s">
        <v>54</v>
      </c>
      <c r="F2324" t="s">
        <v>55</v>
      </c>
      <c r="G2324">
        <v>1</v>
      </c>
      <c r="H2324" t="s">
        <v>28</v>
      </c>
      <c r="I2324">
        <f>VLOOKUP(E2324,[1]Sheet1!$A$2:$G$148,7,0)*G2324</f>
        <v>10</v>
      </c>
      <c r="J2324">
        <f>VLOOKUP(E2324,[1]Sheet1!$A$2:$K$148,11,0)</f>
        <v>4955</v>
      </c>
      <c r="K2324">
        <v>49550</v>
      </c>
      <c r="L2324">
        <v>0</v>
      </c>
      <c r="M2324">
        <v>0</v>
      </c>
      <c r="N2324">
        <v>0</v>
      </c>
      <c r="O2324">
        <v>0</v>
      </c>
      <c r="P2324">
        <v>49550</v>
      </c>
      <c r="Q2324" s="5">
        <f t="shared" si="132"/>
        <v>49550</v>
      </c>
      <c r="R2324" s="5">
        <v>49550</v>
      </c>
      <c r="S2324" s="5">
        <v>55000.5</v>
      </c>
      <c r="T2324" t="s">
        <v>1954</v>
      </c>
      <c r="U2324" t="s">
        <v>1955</v>
      </c>
      <c r="V2324" t="s">
        <v>1956</v>
      </c>
      <c r="AB2324" t="s">
        <v>32</v>
      </c>
      <c r="AC2324" t="s">
        <v>2027</v>
      </c>
      <c r="AD2324" t="s">
        <v>33</v>
      </c>
      <c r="AE2324" s="2">
        <v>45641</v>
      </c>
      <c r="AF2324" t="s">
        <v>171</v>
      </c>
      <c r="AG2324" t="s">
        <v>2022</v>
      </c>
      <c r="AH2324" t="s">
        <v>2023</v>
      </c>
      <c r="AI2324" t="s">
        <v>2025</v>
      </c>
    </row>
    <row r="2325" spans="1:35" x14ac:dyDescent="0.25">
      <c r="A2325" t="s">
        <v>1957</v>
      </c>
      <c r="B2325" s="4">
        <v>45629.691932870373</v>
      </c>
      <c r="C2325" t="s">
        <v>1957</v>
      </c>
      <c r="D2325" s="4">
        <v>45629.691932870373</v>
      </c>
      <c r="E2325" t="s">
        <v>104</v>
      </c>
      <c r="F2325" t="s">
        <v>105</v>
      </c>
      <c r="G2325">
        <v>1</v>
      </c>
      <c r="H2325" t="s">
        <v>28</v>
      </c>
      <c r="I2325">
        <f>VLOOKUP(E2325,[1]Sheet1!$A$2:$G$148,7,0)*G2325</f>
        <v>100</v>
      </c>
      <c r="J2325">
        <f>VLOOKUP(E2325,[1]Sheet1!$A$2:$K$148,11,0)</f>
        <v>721</v>
      </c>
      <c r="K2325">
        <v>72072</v>
      </c>
      <c r="L2325">
        <v>25</v>
      </c>
      <c r="M2325">
        <v>0</v>
      </c>
      <c r="N2325">
        <v>0</v>
      </c>
      <c r="O2325">
        <v>0</v>
      </c>
      <c r="P2325">
        <v>54054</v>
      </c>
      <c r="Q2325" s="5">
        <f t="shared" si="132"/>
        <v>72100</v>
      </c>
      <c r="R2325" s="5">
        <v>54054</v>
      </c>
      <c r="S2325" s="5">
        <v>59999.94</v>
      </c>
      <c r="T2325" t="s">
        <v>101</v>
      </c>
      <c r="U2325" t="s">
        <v>102</v>
      </c>
      <c r="V2325" t="s">
        <v>103</v>
      </c>
      <c r="AB2325" t="s">
        <v>32</v>
      </c>
      <c r="AC2325" t="s">
        <v>2027</v>
      </c>
      <c r="AD2325" t="s">
        <v>33</v>
      </c>
      <c r="AE2325" s="2">
        <v>45641</v>
      </c>
      <c r="AF2325" t="s">
        <v>171</v>
      </c>
      <c r="AG2325" t="s">
        <v>2022</v>
      </c>
      <c r="AH2325" t="s">
        <v>2023</v>
      </c>
      <c r="AI2325" t="s">
        <v>2025</v>
      </c>
    </row>
    <row r="2326" spans="1:35" x14ac:dyDescent="0.25">
      <c r="A2326" t="s">
        <v>1957</v>
      </c>
      <c r="B2326" s="4">
        <v>45629.691932870373</v>
      </c>
      <c r="C2326" t="s">
        <v>1957</v>
      </c>
      <c r="D2326" s="4">
        <v>45629.691932870373</v>
      </c>
      <c r="E2326" t="s">
        <v>106</v>
      </c>
      <c r="F2326" t="s">
        <v>107</v>
      </c>
      <c r="G2326">
        <v>1</v>
      </c>
      <c r="H2326" t="s">
        <v>28</v>
      </c>
      <c r="I2326">
        <f>VLOOKUP(E2326,[1]Sheet1!$A$2:$G$148,7,0)*G2326</f>
        <v>100</v>
      </c>
      <c r="J2326">
        <f>VLOOKUP(E2326,[1]Sheet1!$A$2:$K$148,11,0)</f>
        <v>721</v>
      </c>
      <c r="K2326">
        <v>72072</v>
      </c>
      <c r="L2326">
        <v>25</v>
      </c>
      <c r="M2326">
        <v>0</v>
      </c>
      <c r="N2326">
        <v>0</v>
      </c>
      <c r="O2326">
        <v>0</v>
      </c>
      <c r="P2326">
        <v>54054</v>
      </c>
      <c r="Q2326" s="5">
        <f t="shared" si="132"/>
        <v>72100</v>
      </c>
      <c r="R2326" s="5">
        <v>54054</v>
      </c>
      <c r="S2326" s="5">
        <v>59999.94</v>
      </c>
      <c r="T2326" t="s">
        <v>101</v>
      </c>
      <c r="U2326" t="s">
        <v>102</v>
      </c>
      <c r="V2326" t="s">
        <v>103</v>
      </c>
      <c r="AB2326" t="s">
        <v>32</v>
      </c>
      <c r="AC2326" t="s">
        <v>2027</v>
      </c>
      <c r="AD2326" t="s">
        <v>33</v>
      </c>
      <c r="AE2326" s="2">
        <v>45641</v>
      </c>
      <c r="AF2326" t="s">
        <v>171</v>
      </c>
      <c r="AG2326" t="s">
        <v>2022</v>
      </c>
      <c r="AH2326" t="s">
        <v>2023</v>
      </c>
      <c r="AI2326" t="s">
        <v>2025</v>
      </c>
    </row>
    <row r="2327" spans="1:35" x14ac:dyDescent="0.25">
      <c r="A2327" t="s">
        <v>1958</v>
      </c>
      <c r="B2327" s="4">
        <v>45629.690057870372</v>
      </c>
      <c r="C2327" t="s">
        <v>1958</v>
      </c>
      <c r="D2327" s="4">
        <v>45629.690057870372</v>
      </c>
      <c r="E2327" t="s">
        <v>192</v>
      </c>
      <c r="F2327" t="s">
        <v>193</v>
      </c>
      <c r="G2327">
        <v>1</v>
      </c>
      <c r="H2327" t="s">
        <v>28</v>
      </c>
      <c r="I2327">
        <f>VLOOKUP(E2327,[1]Sheet1!$A$2:$G$148,7,0)*G2327</f>
        <v>20</v>
      </c>
      <c r="J2327">
        <f>VLOOKUP(E2327,[1]Sheet1!$A$2:$K$148,11,0)</f>
        <v>2523</v>
      </c>
      <c r="K2327">
        <v>50451</v>
      </c>
      <c r="L2327">
        <v>0</v>
      </c>
      <c r="M2327">
        <v>0</v>
      </c>
      <c r="N2327">
        <v>0</v>
      </c>
      <c r="O2327">
        <v>0</v>
      </c>
      <c r="P2327">
        <v>50451</v>
      </c>
      <c r="Q2327" s="5">
        <f t="shared" si="132"/>
        <v>50460</v>
      </c>
      <c r="R2327" s="5">
        <v>50451</v>
      </c>
      <c r="S2327" s="5">
        <v>56000.61</v>
      </c>
      <c r="T2327" t="s">
        <v>1959</v>
      </c>
      <c r="U2327" t="s">
        <v>1960</v>
      </c>
      <c r="V2327" t="s">
        <v>1961</v>
      </c>
      <c r="AB2327" t="s">
        <v>32</v>
      </c>
      <c r="AC2327" t="s">
        <v>2027</v>
      </c>
      <c r="AD2327" t="s">
        <v>33</v>
      </c>
      <c r="AE2327" s="2">
        <v>45641</v>
      </c>
      <c r="AF2327" t="s">
        <v>171</v>
      </c>
      <c r="AG2327" t="s">
        <v>2022</v>
      </c>
      <c r="AH2327" t="s">
        <v>2023</v>
      </c>
      <c r="AI2327" t="s">
        <v>2025</v>
      </c>
    </row>
    <row r="2328" spans="1:35" x14ac:dyDescent="0.25">
      <c r="A2328" t="s">
        <v>1962</v>
      </c>
      <c r="B2328" s="4">
        <v>45629.688321759262</v>
      </c>
      <c r="C2328" t="s">
        <v>1962</v>
      </c>
      <c r="D2328" s="4">
        <v>45629.688321759262</v>
      </c>
      <c r="E2328" t="s">
        <v>59</v>
      </c>
      <c r="F2328" t="s">
        <v>60</v>
      </c>
      <c r="G2328">
        <v>1</v>
      </c>
      <c r="H2328" t="s">
        <v>28</v>
      </c>
      <c r="I2328">
        <f>VLOOKUP(E2328,[1]Sheet1!$A$2:$G$148,7,0)*G2328</f>
        <v>120</v>
      </c>
      <c r="J2328">
        <f>VLOOKUP(E2328,[1]Sheet1!$A$2:$K$148,11,0)</f>
        <v>379</v>
      </c>
      <c r="K2328">
        <v>45495</v>
      </c>
      <c r="L2328">
        <v>0</v>
      </c>
      <c r="M2328">
        <v>0</v>
      </c>
      <c r="N2328">
        <v>0</v>
      </c>
      <c r="O2328">
        <v>0</v>
      </c>
      <c r="P2328">
        <v>45495</v>
      </c>
      <c r="Q2328" s="5">
        <f t="shared" si="132"/>
        <v>45480</v>
      </c>
      <c r="R2328" s="5">
        <v>45495</v>
      </c>
      <c r="S2328" s="5">
        <v>50499.45</v>
      </c>
      <c r="T2328" t="s">
        <v>1963</v>
      </c>
      <c r="U2328" t="s">
        <v>1964</v>
      </c>
      <c r="V2328" t="s">
        <v>1965</v>
      </c>
      <c r="AB2328" t="s">
        <v>32</v>
      </c>
      <c r="AC2328" t="s">
        <v>2027</v>
      </c>
      <c r="AD2328" t="s">
        <v>33</v>
      </c>
      <c r="AE2328" s="2">
        <v>45641</v>
      </c>
      <c r="AF2328" t="s">
        <v>171</v>
      </c>
      <c r="AG2328" t="s">
        <v>2022</v>
      </c>
      <c r="AH2328" t="s">
        <v>2023</v>
      </c>
      <c r="AI2328" t="s">
        <v>2025</v>
      </c>
    </row>
    <row r="2329" spans="1:35" x14ac:dyDescent="0.25">
      <c r="A2329" t="s">
        <v>1962</v>
      </c>
      <c r="B2329" s="4">
        <v>45629.688321759262</v>
      </c>
      <c r="C2329" t="s">
        <v>1962</v>
      </c>
      <c r="D2329" s="4">
        <v>45629.688321759262</v>
      </c>
      <c r="E2329" t="s">
        <v>61</v>
      </c>
      <c r="F2329" t="s">
        <v>62</v>
      </c>
      <c r="G2329">
        <v>1</v>
      </c>
      <c r="H2329" t="s">
        <v>28</v>
      </c>
      <c r="I2329">
        <f>VLOOKUP(E2329,[1]Sheet1!$A$2:$G$148,7,0)*G2329</f>
        <v>120</v>
      </c>
      <c r="J2329">
        <f>VLOOKUP(E2329,[1]Sheet1!$A$2:$K$148,11,0)</f>
        <v>379</v>
      </c>
      <c r="K2329">
        <v>45495</v>
      </c>
      <c r="L2329">
        <v>0</v>
      </c>
      <c r="M2329">
        <v>0</v>
      </c>
      <c r="N2329">
        <v>0</v>
      </c>
      <c r="O2329">
        <v>0</v>
      </c>
      <c r="P2329">
        <v>45495</v>
      </c>
      <c r="Q2329" s="5">
        <f t="shared" si="132"/>
        <v>45480</v>
      </c>
      <c r="R2329" s="5">
        <v>45495</v>
      </c>
      <c r="S2329" s="5">
        <v>50499.45</v>
      </c>
      <c r="T2329" t="s">
        <v>1963</v>
      </c>
      <c r="U2329" t="s">
        <v>1964</v>
      </c>
      <c r="V2329" t="s">
        <v>1965</v>
      </c>
      <c r="AB2329" t="s">
        <v>32</v>
      </c>
      <c r="AC2329" t="s">
        <v>2027</v>
      </c>
      <c r="AD2329" t="s">
        <v>33</v>
      </c>
      <c r="AE2329" s="2">
        <v>45641</v>
      </c>
      <c r="AF2329" t="s">
        <v>171</v>
      </c>
      <c r="AG2329" t="s">
        <v>2022</v>
      </c>
      <c r="AH2329" t="s">
        <v>2023</v>
      </c>
      <c r="AI2329" t="s">
        <v>2025</v>
      </c>
    </row>
    <row r="2330" spans="1:35" x14ac:dyDescent="0.25">
      <c r="A2330" t="s">
        <v>1962</v>
      </c>
      <c r="B2330" s="4">
        <v>45629.688321759262</v>
      </c>
      <c r="C2330" t="s">
        <v>1962</v>
      </c>
      <c r="D2330" s="4">
        <v>45629.688321759262</v>
      </c>
      <c r="E2330" t="s">
        <v>112</v>
      </c>
      <c r="F2330" t="s">
        <v>113</v>
      </c>
      <c r="G2330">
        <v>1</v>
      </c>
      <c r="H2330" t="s">
        <v>28</v>
      </c>
      <c r="I2330">
        <f>VLOOKUP(E2330,[1]Sheet1!$A$2:$G$148,7,0)*G2330</f>
        <v>120</v>
      </c>
      <c r="J2330">
        <f>VLOOKUP(E2330,[1]Sheet1!$A$2:$K$148,11,0)</f>
        <v>379</v>
      </c>
      <c r="K2330">
        <v>45495</v>
      </c>
      <c r="L2330">
        <v>0</v>
      </c>
      <c r="M2330">
        <v>0</v>
      </c>
      <c r="N2330">
        <v>0</v>
      </c>
      <c r="O2330">
        <v>0</v>
      </c>
      <c r="P2330">
        <v>45495</v>
      </c>
      <c r="Q2330" s="5">
        <f t="shared" si="132"/>
        <v>45480</v>
      </c>
      <c r="R2330" s="5">
        <v>45495</v>
      </c>
      <c r="S2330" s="5">
        <v>50499.45</v>
      </c>
      <c r="T2330" t="s">
        <v>1963</v>
      </c>
      <c r="U2330" t="s">
        <v>1964</v>
      </c>
      <c r="V2330" t="s">
        <v>1965</v>
      </c>
      <c r="AB2330" t="s">
        <v>32</v>
      </c>
      <c r="AC2330" t="s">
        <v>2027</v>
      </c>
      <c r="AD2330" t="s">
        <v>33</v>
      </c>
      <c r="AE2330" s="2">
        <v>45641</v>
      </c>
      <c r="AF2330" t="s">
        <v>171</v>
      </c>
      <c r="AG2330" t="s">
        <v>2022</v>
      </c>
      <c r="AH2330" t="s">
        <v>2023</v>
      </c>
      <c r="AI2330" t="s">
        <v>2025</v>
      </c>
    </row>
    <row r="2331" spans="1:35" x14ac:dyDescent="0.25">
      <c r="A2331" t="s">
        <v>1966</v>
      </c>
      <c r="B2331" s="4">
        <v>45629.685115740744</v>
      </c>
      <c r="C2331" t="s">
        <v>1966</v>
      </c>
      <c r="D2331" s="4">
        <v>45629.685115740744</v>
      </c>
      <c r="E2331" t="s">
        <v>98</v>
      </c>
      <c r="F2331" t="s">
        <v>99</v>
      </c>
      <c r="G2331">
        <v>1</v>
      </c>
      <c r="H2331" t="s">
        <v>28</v>
      </c>
      <c r="I2331">
        <f>VLOOKUP(E2331,[1]Sheet1!$A$2:$G$148,7,0)*G2331</f>
        <v>120</v>
      </c>
      <c r="J2331">
        <f>VLOOKUP(E2331,[1]Sheet1!$A$2:$K$148,11,0)</f>
        <v>379</v>
      </c>
      <c r="K2331">
        <v>45495</v>
      </c>
      <c r="L2331">
        <v>0</v>
      </c>
      <c r="M2331">
        <v>0</v>
      </c>
      <c r="N2331">
        <v>0</v>
      </c>
      <c r="O2331">
        <v>0</v>
      </c>
      <c r="P2331">
        <v>45495</v>
      </c>
      <c r="Q2331" s="5">
        <f t="shared" si="132"/>
        <v>45480</v>
      </c>
      <c r="R2331" s="5">
        <v>45495</v>
      </c>
      <c r="S2331" s="5">
        <v>50499.45</v>
      </c>
      <c r="T2331" t="s">
        <v>1967</v>
      </c>
      <c r="U2331" t="s">
        <v>1968</v>
      </c>
      <c r="V2331" t="s">
        <v>1969</v>
      </c>
      <c r="AB2331" t="s">
        <v>32</v>
      </c>
      <c r="AC2331" t="s">
        <v>2027</v>
      </c>
      <c r="AD2331" t="s">
        <v>33</v>
      </c>
      <c r="AE2331" s="2">
        <v>45641</v>
      </c>
      <c r="AF2331" t="s">
        <v>171</v>
      </c>
      <c r="AG2331" t="s">
        <v>2022</v>
      </c>
      <c r="AH2331" t="s">
        <v>2023</v>
      </c>
      <c r="AI2331" t="s">
        <v>2025</v>
      </c>
    </row>
    <row r="2332" spans="1:35" x14ac:dyDescent="0.25">
      <c r="A2332" t="s">
        <v>1966</v>
      </c>
      <c r="B2332" s="4">
        <v>45629.685115740744</v>
      </c>
      <c r="C2332" t="s">
        <v>1966</v>
      </c>
      <c r="D2332" s="4">
        <v>45629.685115740744</v>
      </c>
      <c r="E2332" t="s">
        <v>112</v>
      </c>
      <c r="F2332" t="s">
        <v>113</v>
      </c>
      <c r="G2332">
        <v>1</v>
      </c>
      <c r="H2332" t="s">
        <v>28</v>
      </c>
      <c r="I2332">
        <f>VLOOKUP(E2332,[1]Sheet1!$A$2:$G$148,7,0)*G2332</f>
        <v>120</v>
      </c>
      <c r="J2332">
        <f>VLOOKUP(E2332,[1]Sheet1!$A$2:$K$148,11,0)</f>
        <v>379</v>
      </c>
      <c r="K2332">
        <v>45495</v>
      </c>
      <c r="L2332">
        <v>0</v>
      </c>
      <c r="M2332">
        <v>0</v>
      </c>
      <c r="N2332">
        <v>0</v>
      </c>
      <c r="O2332">
        <v>0</v>
      </c>
      <c r="P2332">
        <v>45495</v>
      </c>
      <c r="Q2332" s="5">
        <f t="shared" si="132"/>
        <v>45480</v>
      </c>
      <c r="R2332" s="5">
        <v>45495</v>
      </c>
      <c r="S2332" s="5">
        <v>50499.45</v>
      </c>
      <c r="T2332" t="s">
        <v>1967</v>
      </c>
      <c r="U2332" t="s">
        <v>1968</v>
      </c>
      <c r="V2332" t="s">
        <v>1969</v>
      </c>
      <c r="AB2332" t="s">
        <v>32</v>
      </c>
      <c r="AC2332" t="s">
        <v>2027</v>
      </c>
      <c r="AD2332" t="s">
        <v>33</v>
      </c>
      <c r="AE2332" s="2">
        <v>45641</v>
      </c>
      <c r="AF2332" t="s">
        <v>171</v>
      </c>
      <c r="AG2332" t="s">
        <v>2022</v>
      </c>
      <c r="AH2332" t="s">
        <v>2023</v>
      </c>
      <c r="AI2332" t="s">
        <v>2025</v>
      </c>
    </row>
    <row r="2333" spans="1:35" x14ac:dyDescent="0.25">
      <c r="A2333" t="s">
        <v>1966</v>
      </c>
      <c r="B2333" s="4">
        <v>45629.685115740744</v>
      </c>
      <c r="C2333" t="s">
        <v>1966</v>
      </c>
      <c r="D2333" s="4">
        <v>45629.685115740744</v>
      </c>
      <c r="E2333" t="s">
        <v>61</v>
      </c>
      <c r="F2333" t="s">
        <v>62</v>
      </c>
      <c r="G2333">
        <v>1</v>
      </c>
      <c r="H2333" t="s">
        <v>28</v>
      </c>
      <c r="I2333">
        <f>VLOOKUP(E2333,[1]Sheet1!$A$2:$G$148,7,0)*G2333</f>
        <v>120</v>
      </c>
      <c r="J2333">
        <f>VLOOKUP(E2333,[1]Sheet1!$A$2:$K$148,11,0)</f>
        <v>379</v>
      </c>
      <c r="K2333">
        <v>45495</v>
      </c>
      <c r="L2333">
        <v>0</v>
      </c>
      <c r="M2333">
        <v>0</v>
      </c>
      <c r="N2333">
        <v>0</v>
      </c>
      <c r="O2333">
        <v>0</v>
      </c>
      <c r="P2333">
        <v>45495</v>
      </c>
      <c r="Q2333" s="5">
        <f t="shared" si="132"/>
        <v>45480</v>
      </c>
      <c r="R2333" s="5">
        <v>45495</v>
      </c>
      <c r="S2333" s="5">
        <v>50499.45</v>
      </c>
      <c r="T2333" t="s">
        <v>1967</v>
      </c>
      <c r="U2333" t="s">
        <v>1968</v>
      </c>
      <c r="V2333" t="s">
        <v>1969</v>
      </c>
      <c r="AB2333" t="s">
        <v>32</v>
      </c>
      <c r="AC2333" t="s">
        <v>2027</v>
      </c>
      <c r="AD2333" t="s">
        <v>33</v>
      </c>
      <c r="AE2333" s="2">
        <v>45641</v>
      </c>
      <c r="AF2333" t="s">
        <v>171</v>
      </c>
      <c r="AG2333" t="s">
        <v>2022</v>
      </c>
      <c r="AH2333" t="s">
        <v>2023</v>
      </c>
      <c r="AI2333" t="s">
        <v>2025</v>
      </c>
    </row>
    <row r="2334" spans="1:35" x14ac:dyDescent="0.25">
      <c r="A2334" t="s">
        <v>1966</v>
      </c>
      <c r="B2334" s="4">
        <v>45629.685115740744</v>
      </c>
      <c r="C2334" t="s">
        <v>1966</v>
      </c>
      <c r="D2334" s="4">
        <v>45629.685115740744</v>
      </c>
      <c r="E2334" t="s">
        <v>59</v>
      </c>
      <c r="F2334" t="s">
        <v>60</v>
      </c>
      <c r="G2334">
        <v>1</v>
      </c>
      <c r="H2334" t="s">
        <v>28</v>
      </c>
      <c r="I2334">
        <f>VLOOKUP(E2334,[1]Sheet1!$A$2:$G$148,7,0)*G2334</f>
        <v>120</v>
      </c>
      <c r="J2334">
        <f>VLOOKUP(E2334,[1]Sheet1!$A$2:$K$148,11,0)</f>
        <v>379</v>
      </c>
      <c r="K2334">
        <v>45495</v>
      </c>
      <c r="L2334">
        <v>0</v>
      </c>
      <c r="M2334">
        <v>0</v>
      </c>
      <c r="N2334">
        <v>0</v>
      </c>
      <c r="O2334">
        <v>0</v>
      </c>
      <c r="P2334">
        <v>45495</v>
      </c>
      <c r="Q2334" s="5">
        <f t="shared" si="132"/>
        <v>45480</v>
      </c>
      <c r="R2334" s="5">
        <v>45495</v>
      </c>
      <c r="S2334" s="5">
        <v>50499.45</v>
      </c>
      <c r="T2334" t="s">
        <v>1967</v>
      </c>
      <c r="U2334" t="s">
        <v>1968</v>
      </c>
      <c r="V2334" t="s">
        <v>1969</v>
      </c>
      <c r="AB2334" t="s">
        <v>32</v>
      </c>
      <c r="AC2334" t="s">
        <v>2027</v>
      </c>
      <c r="AD2334" t="s">
        <v>33</v>
      </c>
      <c r="AE2334" s="2">
        <v>45641</v>
      </c>
      <c r="AF2334" t="s">
        <v>171</v>
      </c>
      <c r="AG2334" t="s">
        <v>2022</v>
      </c>
      <c r="AH2334" t="s">
        <v>2023</v>
      </c>
      <c r="AI2334" t="s">
        <v>2025</v>
      </c>
    </row>
    <row r="2335" spans="1:35" x14ac:dyDescent="0.25">
      <c r="A2335" t="s">
        <v>1966</v>
      </c>
      <c r="B2335" s="4">
        <v>45629.685115740744</v>
      </c>
      <c r="C2335" t="s">
        <v>1966</v>
      </c>
      <c r="D2335" s="4">
        <v>45629.685115740744</v>
      </c>
      <c r="E2335" t="s">
        <v>95</v>
      </c>
      <c r="F2335" t="s">
        <v>96</v>
      </c>
      <c r="G2335">
        <v>1</v>
      </c>
      <c r="H2335" t="s">
        <v>28</v>
      </c>
      <c r="I2335">
        <f>VLOOKUP(E2335,[1]Sheet1!$A$2:$G$148,7,0)*G2335</f>
        <v>120</v>
      </c>
      <c r="J2335">
        <f>VLOOKUP(E2335,[1]Sheet1!$A$2:$K$148,11,0)</f>
        <v>379</v>
      </c>
      <c r="K2335">
        <v>45495</v>
      </c>
      <c r="L2335">
        <v>0</v>
      </c>
      <c r="M2335">
        <v>0</v>
      </c>
      <c r="N2335">
        <v>0</v>
      </c>
      <c r="O2335">
        <v>0</v>
      </c>
      <c r="P2335">
        <v>45495</v>
      </c>
      <c r="Q2335" s="5">
        <f t="shared" si="132"/>
        <v>45480</v>
      </c>
      <c r="R2335" s="5">
        <v>45495</v>
      </c>
      <c r="S2335" s="5">
        <v>50499.45</v>
      </c>
      <c r="T2335" t="s">
        <v>1967</v>
      </c>
      <c r="U2335" t="s">
        <v>1968</v>
      </c>
      <c r="V2335" t="s">
        <v>1969</v>
      </c>
      <c r="AB2335" t="s">
        <v>32</v>
      </c>
      <c r="AC2335" t="s">
        <v>2027</v>
      </c>
      <c r="AD2335" t="s">
        <v>33</v>
      </c>
      <c r="AE2335" s="2">
        <v>45641</v>
      </c>
      <c r="AF2335" t="s">
        <v>171</v>
      </c>
      <c r="AG2335" t="s">
        <v>2022</v>
      </c>
      <c r="AH2335" t="s">
        <v>2023</v>
      </c>
      <c r="AI2335" t="s">
        <v>2025</v>
      </c>
    </row>
    <row r="2336" spans="1:35" x14ac:dyDescent="0.25">
      <c r="A2336" t="s">
        <v>1970</v>
      </c>
      <c r="B2336" s="4">
        <v>45629.681863425925</v>
      </c>
      <c r="C2336" t="s">
        <v>1970</v>
      </c>
      <c r="D2336" s="4">
        <v>45629.681863425925</v>
      </c>
      <c r="E2336" t="s">
        <v>112</v>
      </c>
      <c r="F2336" t="s">
        <v>113</v>
      </c>
      <c r="G2336">
        <v>1</v>
      </c>
      <c r="H2336" t="s">
        <v>28</v>
      </c>
      <c r="I2336">
        <f>VLOOKUP(E2336,[1]Sheet1!$A$2:$G$148,7,0)*G2336</f>
        <v>120</v>
      </c>
      <c r="J2336">
        <f>VLOOKUP(E2336,[1]Sheet1!$A$2:$K$148,11,0)</f>
        <v>379</v>
      </c>
      <c r="K2336">
        <v>45495</v>
      </c>
      <c r="L2336">
        <v>0</v>
      </c>
      <c r="M2336">
        <v>0</v>
      </c>
      <c r="N2336">
        <v>0</v>
      </c>
      <c r="O2336">
        <v>0</v>
      </c>
      <c r="P2336">
        <v>45495</v>
      </c>
      <c r="Q2336" s="5">
        <f t="shared" si="132"/>
        <v>45480</v>
      </c>
      <c r="R2336" s="5">
        <v>45495</v>
      </c>
      <c r="S2336" s="5">
        <v>50499.45</v>
      </c>
      <c r="T2336" t="s">
        <v>1971</v>
      </c>
      <c r="U2336" t="s">
        <v>1972</v>
      </c>
      <c r="V2336" t="s">
        <v>1973</v>
      </c>
      <c r="AB2336" t="s">
        <v>32</v>
      </c>
      <c r="AC2336" t="s">
        <v>2027</v>
      </c>
      <c r="AD2336" t="s">
        <v>33</v>
      </c>
      <c r="AE2336" s="2">
        <v>45641</v>
      </c>
      <c r="AF2336" t="s">
        <v>171</v>
      </c>
      <c r="AG2336" t="s">
        <v>2022</v>
      </c>
      <c r="AH2336" t="s">
        <v>2023</v>
      </c>
      <c r="AI2336" t="s">
        <v>2025</v>
      </c>
    </row>
    <row r="2337" spans="1:35" x14ac:dyDescent="0.25">
      <c r="A2337" t="s">
        <v>1970</v>
      </c>
      <c r="B2337" s="4">
        <v>45629.681863425925</v>
      </c>
      <c r="C2337" t="s">
        <v>1970</v>
      </c>
      <c r="D2337" s="4">
        <v>45629.681863425925</v>
      </c>
      <c r="E2337" t="s">
        <v>98</v>
      </c>
      <c r="F2337" t="s">
        <v>99</v>
      </c>
      <c r="G2337">
        <v>1</v>
      </c>
      <c r="H2337" t="s">
        <v>28</v>
      </c>
      <c r="I2337">
        <f>VLOOKUP(E2337,[1]Sheet1!$A$2:$G$148,7,0)*G2337</f>
        <v>120</v>
      </c>
      <c r="J2337">
        <f>VLOOKUP(E2337,[1]Sheet1!$A$2:$K$148,11,0)</f>
        <v>379</v>
      </c>
      <c r="K2337">
        <v>45495</v>
      </c>
      <c r="L2337">
        <v>0</v>
      </c>
      <c r="M2337">
        <v>0</v>
      </c>
      <c r="N2337">
        <v>0</v>
      </c>
      <c r="O2337">
        <v>0</v>
      </c>
      <c r="P2337">
        <v>45495</v>
      </c>
      <c r="Q2337" s="5">
        <f t="shared" si="132"/>
        <v>45480</v>
      </c>
      <c r="R2337" s="5">
        <v>45495</v>
      </c>
      <c r="S2337" s="5">
        <v>50499.45</v>
      </c>
      <c r="T2337" t="s">
        <v>1971</v>
      </c>
      <c r="U2337" t="s">
        <v>1972</v>
      </c>
      <c r="V2337" t="s">
        <v>1973</v>
      </c>
      <c r="AB2337" t="s">
        <v>32</v>
      </c>
      <c r="AC2337" t="s">
        <v>2027</v>
      </c>
      <c r="AD2337" t="s">
        <v>33</v>
      </c>
      <c r="AE2337" s="2">
        <v>45641</v>
      </c>
      <c r="AF2337" t="s">
        <v>171</v>
      </c>
      <c r="AG2337" t="s">
        <v>2022</v>
      </c>
      <c r="AH2337" t="s">
        <v>2023</v>
      </c>
      <c r="AI2337" t="s">
        <v>2025</v>
      </c>
    </row>
    <row r="2338" spans="1:35" x14ac:dyDescent="0.25">
      <c r="A2338" t="s">
        <v>1970</v>
      </c>
      <c r="B2338" s="4">
        <v>45629.681863425925</v>
      </c>
      <c r="C2338" t="s">
        <v>1970</v>
      </c>
      <c r="D2338" s="4">
        <v>45629.681863425925</v>
      </c>
      <c r="E2338" t="s">
        <v>59</v>
      </c>
      <c r="F2338" t="s">
        <v>60</v>
      </c>
      <c r="G2338">
        <v>1</v>
      </c>
      <c r="H2338" t="s">
        <v>28</v>
      </c>
      <c r="I2338">
        <f>VLOOKUP(E2338,[1]Sheet1!$A$2:$G$148,7,0)*G2338</f>
        <v>120</v>
      </c>
      <c r="J2338">
        <f>VLOOKUP(E2338,[1]Sheet1!$A$2:$K$148,11,0)</f>
        <v>379</v>
      </c>
      <c r="K2338">
        <v>45495</v>
      </c>
      <c r="L2338">
        <v>0</v>
      </c>
      <c r="M2338">
        <v>0</v>
      </c>
      <c r="N2338">
        <v>0</v>
      </c>
      <c r="O2338">
        <v>0</v>
      </c>
      <c r="P2338">
        <v>45495</v>
      </c>
      <c r="Q2338" s="5">
        <f t="shared" si="132"/>
        <v>45480</v>
      </c>
      <c r="R2338" s="5">
        <v>45495</v>
      </c>
      <c r="S2338" s="5">
        <v>50499.45</v>
      </c>
      <c r="T2338" t="s">
        <v>1971</v>
      </c>
      <c r="U2338" t="s">
        <v>1972</v>
      </c>
      <c r="V2338" t="s">
        <v>1973</v>
      </c>
      <c r="AB2338" t="s">
        <v>32</v>
      </c>
      <c r="AC2338" t="s">
        <v>2027</v>
      </c>
      <c r="AD2338" t="s">
        <v>33</v>
      </c>
      <c r="AE2338" s="2">
        <v>45641</v>
      </c>
      <c r="AF2338" t="s">
        <v>171</v>
      </c>
      <c r="AG2338" t="s">
        <v>2022</v>
      </c>
      <c r="AH2338" t="s">
        <v>2023</v>
      </c>
      <c r="AI2338" t="s">
        <v>2025</v>
      </c>
    </row>
    <row r="2339" spans="1:35" x14ac:dyDescent="0.25">
      <c r="A2339" t="s">
        <v>1970</v>
      </c>
      <c r="B2339" s="4">
        <v>45629.681863425925</v>
      </c>
      <c r="C2339" t="s">
        <v>1970</v>
      </c>
      <c r="D2339" s="4">
        <v>45629.681863425925</v>
      </c>
      <c r="E2339" t="s">
        <v>126</v>
      </c>
      <c r="F2339" t="s">
        <v>127</v>
      </c>
      <c r="G2339">
        <v>3</v>
      </c>
      <c r="H2339" t="s">
        <v>28</v>
      </c>
      <c r="I2339">
        <f>VLOOKUP(E2339,[1]Sheet1!$A$2:$G$148,7,0)*G2339</f>
        <v>360</v>
      </c>
      <c r="J2339">
        <f>VLOOKUP(E2339,[1]Sheet1!$A$2:$K$148,11,0)</f>
        <v>379</v>
      </c>
      <c r="K2339">
        <v>45495</v>
      </c>
      <c r="L2339">
        <v>0</v>
      </c>
      <c r="M2339">
        <v>0</v>
      </c>
      <c r="N2339">
        <v>0</v>
      </c>
      <c r="O2339">
        <v>0</v>
      </c>
      <c r="P2339">
        <v>45495</v>
      </c>
      <c r="Q2339" s="5">
        <f t="shared" si="132"/>
        <v>136440</v>
      </c>
      <c r="R2339" s="5">
        <v>136485</v>
      </c>
      <c r="S2339" s="5">
        <v>151498.35</v>
      </c>
      <c r="T2339" t="s">
        <v>1971</v>
      </c>
      <c r="U2339" t="s">
        <v>1972</v>
      </c>
      <c r="V2339" t="s">
        <v>1973</v>
      </c>
      <c r="AB2339" t="s">
        <v>32</v>
      </c>
      <c r="AC2339" t="s">
        <v>2027</v>
      </c>
      <c r="AD2339" t="s">
        <v>33</v>
      </c>
      <c r="AE2339" s="2">
        <v>45641</v>
      </c>
      <c r="AF2339" t="s">
        <v>171</v>
      </c>
      <c r="AG2339" t="s">
        <v>2022</v>
      </c>
      <c r="AH2339" t="s">
        <v>2023</v>
      </c>
      <c r="AI2339" t="s">
        <v>2025</v>
      </c>
    </row>
    <row r="2340" spans="1:35" x14ac:dyDescent="0.25">
      <c r="A2340" t="s">
        <v>1970</v>
      </c>
      <c r="B2340" s="4">
        <v>45629.681863425925</v>
      </c>
      <c r="C2340" t="s">
        <v>1970</v>
      </c>
      <c r="D2340" s="4">
        <v>45629.681863425925</v>
      </c>
      <c r="E2340" t="s">
        <v>192</v>
      </c>
      <c r="F2340" t="s">
        <v>193</v>
      </c>
      <c r="G2340">
        <v>2</v>
      </c>
      <c r="H2340" t="s">
        <v>28</v>
      </c>
      <c r="I2340">
        <f>VLOOKUP(E2340,[1]Sheet1!$A$2:$G$148,7,0)*G2340</f>
        <v>40</v>
      </c>
      <c r="J2340">
        <f>VLOOKUP(E2340,[1]Sheet1!$A$2:$K$148,11,0)</f>
        <v>2523</v>
      </c>
      <c r="K2340">
        <v>50451</v>
      </c>
      <c r="L2340">
        <v>0</v>
      </c>
      <c r="M2340">
        <v>0</v>
      </c>
      <c r="N2340">
        <v>0</v>
      </c>
      <c r="O2340">
        <v>0</v>
      </c>
      <c r="P2340">
        <v>50451</v>
      </c>
      <c r="Q2340" s="5">
        <f t="shared" si="132"/>
        <v>100920</v>
      </c>
      <c r="R2340" s="5">
        <v>100902</v>
      </c>
      <c r="S2340" s="5">
        <v>112001.22</v>
      </c>
      <c r="T2340" t="s">
        <v>1971</v>
      </c>
      <c r="U2340" t="s">
        <v>1972</v>
      </c>
      <c r="V2340" t="s">
        <v>1973</v>
      </c>
      <c r="AB2340" t="s">
        <v>32</v>
      </c>
      <c r="AC2340" t="s">
        <v>2027</v>
      </c>
      <c r="AD2340" t="s">
        <v>33</v>
      </c>
      <c r="AE2340" s="2">
        <v>45641</v>
      </c>
      <c r="AF2340" t="s">
        <v>171</v>
      </c>
      <c r="AG2340" t="s">
        <v>2022</v>
      </c>
      <c r="AH2340" t="s">
        <v>2023</v>
      </c>
      <c r="AI2340" t="s">
        <v>2025</v>
      </c>
    </row>
    <row r="2341" spans="1:35" x14ac:dyDescent="0.25">
      <c r="A2341" t="s">
        <v>1970</v>
      </c>
      <c r="B2341" s="4">
        <v>45629.681863425925</v>
      </c>
      <c r="C2341" t="s">
        <v>1970</v>
      </c>
      <c r="D2341" s="4">
        <v>45629.681863425925</v>
      </c>
      <c r="E2341" t="s">
        <v>192</v>
      </c>
      <c r="F2341" t="s">
        <v>193</v>
      </c>
      <c r="G2341">
        <v>1</v>
      </c>
      <c r="H2341" t="s">
        <v>100</v>
      </c>
      <c r="I2341">
        <f>G2341</f>
        <v>1</v>
      </c>
      <c r="J2341">
        <f>VLOOKUP(E2341,[1]Sheet1!$A$2:$K$148,11,0)</f>
        <v>2523</v>
      </c>
      <c r="K2341">
        <v>2523</v>
      </c>
      <c r="L2341">
        <v>100</v>
      </c>
      <c r="M2341">
        <v>0</v>
      </c>
      <c r="N2341">
        <v>0</v>
      </c>
      <c r="O2341">
        <v>0</v>
      </c>
      <c r="P2341">
        <v>0</v>
      </c>
      <c r="Q2341" s="5">
        <f t="shared" si="132"/>
        <v>2523</v>
      </c>
      <c r="R2341" s="5">
        <v>0</v>
      </c>
      <c r="S2341" s="5">
        <v>0</v>
      </c>
      <c r="T2341" t="s">
        <v>1971</v>
      </c>
      <c r="U2341" t="s">
        <v>1972</v>
      </c>
      <c r="V2341" t="s">
        <v>1973</v>
      </c>
      <c r="AB2341" t="s">
        <v>32</v>
      </c>
      <c r="AC2341" t="s">
        <v>2027</v>
      </c>
      <c r="AD2341" t="s">
        <v>33</v>
      </c>
      <c r="AE2341" s="2">
        <v>45641</v>
      </c>
      <c r="AF2341" t="s">
        <v>171</v>
      </c>
      <c r="AG2341" t="s">
        <v>2022</v>
      </c>
      <c r="AH2341" t="s">
        <v>2023</v>
      </c>
      <c r="AI2341" t="s">
        <v>2024</v>
      </c>
    </row>
    <row r="2342" spans="1:35" x14ac:dyDescent="0.25">
      <c r="A2342" t="s">
        <v>1974</v>
      </c>
      <c r="B2342" s="4">
        <v>45629.676435185182</v>
      </c>
      <c r="C2342" t="s">
        <v>1974</v>
      </c>
      <c r="D2342" s="4">
        <v>45629.676435185182</v>
      </c>
      <c r="E2342" t="s">
        <v>192</v>
      </c>
      <c r="F2342" t="s">
        <v>193</v>
      </c>
      <c r="G2342">
        <v>2</v>
      </c>
      <c r="H2342" t="s">
        <v>28</v>
      </c>
      <c r="I2342">
        <f>VLOOKUP(E2342,[1]Sheet1!$A$2:$G$148,7,0)*G2342</f>
        <v>40</v>
      </c>
      <c r="J2342">
        <f>VLOOKUP(E2342,[1]Sheet1!$A$2:$K$148,11,0)</f>
        <v>2523</v>
      </c>
      <c r="K2342">
        <v>50451</v>
      </c>
      <c r="L2342">
        <v>0</v>
      </c>
      <c r="M2342">
        <v>0</v>
      </c>
      <c r="N2342">
        <v>0</v>
      </c>
      <c r="O2342">
        <v>0</v>
      </c>
      <c r="P2342">
        <v>50451</v>
      </c>
      <c r="Q2342" s="5">
        <f t="shared" si="132"/>
        <v>100920</v>
      </c>
      <c r="R2342" s="5">
        <v>100902</v>
      </c>
      <c r="S2342" s="5">
        <v>112001.22</v>
      </c>
      <c r="T2342" t="s">
        <v>1975</v>
      </c>
      <c r="U2342" t="s">
        <v>1976</v>
      </c>
      <c r="V2342" t="s">
        <v>1977</v>
      </c>
      <c r="AB2342" t="s">
        <v>32</v>
      </c>
      <c r="AC2342" t="s">
        <v>2027</v>
      </c>
      <c r="AD2342" t="s">
        <v>33</v>
      </c>
      <c r="AE2342" s="2">
        <v>45641</v>
      </c>
      <c r="AF2342" t="s">
        <v>171</v>
      </c>
      <c r="AG2342" t="s">
        <v>2022</v>
      </c>
      <c r="AH2342" t="s">
        <v>2023</v>
      </c>
      <c r="AI2342" t="s">
        <v>2025</v>
      </c>
    </row>
    <row r="2343" spans="1:35" x14ac:dyDescent="0.25">
      <c r="A2343" t="s">
        <v>1974</v>
      </c>
      <c r="B2343" s="4">
        <v>45629.676435185182</v>
      </c>
      <c r="C2343" t="s">
        <v>1974</v>
      </c>
      <c r="D2343" s="4">
        <v>45629.676435185182</v>
      </c>
      <c r="E2343" t="s">
        <v>192</v>
      </c>
      <c r="F2343" t="s">
        <v>193</v>
      </c>
      <c r="G2343">
        <v>1</v>
      </c>
      <c r="H2343" t="s">
        <v>100</v>
      </c>
      <c r="I2343">
        <f>G2343</f>
        <v>1</v>
      </c>
      <c r="J2343">
        <f>VLOOKUP(E2343,[1]Sheet1!$A$2:$K$148,11,0)</f>
        <v>2523</v>
      </c>
      <c r="K2343">
        <v>2523</v>
      </c>
      <c r="L2343">
        <v>100</v>
      </c>
      <c r="M2343">
        <v>0</v>
      </c>
      <c r="N2343">
        <v>0</v>
      </c>
      <c r="O2343">
        <v>0</v>
      </c>
      <c r="P2343">
        <v>0</v>
      </c>
      <c r="Q2343" s="5">
        <f t="shared" si="132"/>
        <v>2523</v>
      </c>
      <c r="R2343" s="5">
        <v>0</v>
      </c>
      <c r="S2343" s="5">
        <v>0</v>
      </c>
      <c r="T2343" t="s">
        <v>1975</v>
      </c>
      <c r="U2343" t="s">
        <v>1976</v>
      </c>
      <c r="V2343" t="s">
        <v>1977</v>
      </c>
      <c r="AB2343" t="s">
        <v>32</v>
      </c>
      <c r="AC2343" t="s">
        <v>2027</v>
      </c>
      <c r="AD2343" t="s">
        <v>33</v>
      </c>
      <c r="AE2343" s="2">
        <v>45641</v>
      </c>
      <c r="AF2343" t="s">
        <v>171</v>
      </c>
      <c r="AG2343" t="s">
        <v>2022</v>
      </c>
      <c r="AH2343" t="s">
        <v>2023</v>
      </c>
      <c r="AI2343" t="s">
        <v>2024</v>
      </c>
    </row>
    <row r="2344" spans="1:35" x14ac:dyDescent="0.25">
      <c r="A2344" t="s">
        <v>1974</v>
      </c>
      <c r="B2344" s="4">
        <v>45629.676435185182</v>
      </c>
      <c r="C2344" t="s">
        <v>1974</v>
      </c>
      <c r="D2344" s="4">
        <v>45629.676435185182</v>
      </c>
      <c r="E2344" t="s">
        <v>112</v>
      </c>
      <c r="F2344" t="s">
        <v>113</v>
      </c>
      <c r="G2344">
        <v>1</v>
      </c>
      <c r="H2344" t="s">
        <v>28</v>
      </c>
      <c r="I2344">
        <f>VLOOKUP(E2344,[1]Sheet1!$A$2:$G$148,7,0)*G2344</f>
        <v>120</v>
      </c>
      <c r="J2344">
        <f>VLOOKUP(E2344,[1]Sheet1!$A$2:$K$148,11,0)</f>
        <v>379</v>
      </c>
      <c r="K2344">
        <v>45495</v>
      </c>
      <c r="L2344">
        <v>0</v>
      </c>
      <c r="M2344">
        <v>0</v>
      </c>
      <c r="N2344">
        <v>0</v>
      </c>
      <c r="O2344">
        <v>0</v>
      </c>
      <c r="P2344">
        <v>45495</v>
      </c>
      <c r="Q2344" s="5">
        <f t="shared" si="132"/>
        <v>45480</v>
      </c>
      <c r="R2344" s="5">
        <v>45495</v>
      </c>
      <c r="S2344" s="5">
        <v>50499.45</v>
      </c>
      <c r="T2344" t="s">
        <v>1975</v>
      </c>
      <c r="U2344" t="s">
        <v>1976</v>
      </c>
      <c r="V2344" t="s">
        <v>1977</v>
      </c>
      <c r="AB2344" t="s">
        <v>32</v>
      </c>
      <c r="AC2344" t="s">
        <v>2027</v>
      </c>
      <c r="AD2344" t="s">
        <v>33</v>
      </c>
      <c r="AE2344" s="2">
        <v>45641</v>
      </c>
      <c r="AF2344" t="s">
        <v>171</v>
      </c>
      <c r="AG2344" t="s">
        <v>2022</v>
      </c>
      <c r="AH2344" t="s">
        <v>2023</v>
      </c>
      <c r="AI2344" t="s">
        <v>2025</v>
      </c>
    </row>
    <row r="2345" spans="1:35" x14ac:dyDescent="0.25">
      <c r="A2345" t="s">
        <v>1974</v>
      </c>
      <c r="B2345" s="4">
        <v>45629.676435185182</v>
      </c>
      <c r="C2345" t="s">
        <v>1974</v>
      </c>
      <c r="D2345" s="4">
        <v>45629.676435185182</v>
      </c>
      <c r="E2345" t="s">
        <v>98</v>
      </c>
      <c r="F2345" t="s">
        <v>99</v>
      </c>
      <c r="G2345">
        <v>1</v>
      </c>
      <c r="H2345" t="s">
        <v>28</v>
      </c>
      <c r="I2345">
        <f>VLOOKUP(E2345,[1]Sheet1!$A$2:$G$148,7,0)*G2345</f>
        <v>120</v>
      </c>
      <c r="J2345">
        <f>VLOOKUP(E2345,[1]Sheet1!$A$2:$K$148,11,0)</f>
        <v>379</v>
      </c>
      <c r="K2345">
        <v>45495</v>
      </c>
      <c r="L2345">
        <v>0</v>
      </c>
      <c r="M2345">
        <v>0</v>
      </c>
      <c r="N2345">
        <v>0</v>
      </c>
      <c r="O2345">
        <v>0</v>
      </c>
      <c r="P2345">
        <v>45495</v>
      </c>
      <c r="Q2345" s="5">
        <f t="shared" si="132"/>
        <v>45480</v>
      </c>
      <c r="R2345" s="5">
        <v>45495</v>
      </c>
      <c r="S2345" s="5">
        <v>50499.45</v>
      </c>
      <c r="T2345" t="s">
        <v>1975</v>
      </c>
      <c r="U2345" t="s">
        <v>1976</v>
      </c>
      <c r="V2345" t="s">
        <v>1977</v>
      </c>
      <c r="AB2345" t="s">
        <v>32</v>
      </c>
      <c r="AC2345" t="s">
        <v>2027</v>
      </c>
      <c r="AD2345" t="s">
        <v>33</v>
      </c>
      <c r="AE2345" s="2">
        <v>45641</v>
      </c>
      <c r="AF2345" t="s">
        <v>171</v>
      </c>
      <c r="AG2345" t="s">
        <v>2022</v>
      </c>
      <c r="AH2345" t="s">
        <v>2023</v>
      </c>
      <c r="AI2345" t="s">
        <v>2025</v>
      </c>
    </row>
    <row r="2346" spans="1:35" x14ac:dyDescent="0.25">
      <c r="A2346" t="s">
        <v>1978</v>
      </c>
      <c r="B2346" s="4">
        <v>45629.673796296294</v>
      </c>
      <c r="C2346" t="s">
        <v>1978</v>
      </c>
      <c r="D2346" s="4">
        <v>45629.673796296294</v>
      </c>
      <c r="E2346" t="s">
        <v>458</v>
      </c>
      <c r="F2346" t="s">
        <v>459</v>
      </c>
      <c r="G2346">
        <v>10</v>
      </c>
      <c r="H2346" t="s">
        <v>100</v>
      </c>
      <c r="I2346">
        <f t="shared" ref="I2346:I2348" si="133">G2346</f>
        <v>10</v>
      </c>
      <c r="J2346">
        <f>VLOOKUP(E2346,[1]Sheet1!$A$2:$K$148,11,0)</f>
        <v>4054</v>
      </c>
      <c r="K2346">
        <v>4054</v>
      </c>
      <c r="L2346">
        <v>0</v>
      </c>
      <c r="M2346">
        <v>0</v>
      </c>
      <c r="N2346">
        <v>0</v>
      </c>
      <c r="O2346">
        <v>0</v>
      </c>
      <c r="P2346">
        <v>4054</v>
      </c>
      <c r="Q2346" s="5">
        <f t="shared" si="132"/>
        <v>40540</v>
      </c>
      <c r="R2346" s="5">
        <v>40540</v>
      </c>
      <c r="S2346" s="5">
        <v>44999.4</v>
      </c>
      <c r="T2346" t="s">
        <v>1102</v>
      </c>
      <c r="U2346" t="s">
        <v>1103</v>
      </c>
      <c r="V2346" t="s">
        <v>1104</v>
      </c>
      <c r="AB2346" t="s">
        <v>32</v>
      </c>
      <c r="AC2346" t="s">
        <v>2027</v>
      </c>
      <c r="AD2346" t="s">
        <v>33</v>
      </c>
      <c r="AE2346" s="2">
        <v>45641</v>
      </c>
      <c r="AF2346" t="s">
        <v>171</v>
      </c>
      <c r="AG2346" t="s">
        <v>2022</v>
      </c>
      <c r="AH2346" t="s">
        <v>2023</v>
      </c>
      <c r="AI2346" t="s">
        <v>2025</v>
      </c>
    </row>
    <row r="2347" spans="1:35" x14ac:dyDescent="0.25">
      <c r="A2347" t="s">
        <v>1978</v>
      </c>
      <c r="B2347" s="4">
        <v>45629.673796296294</v>
      </c>
      <c r="C2347" t="s">
        <v>1978</v>
      </c>
      <c r="D2347" s="4">
        <v>45629.673796296294</v>
      </c>
      <c r="E2347" t="s">
        <v>75</v>
      </c>
      <c r="F2347" t="s">
        <v>76</v>
      </c>
      <c r="G2347">
        <v>12</v>
      </c>
      <c r="H2347" t="s">
        <v>100</v>
      </c>
      <c r="I2347">
        <f t="shared" si="133"/>
        <v>12</v>
      </c>
      <c r="J2347">
        <f>VLOOKUP(E2347,[1]Sheet1!$A$2:$K$148,11,0)</f>
        <v>2502</v>
      </c>
      <c r="K2347">
        <v>2502</v>
      </c>
      <c r="L2347">
        <v>0</v>
      </c>
      <c r="M2347">
        <v>0</v>
      </c>
      <c r="N2347">
        <v>0</v>
      </c>
      <c r="O2347">
        <v>0</v>
      </c>
      <c r="P2347">
        <v>2502</v>
      </c>
      <c r="Q2347" s="5">
        <f t="shared" si="132"/>
        <v>30024</v>
      </c>
      <c r="R2347" s="5">
        <v>30024</v>
      </c>
      <c r="S2347" s="5">
        <v>33326.639999999999</v>
      </c>
      <c r="T2347" t="s">
        <v>1102</v>
      </c>
      <c r="U2347" t="s">
        <v>1103</v>
      </c>
      <c r="V2347" t="s">
        <v>1104</v>
      </c>
      <c r="AB2347" t="s">
        <v>32</v>
      </c>
      <c r="AC2347" t="s">
        <v>2027</v>
      </c>
      <c r="AD2347" t="s">
        <v>33</v>
      </c>
      <c r="AE2347" s="2">
        <v>45641</v>
      </c>
      <c r="AF2347" t="s">
        <v>171</v>
      </c>
      <c r="AG2347" t="s">
        <v>2022</v>
      </c>
      <c r="AH2347" t="s">
        <v>2023</v>
      </c>
      <c r="AI2347" t="s">
        <v>2025</v>
      </c>
    </row>
    <row r="2348" spans="1:35" x14ac:dyDescent="0.25">
      <c r="A2348" t="s">
        <v>1978</v>
      </c>
      <c r="B2348" s="4">
        <v>45629.673796296294</v>
      </c>
      <c r="C2348" t="s">
        <v>1978</v>
      </c>
      <c r="D2348" s="4">
        <v>45629.673796296294</v>
      </c>
      <c r="E2348" t="s">
        <v>63</v>
      </c>
      <c r="F2348" t="s">
        <v>64</v>
      </c>
      <c r="G2348">
        <v>7</v>
      </c>
      <c r="H2348" t="s">
        <v>100</v>
      </c>
      <c r="I2348">
        <f t="shared" si="133"/>
        <v>7</v>
      </c>
      <c r="J2348">
        <f>VLOOKUP(E2348,[1]Sheet1!$A$2:$K$148,11,0)</f>
        <v>4676</v>
      </c>
      <c r="K2348">
        <v>4676</v>
      </c>
      <c r="L2348">
        <v>0</v>
      </c>
      <c r="M2348">
        <v>0</v>
      </c>
      <c r="N2348">
        <v>0</v>
      </c>
      <c r="O2348">
        <v>0</v>
      </c>
      <c r="P2348">
        <v>4676</v>
      </c>
      <c r="Q2348" s="5">
        <f t="shared" si="132"/>
        <v>32732</v>
      </c>
      <c r="R2348" s="5">
        <v>32732</v>
      </c>
      <c r="S2348" s="5">
        <v>36332.519999999997</v>
      </c>
      <c r="T2348" t="s">
        <v>1102</v>
      </c>
      <c r="U2348" t="s">
        <v>1103</v>
      </c>
      <c r="V2348" t="s">
        <v>1104</v>
      </c>
      <c r="AB2348" t="s">
        <v>32</v>
      </c>
      <c r="AC2348" t="s">
        <v>2027</v>
      </c>
      <c r="AD2348" t="s">
        <v>33</v>
      </c>
      <c r="AE2348" s="2">
        <v>45641</v>
      </c>
      <c r="AF2348" t="s">
        <v>171</v>
      </c>
      <c r="AG2348" t="s">
        <v>2022</v>
      </c>
      <c r="AH2348" t="s">
        <v>2023</v>
      </c>
      <c r="AI2348" t="s">
        <v>2025</v>
      </c>
    </row>
    <row r="2349" spans="1:35" x14ac:dyDescent="0.25">
      <c r="A2349" t="s">
        <v>1979</v>
      </c>
      <c r="B2349" s="4">
        <v>45629.67260416667</v>
      </c>
      <c r="C2349" t="s">
        <v>1979</v>
      </c>
      <c r="D2349" s="4">
        <v>45629.67260416667</v>
      </c>
      <c r="E2349" t="s">
        <v>112</v>
      </c>
      <c r="F2349" t="s">
        <v>113</v>
      </c>
      <c r="G2349">
        <v>1</v>
      </c>
      <c r="H2349" t="s">
        <v>28</v>
      </c>
      <c r="I2349">
        <f>VLOOKUP(E2349,[1]Sheet1!$A$2:$G$148,7,0)*G2349</f>
        <v>120</v>
      </c>
      <c r="J2349">
        <f>VLOOKUP(E2349,[1]Sheet1!$A$2:$K$148,11,0)</f>
        <v>379</v>
      </c>
      <c r="K2349">
        <v>45495</v>
      </c>
      <c r="L2349">
        <v>0</v>
      </c>
      <c r="M2349">
        <v>0</v>
      </c>
      <c r="N2349">
        <v>0</v>
      </c>
      <c r="O2349">
        <v>0</v>
      </c>
      <c r="P2349">
        <v>45495</v>
      </c>
      <c r="Q2349" s="5">
        <f t="shared" si="132"/>
        <v>45480</v>
      </c>
      <c r="R2349" s="5">
        <v>45495</v>
      </c>
      <c r="S2349" s="5">
        <v>50499.45</v>
      </c>
      <c r="T2349" t="s">
        <v>1980</v>
      </c>
      <c r="U2349" t="s">
        <v>1981</v>
      </c>
      <c r="V2349" t="s">
        <v>197</v>
      </c>
      <c r="AB2349" t="s">
        <v>32</v>
      </c>
      <c r="AC2349" t="s">
        <v>2027</v>
      </c>
      <c r="AD2349" t="s">
        <v>33</v>
      </c>
      <c r="AE2349" s="2">
        <v>45629</v>
      </c>
      <c r="AF2349" t="s">
        <v>171</v>
      </c>
      <c r="AG2349" t="s">
        <v>2022</v>
      </c>
      <c r="AH2349" t="s">
        <v>2023</v>
      </c>
      <c r="AI2349" t="s">
        <v>2025</v>
      </c>
    </row>
    <row r="2350" spans="1:35" x14ac:dyDescent="0.25">
      <c r="A2350" t="s">
        <v>1979</v>
      </c>
      <c r="B2350" s="4">
        <v>45629.67260416667</v>
      </c>
      <c r="C2350" t="s">
        <v>1979</v>
      </c>
      <c r="D2350" s="4">
        <v>45629.67260416667</v>
      </c>
      <c r="E2350" t="s">
        <v>98</v>
      </c>
      <c r="F2350" t="s">
        <v>99</v>
      </c>
      <c r="G2350">
        <v>1</v>
      </c>
      <c r="H2350" t="s">
        <v>28</v>
      </c>
      <c r="I2350">
        <f>VLOOKUP(E2350,[1]Sheet1!$A$2:$G$148,7,0)*G2350</f>
        <v>120</v>
      </c>
      <c r="J2350">
        <f>VLOOKUP(E2350,[1]Sheet1!$A$2:$K$148,11,0)</f>
        <v>379</v>
      </c>
      <c r="K2350">
        <v>45495</v>
      </c>
      <c r="L2350">
        <v>0</v>
      </c>
      <c r="M2350">
        <v>0</v>
      </c>
      <c r="N2350">
        <v>0</v>
      </c>
      <c r="O2350">
        <v>0</v>
      </c>
      <c r="P2350">
        <v>45495</v>
      </c>
      <c r="Q2350" s="5">
        <f t="shared" si="132"/>
        <v>45480</v>
      </c>
      <c r="R2350" s="5">
        <v>45495</v>
      </c>
      <c r="S2350" s="5">
        <v>50499.45</v>
      </c>
      <c r="T2350" t="s">
        <v>1980</v>
      </c>
      <c r="U2350" t="s">
        <v>1981</v>
      </c>
      <c r="V2350" t="s">
        <v>197</v>
      </c>
      <c r="AB2350" t="s">
        <v>32</v>
      </c>
      <c r="AC2350" t="s">
        <v>2027</v>
      </c>
      <c r="AD2350" t="s">
        <v>33</v>
      </c>
      <c r="AE2350" s="2">
        <v>45629</v>
      </c>
      <c r="AF2350" t="s">
        <v>171</v>
      </c>
      <c r="AG2350" t="s">
        <v>2022</v>
      </c>
      <c r="AH2350" t="s">
        <v>2023</v>
      </c>
      <c r="AI2350" t="s">
        <v>2025</v>
      </c>
    </row>
    <row r="2351" spans="1:35" x14ac:dyDescent="0.25">
      <c r="A2351" t="s">
        <v>1982</v>
      </c>
      <c r="B2351" s="4">
        <v>45629.671400462961</v>
      </c>
      <c r="C2351" t="s">
        <v>1982</v>
      </c>
      <c r="D2351" s="4">
        <v>45629.671400462961</v>
      </c>
      <c r="E2351" t="s">
        <v>106</v>
      </c>
      <c r="F2351" t="s">
        <v>107</v>
      </c>
      <c r="G2351">
        <v>1</v>
      </c>
      <c r="H2351" t="s">
        <v>28</v>
      </c>
      <c r="I2351">
        <f>VLOOKUP(E2351,[1]Sheet1!$A$2:$G$148,7,0)*G2351</f>
        <v>100</v>
      </c>
      <c r="J2351">
        <f>VLOOKUP(E2351,[1]Sheet1!$A$2:$K$148,11,0)</f>
        <v>721</v>
      </c>
      <c r="K2351">
        <v>72072</v>
      </c>
      <c r="L2351">
        <v>25</v>
      </c>
      <c r="M2351">
        <v>0</v>
      </c>
      <c r="N2351">
        <v>0</v>
      </c>
      <c r="O2351">
        <v>0</v>
      </c>
      <c r="P2351">
        <v>54054</v>
      </c>
      <c r="Q2351" s="5">
        <f t="shared" si="132"/>
        <v>72100</v>
      </c>
      <c r="R2351" s="5">
        <v>54054</v>
      </c>
      <c r="S2351" s="5">
        <v>59999.94</v>
      </c>
      <c r="T2351" t="s">
        <v>1098</v>
      </c>
      <c r="U2351" t="s">
        <v>1099</v>
      </c>
      <c r="V2351" t="s">
        <v>1100</v>
      </c>
      <c r="AB2351" t="s">
        <v>32</v>
      </c>
      <c r="AC2351" t="s">
        <v>2027</v>
      </c>
      <c r="AD2351" t="s">
        <v>33</v>
      </c>
      <c r="AE2351" s="2">
        <v>45641</v>
      </c>
      <c r="AF2351" t="s">
        <v>171</v>
      </c>
      <c r="AG2351" t="s">
        <v>2022</v>
      </c>
      <c r="AH2351" t="s">
        <v>2023</v>
      </c>
      <c r="AI2351" t="s">
        <v>2025</v>
      </c>
    </row>
    <row r="2352" spans="1:35" x14ac:dyDescent="0.25">
      <c r="A2352" t="s">
        <v>1982</v>
      </c>
      <c r="B2352" s="4">
        <v>45629.671400462961</v>
      </c>
      <c r="C2352" t="s">
        <v>1982</v>
      </c>
      <c r="D2352" s="4">
        <v>45629.671400462961</v>
      </c>
      <c r="E2352" t="s">
        <v>54</v>
      </c>
      <c r="F2352" t="s">
        <v>55</v>
      </c>
      <c r="G2352">
        <v>2</v>
      </c>
      <c r="H2352" t="s">
        <v>28</v>
      </c>
      <c r="I2352">
        <f>VLOOKUP(E2352,[1]Sheet1!$A$2:$G$148,7,0)*G2352</f>
        <v>20</v>
      </c>
      <c r="J2352">
        <f>VLOOKUP(E2352,[1]Sheet1!$A$2:$K$148,11,0)</f>
        <v>4955</v>
      </c>
      <c r="K2352">
        <v>49550</v>
      </c>
      <c r="L2352">
        <v>0</v>
      </c>
      <c r="M2352">
        <v>0</v>
      </c>
      <c r="N2352">
        <v>0</v>
      </c>
      <c r="O2352">
        <v>0</v>
      </c>
      <c r="P2352">
        <v>49550</v>
      </c>
      <c r="Q2352" s="5">
        <f t="shared" si="132"/>
        <v>99100</v>
      </c>
      <c r="R2352" s="5">
        <v>99100</v>
      </c>
      <c r="S2352" s="5">
        <v>110001</v>
      </c>
      <c r="T2352" t="s">
        <v>1098</v>
      </c>
      <c r="U2352" t="s">
        <v>1099</v>
      </c>
      <c r="V2352" t="s">
        <v>1100</v>
      </c>
      <c r="AB2352" t="s">
        <v>32</v>
      </c>
      <c r="AC2352" t="s">
        <v>2027</v>
      </c>
      <c r="AD2352" t="s">
        <v>33</v>
      </c>
      <c r="AE2352" s="2">
        <v>45641</v>
      </c>
      <c r="AF2352" t="s">
        <v>171</v>
      </c>
      <c r="AG2352" t="s">
        <v>2022</v>
      </c>
      <c r="AH2352" t="s">
        <v>2023</v>
      </c>
      <c r="AI2352" t="s">
        <v>2025</v>
      </c>
    </row>
    <row r="2353" spans="1:35" x14ac:dyDescent="0.25">
      <c r="A2353" t="s">
        <v>1983</v>
      </c>
      <c r="B2353" s="4">
        <v>45629.669305555559</v>
      </c>
      <c r="C2353" t="s">
        <v>1983</v>
      </c>
      <c r="D2353" s="4">
        <v>45629.669305555559</v>
      </c>
      <c r="E2353" t="s">
        <v>98</v>
      </c>
      <c r="F2353" t="s">
        <v>99</v>
      </c>
      <c r="G2353">
        <v>1</v>
      </c>
      <c r="H2353" t="s">
        <v>28</v>
      </c>
      <c r="I2353">
        <f>VLOOKUP(E2353,[1]Sheet1!$A$2:$G$148,7,0)*G2353</f>
        <v>120</v>
      </c>
      <c r="J2353">
        <f>VLOOKUP(E2353,[1]Sheet1!$A$2:$K$148,11,0)</f>
        <v>379</v>
      </c>
      <c r="K2353">
        <v>45495</v>
      </c>
      <c r="L2353">
        <v>0</v>
      </c>
      <c r="M2353">
        <v>0</v>
      </c>
      <c r="N2353">
        <v>0</v>
      </c>
      <c r="O2353">
        <v>0</v>
      </c>
      <c r="P2353">
        <v>45495</v>
      </c>
      <c r="Q2353" s="5">
        <f t="shared" si="132"/>
        <v>45480</v>
      </c>
      <c r="R2353" s="5">
        <v>45495</v>
      </c>
      <c r="S2353" s="5">
        <v>50499.45</v>
      </c>
      <c r="T2353" t="s">
        <v>1106</v>
      </c>
      <c r="U2353" t="s">
        <v>1107</v>
      </c>
      <c r="V2353" t="s">
        <v>1108</v>
      </c>
      <c r="AB2353" t="s">
        <v>32</v>
      </c>
      <c r="AC2353" t="s">
        <v>2027</v>
      </c>
      <c r="AD2353" t="s">
        <v>33</v>
      </c>
      <c r="AE2353" s="2">
        <v>45641</v>
      </c>
      <c r="AF2353" t="s">
        <v>171</v>
      </c>
      <c r="AG2353" t="s">
        <v>2022</v>
      </c>
      <c r="AH2353" t="s">
        <v>2023</v>
      </c>
      <c r="AI2353" t="s">
        <v>2025</v>
      </c>
    </row>
    <row r="2354" spans="1:35" x14ac:dyDescent="0.25">
      <c r="A2354" t="s">
        <v>1983</v>
      </c>
      <c r="B2354" s="4">
        <v>45629.669305555559</v>
      </c>
      <c r="C2354" t="s">
        <v>1983</v>
      </c>
      <c r="D2354" s="4">
        <v>45629.669305555559</v>
      </c>
      <c r="E2354" t="s">
        <v>59</v>
      </c>
      <c r="F2354" t="s">
        <v>60</v>
      </c>
      <c r="G2354">
        <v>1</v>
      </c>
      <c r="H2354" t="s">
        <v>28</v>
      </c>
      <c r="I2354">
        <f>VLOOKUP(E2354,[1]Sheet1!$A$2:$G$148,7,0)*G2354</f>
        <v>120</v>
      </c>
      <c r="J2354">
        <f>VLOOKUP(E2354,[1]Sheet1!$A$2:$K$148,11,0)</f>
        <v>379</v>
      </c>
      <c r="K2354">
        <v>45495</v>
      </c>
      <c r="L2354">
        <v>0</v>
      </c>
      <c r="M2354">
        <v>0</v>
      </c>
      <c r="N2354">
        <v>0</v>
      </c>
      <c r="O2354">
        <v>0</v>
      </c>
      <c r="P2354">
        <v>45495</v>
      </c>
      <c r="Q2354" s="5">
        <f t="shared" si="132"/>
        <v>45480</v>
      </c>
      <c r="R2354" s="5">
        <v>45495</v>
      </c>
      <c r="S2354" s="5">
        <v>50499.45</v>
      </c>
      <c r="T2354" t="s">
        <v>1106</v>
      </c>
      <c r="U2354" t="s">
        <v>1107</v>
      </c>
      <c r="V2354" t="s">
        <v>1108</v>
      </c>
      <c r="AB2354" t="s">
        <v>32</v>
      </c>
      <c r="AC2354" t="s">
        <v>2027</v>
      </c>
      <c r="AD2354" t="s">
        <v>33</v>
      </c>
      <c r="AE2354" s="2">
        <v>45641</v>
      </c>
      <c r="AF2354" t="s">
        <v>171</v>
      </c>
      <c r="AG2354" t="s">
        <v>2022</v>
      </c>
      <c r="AH2354" t="s">
        <v>2023</v>
      </c>
      <c r="AI2354" t="s">
        <v>2025</v>
      </c>
    </row>
    <row r="2355" spans="1:35" x14ac:dyDescent="0.25">
      <c r="A2355" t="s">
        <v>1984</v>
      </c>
      <c r="B2355" s="4">
        <v>45629.667349537034</v>
      </c>
      <c r="C2355" t="s">
        <v>1984</v>
      </c>
      <c r="D2355" s="4">
        <v>45629.667349537034</v>
      </c>
      <c r="E2355" t="s">
        <v>98</v>
      </c>
      <c r="F2355" t="s">
        <v>99</v>
      </c>
      <c r="G2355">
        <v>1</v>
      </c>
      <c r="H2355" t="s">
        <v>28</v>
      </c>
      <c r="I2355">
        <f>VLOOKUP(E2355,[1]Sheet1!$A$2:$G$148,7,0)*G2355</f>
        <v>120</v>
      </c>
      <c r="J2355">
        <f>VLOOKUP(E2355,[1]Sheet1!$A$2:$K$148,11,0)</f>
        <v>379</v>
      </c>
      <c r="K2355">
        <v>45495</v>
      </c>
      <c r="L2355">
        <v>0</v>
      </c>
      <c r="M2355">
        <v>0</v>
      </c>
      <c r="N2355">
        <v>0</v>
      </c>
      <c r="O2355">
        <v>0</v>
      </c>
      <c r="P2355">
        <v>45495</v>
      </c>
      <c r="Q2355" s="5">
        <f t="shared" si="132"/>
        <v>45480</v>
      </c>
      <c r="R2355" s="5">
        <v>45495</v>
      </c>
      <c r="S2355" s="5">
        <v>50499.45</v>
      </c>
      <c r="T2355" t="s">
        <v>1111</v>
      </c>
      <c r="U2355" t="s">
        <v>1112</v>
      </c>
      <c r="V2355" t="s">
        <v>1113</v>
      </c>
      <c r="AB2355" t="s">
        <v>32</v>
      </c>
      <c r="AC2355" t="s">
        <v>2027</v>
      </c>
      <c r="AD2355" t="s">
        <v>33</v>
      </c>
      <c r="AE2355" s="2">
        <v>45641</v>
      </c>
      <c r="AF2355" t="s">
        <v>171</v>
      </c>
      <c r="AG2355" t="s">
        <v>2022</v>
      </c>
      <c r="AH2355" t="s">
        <v>2023</v>
      </c>
      <c r="AI2355" t="s">
        <v>2025</v>
      </c>
    </row>
    <row r="2356" spans="1:35" x14ac:dyDescent="0.25">
      <c r="A2356" t="s">
        <v>1984</v>
      </c>
      <c r="B2356" s="4">
        <v>45629.667349537034</v>
      </c>
      <c r="C2356" t="s">
        <v>1984</v>
      </c>
      <c r="D2356" s="4">
        <v>45629.667349537034</v>
      </c>
      <c r="E2356" t="s">
        <v>112</v>
      </c>
      <c r="F2356" t="s">
        <v>113</v>
      </c>
      <c r="G2356">
        <v>1</v>
      </c>
      <c r="H2356" t="s">
        <v>28</v>
      </c>
      <c r="I2356">
        <f>VLOOKUP(E2356,[1]Sheet1!$A$2:$G$148,7,0)*G2356</f>
        <v>120</v>
      </c>
      <c r="J2356">
        <f>VLOOKUP(E2356,[1]Sheet1!$A$2:$K$148,11,0)</f>
        <v>379</v>
      </c>
      <c r="K2356">
        <v>45495</v>
      </c>
      <c r="L2356">
        <v>0</v>
      </c>
      <c r="M2356">
        <v>0</v>
      </c>
      <c r="N2356">
        <v>0</v>
      </c>
      <c r="O2356">
        <v>0</v>
      </c>
      <c r="P2356">
        <v>45495</v>
      </c>
      <c r="Q2356" s="5">
        <f t="shared" si="132"/>
        <v>45480</v>
      </c>
      <c r="R2356" s="5">
        <v>45495</v>
      </c>
      <c r="S2356" s="5">
        <v>50499.45</v>
      </c>
      <c r="T2356" t="s">
        <v>1111</v>
      </c>
      <c r="U2356" t="s">
        <v>1112</v>
      </c>
      <c r="V2356" t="s">
        <v>1113</v>
      </c>
      <c r="AB2356" t="s">
        <v>32</v>
      </c>
      <c r="AC2356" t="s">
        <v>2027</v>
      </c>
      <c r="AD2356" t="s">
        <v>33</v>
      </c>
      <c r="AE2356" s="2">
        <v>45641</v>
      </c>
      <c r="AF2356" t="s">
        <v>171</v>
      </c>
      <c r="AG2356" t="s">
        <v>2022</v>
      </c>
      <c r="AH2356" t="s">
        <v>2023</v>
      </c>
      <c r="AI2356" t="s">
        <v>2025</v>
      </c>
    </row>
    <row r="2357" spans="1:35" x14ac:dyDescent="0.25">
      <c r="A2357" t="s">
        <v>1984</v>
      </c>
      <c r="B2357" s="4">
        <v>45629.667349537034</v>
      </c>
      <c r="C2357" t="s">
        <v>1984</v>
      </c>
      <c r="D2357" s="4">
        <v>45629.667349537034</v>
      </c>
      <c r="E2357" t="s">
        <v>61</v>
      </c>
      <c r="F2357" t="s">
        <v>62</v>
      </c>
      <c r="G2357">
        <v>1</v>
      </c>
      <c r="H2357" t="s">
        <v>28</v>
      </c>
      <c r="I2357">
        <f>VLOOKUP(E2357,[1]Sheet1!$A$2:$G$148,7,0)*G2357</f>
        <v>120</v>
      </c>
      <c r="J2357">
        <f>VLOOKUP(E2357,[1]Sheet1!$A$2:$K$148,11,0)</f>
        <v>379</v>
      </c>
      <c r="K2357">
        <v>45495</v>
      </c>
      <c r="L2357">
        <v>0</v>
      </c>
      <c r="M2357">
        <v>0</v>
      </c>
      <c r="N2357">
        <v>0</v>
      </c>
      <c r="O2357">
        <v>0</v>
      </c>
      <c r="P2357">
        <v>45495</v>
      </c>
      <c r="Q2357" s="5">
        <f t="shared" si="132"/>
        <v>45480</v>
      </c>
      <c r="R2357" s="5">
        <v>45495</v>
      </c>
      <c r="S2357" s="5">
        <v>50499.45</v>
      </c>
      <c r="T2357" t="s">
        <v>1111</v>
      </c>
      <c r="U2357" t="s">
        <v>1112</v>
      </c>
      <c r="V2357" t="s">
        <v>1113</v>
      </c>
      <c r="AB2357" t="s">
        <v>32</v>
      </c>
      <c r="AC2357" t="s">
        <v>2027</v>
      </c>
      <c r="AD2357" t="s">
        <v>33</v>
      </c>
      <c r="AE2357" s="2">
        <v>45641</v>
      </c>
      <c r="AF2357" t="s">
        <v>171</v>
      </c>
      <c r="AG2357" t="s">
        <v>2022</v>
      </c>
      <c r="AH2357" t="s">
        <v>2023</v>
      </c>
      <c r="AI2357" t="s">
        <v>2025</v>
      </c>
    </row>
    <row r="2358" spans="1:35" x14ac:dyDescent="0.25">
      <c r="A2358" t="s">
        <v>1984</v>
      </c>
      <c r="B2358" s="4">
        <v>45629.667349537034</v>
      </c>
      <c r="C2358" t="s">
        <v>1984</v>
      </c>
      <c r="D2358" s="4">
        <v>45629.667349537034</v>
      </c>
      <c r="E2358" t="s">
        <v>59</v>
      </c>
      <c r="F2358" t="s">
        <v>60</v>
      </c>
      <c r="G2358">
        <v>1</v>
      </c>
      <c r="H2358" t="s">
        <v>28</v>
      </c>
      <c r="I2358">
        <f>VLOOKUP(E2358,[1]Sheet1!$A$2:$G$148,7,0)*G2358</f>
        <v>120</v>
      </c>
      <c r="J2358">
        <f>VLOOKUP(E2358,[1]Sheet1!$A$2:$K$148,11,0)</f>
        <v>379</v>
      </c>
      <c r="K2358">
        <v>45495</v>
      </c>
      <c r="L2358">
        <v>0</v>
      </c>
      <c r="M2358">
        <v>0</v>
      </c>
      <c r="N2358">
        <v>0</v>
      </c>
      <c r="O2358">
        <v>0</v>
      </c>
      <c r="P2358">
        <v>45495</v>
      </c>
      <c r="Q2358" s="5">
        <f t="shared" si="132"/>
        <v>45480</v>
      </c>
      <c r="R2358" s="5">
        <v>45495</v>
      </c>
      <c r="S2358" s="5">
        <v>50499.45</v>
      </c>
      <c r="T2358" t="s">
        <v>1111</v>
      </c>
      <c r="U2358" t="s">
        <v>1112</v>
      </c>
      <c r="V2358" t="s">
        <v>1113</v>
      </c>
      <c r="AB2358" t="s">
        <v>32</v>
      </c>
      <c r="AC2358" t="s">
        <v>2027</v>
      </c>
      <c r="AD2358" t="s">
        <v>33</v>
      </c>
      <c r="AE2358" s="2">
        <v>45641</v>
      </c>
      <c r="AF2358" t="s">
        <v>171</v>
      </c>
      <c r="AG2358" t="s">
        <v>2022</v>
      </c>
      <c r="AH2358" t="s">
        <v>2023</v>
      </c>
      <c r="AI2358" t="s">
        <v>2025</v>
      </c>
    </row>
    <row r="2359" spans="1:35" x14ac:dyDescent="0.25">
      <c r="A2359" t="s">
        <v>1984</v>
      </c>
      <c r="B2359" s="4">
        <v>45629.667349537034</v>
      </c>
      <c r="C2359" t="s">
        <v>1984</v>
      </c>
      <c r="D2359" s="4">
        <v>45629.667349537034</v>
      </c>
      <c r="E2359" t="s">
        <v>95</v>
      </c>
      <c r="F2359" t="s">
        <v>96</v>
      </c>
      <c r="G2359">
        <v>1</v>
      </c>
      <c r="H2359" t="s">
        <v>28</v>
      </c>
      <c r="I2359">
        <f>VLOOKUP(E2359,[1]Sheet1!$A$2:$G$148,7,0)*G2359</f>
        <v>120</v>
      </c>
      <c r="J2359">
        <f>VLOOKUP(E2359,[1]Sheet1!$A$2:$K$148,11,0)</f>
        <v>379</v>
      </c>
      <c r="K2359">
        <v>45495</v>
      </c>
      <c r="L2359">
        <v>0</v>
      </c>
      <c r="M2359">
        <v>0</v>
      </c>
      <c r="N2359">
        <v>0</v>
      </c>
      <c r="O2359">
        <v>0</v>
      </c>
      <c r="P2359">
        <v>45495</v>
      </c>
      <c r="Q2359" s="5">
        <f t="shared" si="132"/>
        <v>45480</v>
      </c>
      <c r="R2359" s="5">
        <v>45495</v>
      </c>
      <c r="S2359" s="5">
        <v>50499.45</v>
      </c>
      <c r="T2359" t="s">
        <v>1111</v>
      </c>
      <c r="U2359" t="s">
        <v>1112</v>
      </c>
      <c r="V2359" t="s">
        <v>1113</v>
      </c>
      <c r="AB2359" t="s">
        <v>32</v>
      </c>
      <c r="AC2359" t="s">
        <v>2027</v>
      </c>
      <c r="AD2359" t="s">
        <v>33</v>
      </c>
      <c r="AE2359" s="2">
        <v>45641</v>
      </c>
      <c r="AF2359" t="s">
        <v>171</v>
      </c>
      <c r="AG2359" t="s">
        <v>2022</v>
      </c>
      <c r="AH2359" t="s">
        <v>2023</v>
      </c>
      <c r="AI2359" t="s">
        <v>2025</v>
      </c>
    </row>
    <row r="2360" spans="1:35" x14ac:dyDescent="0.25">
      <c r="A2360" t="s">
        <v>1985</v>
      </c>
      <c r="B2360" s="4">
        <v>45629.664733796293</v>
      </c>
      <c r="C2360" t="s">
        <v>1985</v>
      </c>
      <c r="D2360" s="4">
        <v>45629.664733796293</v>
      </c>
      <c r="E2360" t="s">
        <v>95</v>
      </c>
      <c r="F2360" t="s">
        <v>96</v>
      </c>
      <c r="G2360">
        <v>1</v>
      </c>
      <c r="H2360" t="s">
        <v>28</v>
      </c>
      <c r="I2360">
        <f>VLOOKUP(E2360,[1]Sheet1!$A$2:$G$148,7,0)*G2360</f>
        <v>120</v>
      </c>
      <c r="J2360">
        <f>VLOOKUP(E2360,[1]Sheet1!$A$2:$K$148,11,0)</f>
        <v>379</v>
      </c>
      <c r="K2360">
        <v>45495</v>
      </c>
      <c r="L2360">
        <v>0</v>
      </c>
      <c r="M2360">
        <v>0</v>
      </c>
      <c r="N2360">
        <v>0</v>
      </c>
      <c r="O2360">
        <v>0</v>
      </c>
      <c r="P2360">
        <v>45495</v>
      </c>
      <c r="Q2360" s="5">
        <f t="shared" si="132"/>
        <v>45480</v>
      </c>
      <c r="R2360" s="5">
        <v>45495</v>
      </c>
      <c r="S2360" s="5">
        <v>50499.45</v>
      </c>
      <c r="T2360" t="s">
        <v>1986</v>
      </c>
      <c r="U2360" t="s">
        <v>1987</v>
      </c>
      <c r="V2360" t="s">
        <v>1961</v>
      </c>
      <c r="AB2360" t="s">
        <v>32</v>
      </c>
      <c r="AC2360" t="s">
        <v>2027</v>
      </c>
      <c r="AD2360" t="s">
        <v>33</v>
      </c>
      <c r="AE2360" s="2">
        <v>45641</v>
      </c>
      <c r="AF2360" t="s">
        <v>171</v>
      </c>
      <c r="AG2360" t="s">
        <v>2022</v>
      </c>
      <c r="AH2360" t="s">
        <v>2023</v>
      </c>
      <c r="AI2360" t="s">
        <v>2025</v>
      </c>
    </row>
    <row r="2361" spans="1:35" x14ac:dyDescent="0.25">
      <c r="A2361" t="s">
        <v>1988</v>
      </c>
      <c r="B2361" s="4">
        <v>45629.662569444445</v>
      </c>
      <c r="C2361" t="s">
        <v>1988</v>
      </c>
      <c r="D2361" s="4">
        <v>45629.662569444445</v>
      </c>
      <c r="E2361" t="s">
        <v>104</v>
      </c>
      <c r="F2361" t="s">
        <v>105</v>
      </c>
      <c r="G2361">
        <v>2</v>
      </c>
      <c r="H2361" t="s">
        <v>28</v>
      </c>
      <c r="I2361">
        <f>VLOOKUP(E2361,[1]Sheet1!$A$2:$G$148,7,0)*G2361</f>
        <v>200</v>
      </c>
      <c r="J2361">
        <f>VLOOKUP(E2361,[1]Sheet1!$A$2:$K$148,11,0)</f>
        <v>721</v>
      </c>
      <c r="K2361">
        <v>72072</v>
      </c>
      <c r="L2361">
        <v>25</v>
      </c>
      <c r="M2361">
        <v>0</v>
      </c>
      <c r="N2361">
        <v>0</v>
      </c>
      <c r="O2361">
        <v>0</v>
      </c>
      <c r="P2361">
        <v>54054</v>
      </c>
      <c r="Q2361" s="5">
        <f t="shared" si="132"/>
        <v>144200</v>
      </c>
      <c r="R2361" s="5">
        <v>108108</v>
      </c>
      <c r="S2361" s="5">
        <v>119999.88</v>
      </c>
      <c r="T2361" t="s">
        <v>92</v>
      </c>
      <c r="U2361" t="s">
        <v>93</v>
      </c>
      <c r="V2361" t="s">
        <v>94</v>
      </c>
      <c r="AB2361" t="s">
        <v>32</v>
      </c>
      <c r="AC2361" t="s">
        <v>2027</v>
      </c>
      <c r="AD2361" t="s">
        <v>33</v>
      </c>
      <c r="AE2361" s="2">
        <v>45641</v>
      </c>
      <c r="AF2361" t="s">
        <v>171</v>
      </c>
      <c r="AG2361" t="s">
        <v>2022</v>
      </c>
      <c r="AH2361" t="s">
        <v>2023</v>
      </c>
      <c r="AI2361" t="s">
        <v>2025</v>
      </c>
    </row>
    <row r="2362" spans="1:35" x14ac:dyDescent="0.25">
      <c r="A2362" t="s">
        <v>1988</v>
      </c>
      <c r="B2362" s="4">
        <v>45629.662569444445</v>
      </c>
      <c r="C2362" t="s">
        <v>1988</v>
      </c>
      <c r="D2362" s="4">
        <v>45629.662569444445</v>
      </c>
      <c r="E2362" t="s">
        <v>106</v>
      </c>
      <c r="F2362" t="s">
        <v>107</v>
      </c>
      <c r="G2362">
        <v>2</v>
      </c>
      <c r="H2362" t="s">
        <v>28</v>
      </c>
      <c r="I2362">
        <f>VLOOKUP(E2362,[1]Sheet1!$A$2:$G$148,7,0)*G2362</f>
        <v>200</v>
      </c>
      <c r="J2362">
        <f>VLOOKUP(E2362,[1]Sheet1!$A$2:$K$148,11,0)</f>
        <v>721</v>
      </c>
      <c r="K2362">
        <v>72072</v>
      </c>
      <c r="L2362">
        <v>25</v>
      </c>
      <c r="M2362">
        <v>0</v>
      </c>
      <c r="N2362">
        <v>0</v>
      </c>
      <c r="O2362">
        <v>0</v>
      </c>
      <c r="P2362">
        <v>54054</v>
      </c>
      <c r="Q2362" s="5">
        <f t="shared" si="132"/>
        <v>144200</v>
      </c>
      <c r="R2362" s="5">
        <v>108108</v>
      </c>
      <c r="S2362" s="5">
        <v>119999.88</v>
      </c>
      <c r="T2362" t="s">
        <v>92</v>
      </c>
      <c r="U2362" t="s">
        <v>93</v>
      </c>
      <c r="V2362" t="s">
        <v>94</v>
      </c>
      <c r="AB2362" t="s">
        <v>32</v>
      </c>
      <c r="AC2362" t="s">
        <v>2027</v>
      </c>
      <c r="AD2362" t="s">
        <v>33</v>
      </c>
      <c r="AE2362" s="2">
        <v>45641</v>
      </c>
      <c r="AF2362" t="s">
        <v>171</v>
      </c>
      <c r="AG2362" t="s">
        <v>2022</v>
      </c>
      <c r="AH2362" t="s">
        <v>2023</v>
      </c>
      <c r="AI2362" t="s">
        <v>2025</v>
      </c>
    </row>
    <row r="2363" spans="1:35" x14ac:dyDescent="0.25">
      <c r="A2363" t="s">
        <v>1988</v>
      </c>
      <c r="B2363" s="4">
        <v>45629.662569444445</v>
      </c>
      <c r="C2363" t="s">
        <v>1988</v>
      </c>
      <c r="D2363" s="4">
        <v>45629.662569444445</v>
      </c>
      <c r="E2363" t="s">
        <v>98</v>
      </c>
      <c r="F2363" t="s">
        <v>99</v>
      </c>
      <c r="G2363">
        <v>1</v>
      </c>
      <c r="H2363" t="s">
        <v>28</v>
      </c>
      <c r="I2363">
        <f>VLOOKUP(E2363,[1]Sheet1!$A$2:$G$148,7,0)*G2363</f>
        <v>120</v>
      </c>
      <c r="J2363">
        <f>VLOOKUP(E2363,[1]Sheet1!$A$2:$K$148,11,0)</f>
        <v>379</v>
      </c>
      <c r="K2363">
        <v>45495</v>
      </c>
      <c r="L2363">
        <v>0</v>
      </c>
      <c r="M2363">
        <v>0</v>
      </c>
      <c r="N2363">
        <v>0</v>
      </c>
      <c r="O2363">
        <v>0</v>
      </c>
      <c r="P2363">
        <v>45495</v>
      </c>
      <c r="Q2363" s="5">
        <f t="shared" si="132"/>
        <v>45480</v>
      </c>
      <c r="R2363" s="5">
        <v>45495</v>
      </c>
      <c r="S2363" s="5">
        <v>50499.45</v>
      </c>
      <c r="T2363" t="s">
        <v>92</v>
      </c>
      <c r="U2363" t="s">
        <v>93</v>
      </c>
      <c r="V2363" t="s">
        <v>94</v>
      </c>
      <c r="AB2363" t="s">
        <v>32</v>
      </c>
      <c r="AC2363" t="s">
        <v>2027</v>
      </c>
      <c r="AD2363" t="s">
        <v>33</v>
      </c>
      <c r="AE2363" s="2">
        <v>45641</v>
      </c>
      <c r="AF2363" t="s">
        <v>171</v>
      </c>
      <c r="AG2363" t="s">
        <v>2022</v>
      </c>
      <c r="AH2363" t="s">
        <v>2023</v>
      </c>
      <c r="AI2363" t="s">
        <v>2025</v>
      </c>
    </row>
    <row r="2364" spans="1:35" x14ac:dyDescent="0.25">
      <c r="A2364" t="s">
        <v>1988</v>
      </c>
      <c r="B2364" s="4">
        <v>45629.662569444445</v>
      </c>
      <c r="C2364" t="s">
        <v>1988</v>
      </c>
      <c r="D2364" s="4">
        <v>45629.662569444445</v>
      </c>
      <c r="E2364" t="s">
        <v>112</v>
      </c>
      <c r="F2364" t="s">
        <v>113</v>
      </c>
      <c r="G2364">
        <v>1</v>
      </c>
      <c r="H2364" t="s">
        <v>28</v>
      </c>
      <c r="I2364">
        <f>VLOOKUP(E2364,[1]Sheet1!$A$2:$G$148,7,0)*G2364</f>
        <v>120</v>
      </c>
      <c r="J2364">
        <f>VLOOKUP(E2364,[1]Sheet1!$A$2:$K$148,11,0)</f>
        <v>379</v>
      </c>
      <c r="K2364">
        <v>45495</v>
      </c>
      <c r="L2364">
        <v>0</v>
      </c>
      <c r="M2364">
        <v>0</v>
      </c>
      <c r="N2364">
        <v>0</v>
      </c>
      <c r="O2364">
        <v>0</v>
      </c>
      <c r="P2364">
        <v>45495</v>
      </c>
      <c r="Q2364" s="5">
        <f t="shared" si="132"/>
        <v>45480</v>
      </c>
      <c r="R2364" s="5">
        <v>45495</v>
      </c>
      <c r="S2364" s="5">
        <v>50499.45</v>
      </c>
      <c r="T2364" t="s">
        <v>92</v>
      </c>
      <c r="U2364" t="s">
        <v>93</v>
      </c>
      <c r="V2364" t="s">
        <v>94</v>
      </c>
      <c r="AB2364" t="s">
        <v>32</v>
      </c>
      <c r="AC2364" t="s">
        <v>2027</v>
      </c>
      <c r="AD2364" t="s">
        <v>33</v>
      </c>
      <c r="AE2364" s="2">
        <v>45641</v>
      </c>
      <c r="AF2364" t="s">
        <v>171</v>
      </c>
      <c r="AG2364" t="s">
        <v>2022</v>
      </c>
      <c r="AH2364" t="s">
        <v>2023</v>
      </c>
      <c r="AI2364" t="s">
        <v>2025</v>
      </c>
    </row>
    <row r="2365" spans="1:35" x14ac:dyDescent="0.25">
      <c r="A2365" t="s">
        <v>1988</v>
      </c>
      <c r="B2365" s="4">
        <v>45629.662569444445</v>
      </c>
      <c r="C2365" t="s">
        <v>1988</v>
      </c>
      <c r="D2365" s="4">
        <v>45629.662569444445</v>
      </c>
      <c r="E2365" t="s">
        <v>61</v>
      </c>
      <c r="F2365" t="s">
        <v>62</v>
      </c>
      <c r="G2365">
        <v>1</v>
      </c>
      <c r="H2365" t="s">
        <v>28</v>
      </c>
      <c r="I2365">
        <f>VLOOKUP(E2365,[1]Sheet1!$A$2:$G$148,7,0)*G2365</f>
        <v>120</v>
      </c>
      <c r="J2365">
        <f>VLOOKUP(E2365,[1]Sheet1!$A$2:$K$148,11,0)</f>
        <v>379</v>
      </c>
      <c r="K2365">
        <v>45495</v>
      </c>
      <c r="L2365">
        <v>0</v>
      </c>
      <c r="M2365">
        <v>0</v>
      </c>
      <c r="N2365">
        <v>0</v>
      </c>
      <c r="O2365">
        <v>0</v>
      </c>
      <c r="P2365">
        <v>45495</v>
      </c>
      <c r="Q2365" s="5">
        <f t="shared" si="132"/>
        <v>45480</v>
      </c>
      <c r="R2365" s="5">
        <v>45495</v>
      </c>
      <c r="S2365" s="5">
        <v>50499.45</v>
      </c>
      <c r="T2365" t="s">
        <v>92</v>
      </c>
      <c r="U2365" t="s">
        <v>93</v>
      </c>
      <c r="V2365" t="s">
        <v>94</v>
      </c>
      <c r="AB2365" t="s">
        <v>32</v>
      </c>
      <c r="AC2365" t="s">
        <v>2027</v>
      </c>
      <c r="AD2365" t="s">
        <v>33</v>
      </c>
      <c r="AE2365" s="2">
        <v>45641</v>
      </c>
      <c r="AF2365" t="s">
        <v>171</v>
      </c>
      <c r="AG2365" t="s">
        <v>2022</v>
      </c>
      <c r="AH2365" t="s">
        <v>2023</v>
      </c>
      <c r="AI2365" t="s">
        <v>2025</v>
      </c>
    </row>
    <row r="2366" spans="1:35" x14ac:dyDescent="0.25">
      <c r="A2366" t="s">
        <v>1988</v>
      </c>
      <c r="B2366" s="4">
        <v>45629.662569444445</v>
      </c>
      <c r="C2366" t="s">
        <v>1988</v>
      </c>
      <c r="D2366" s="4">
        <v>45629.662569444445</v>
      </c>
      <c r="E2366" t="s">
        <v>59</v>
      </c>
      <c r="F2366" t="s">
        <v>60</v>
      </c>
      <c r="G2366">
        <v>1</v>
      </c>
      <c r="H2366" t="s">
        <v>28</v>
      </c>
      <c r="I2366">
        <f>VLOOKUP(E2366,[1]Sheet1!$A$2:$G$148,7,0)*G2366</f>
        <v>120</v>
      </c>
      <c r="J2366">
        <f>VLOOKUP(E2366,[1]Sheet1!$A$2:$K$148,11,0)</f>
        <v>379</v>
      </c>
      <c r="K2366">
        <v>45495</v>
      </c>
      <c r="L2366">
        <v>0</v>
      </c>
      <c r="M2366">
        <v>0</v>
      </c>
      <c r="N2366">
        <v>0</v>
      </c>
      <c r="O2366">
        <v>0</v>
      </c>
      <c r="P2366">
        <v>45495</v>
      </c>
      <c r="Q2366" s="5">
        <f t="shared" si="132"/>
        <v>45480</v>
      </c>
      <c r="R2366" s="5">
        <v>45495</v>
      </c>
      <c r="S2366" s="5">
        <v>50499.45</v>
      </c>
      <c r="T2366" t="s">
        <v>92</v>
      </c>
      <c r="U2366" t="s">
        <v>93</v>
      </c>
      <c r="V2366" t="s">
        <v>94</v>
      </c>
      <c r="AB2366" t="s">
        <v>32</v>
      </c>
      <c r="AC2366" t="s">
        <v>2027</v>
      </c>
      <c r="AD2366" t="s">
        <v>33</v>
      </c>
      <c r="AE2366" s="2">
        <v>45641</v>
      </c>
      <c r="AF2366" t="s">
        <v>171</v>
      </c>
      <c r="AG2366" t="s">
        <v>2022</v>
      </c>
      <c r="AH2366" t="s">
        <v>2023</v>
      </c>
      <c r="AI2366" t="s">
        <v>2025</v>
      </c>
    </row>
    <row r="2367" spans="1:35" x14ac:dyDescent="0.25">
      <c r="A2367" t="s">
        <v>1988</v>
      </c>
      <c r="B2367" s="4">
        <v>45629.662569444445</v>
      </c>
      <c r="C2367" t="s">
        <v>1988</v>
      </c>
      <c r="D2367" s="4">
        <v>45629.662569444445</v>
      </c>
      <c r="E2367" t="s">
        <v>95</v>
      </c>
      <c r="F2367" t="s">
        <v>96</v>
      </c>
      <c r="G2367">
        <v>1</v>
      </c>
      <c r="H2367" t="s">
        <v>28</v>
      </c>
      <c r="I2367">
        <f>VLOOKUP(E2367,[1]Sheet1!$A$2:$G$148,7,0)*G2367</f>
        <v>120</v>
      </c>
      <c r="J2367">
        <f>VLOOKUP(E2367,[1]Sheet1!$A$2:$K$148,11,0)</f>
        <v>379</v>
      </c>
      <c r="K2367">
        <v>45495</v>
      </c>
      <c r="L2367">
        <v>0</v>
      </c>
      <c r="M2367">
        <v>0</v>
      </c>
      <c r="N2367">
        <v>0</v>
      </c>
      <c r="O2367">
        <v>0</v>
      </c>
      <c r="P2367">
        <v>45495</v>
      </c>
      <c r="Q2367" s="5">
        <f t="shared" si="132"/>
        <v>45480</v>
      </c>
      <c r="R2367" s="5">
        <v>45495</v>
      </c>
      <c r="S2367" s="5">
        <v>50499.45</v>
      </c>
      <c r="T2367" t="s">
        <v>92</v>
      </c>
      <c r="U2367" t="s">
        <v>93</v>
      </c>
      <c r="V2367" t="s">
        <v>94</v>
      </c>
      <c r="AB2367" t="s">
        <v>32</v>
      </c>
      <c r="AC2367" t="s">
        <v>2027</v>
      </c>
      <c r="AD2367" t="s">
        <v>33</v>
      </c>
      <c r="AE2367" s="2">
        <v>45641</v>
      </c>
      <c r="AF2367" t="s">
        <v>171</v>
      </c>
      <c r="AG2367" t="s">
        <v>2022</v>
      </c>
      <c r="AH2367" t="s">
        <v>2023</v>
      </c>
      <c r="AI2367" t="s">
        <v>2025</v>
      </c>
    </row>
    <row r="2368" spans="1:35" x14ac:dyDescent="0.25">
      <c r="A2368" t="s">
        <v>1989</v>
      </c>
      <c r="B2368" s="4">
        <v>45629.641631944447</v>
      </c>
      <c r="C2368" t="s">
        <v>1989</v>
      </c>
      <c r="D2368" s="4">
        <v>45629.641631944447</v>
      </c>
      <c r="E2368" t="s">
        <v>104</v>
      </c>
      <c r="F2368" t="s">
        <v>105</v>
      </c>
      <c r="G2368">
        <v>1</v>
      </c>
      <c r="H2368" t="s">
        <v>28</v>
      </c>
      <c r="I2368">
        <f>VLOOKUP(E2368,[1]Sheet1!$A$2:$G$148,7,0)*G2368</f>
        <v>100</v>
      </c>
      <c r="J2368">
        <f>VLOOKUP(E2368,[1]Sheet1!$A$2:$K$148,11,0)</f>
        <v>721</v>
      </c>
      <c r="K2368">
        <v>72072</v>
      </c>
      <c r="L2368">
        <v>25</v>
      </c>
      <c r="M2368">
        <v>0</v>
      </c>
      <c r="N2368">
        <v>0</v>
      </c>
      <c r="O2368">
        <v>0</v>
      </c>
      <c r="P2368">
        <v>54054</v>
      </c>
      <c r="Q2368" s="5">
        <f t="shared" si="132"/>
        <v>72100</v>
      </c>
      <c r="R2368" s="5">
        <v>54054</v>
      </c>
      <c r="S2368" s="5">
        <v>59999.94</v>
      </c>
      <c r="T2368" t="s">
        <v>109</v>
      </c>
      <c r="U2368" t="s">
        <v>110</v>
      </c>
      <c r="V2368" t="s">
        <v>111</v>
      </c>
      <c r="AB2368" t="s">
        <v>32</v>
      </c>
      <c r="AC2368" t="s">
        <v>2027</v>
      </c>
      <c r="AD2368" t="s">
        <v>33</v>
      </c>
      <c r="AE2368" s="2">
        <v>45641</v>
      </c>
      <c r="AF2368" t="s">
        <v>52</v>
      </c>
      <c r="AG2368" t="s">
        <v>2022</v>
      </c>
      <c r="AH2368" t="s">
        <v>2023</v>
      </c>
      <c r="AI2368" t="s">
        <v>2025</v>
      </c>
    </row>
    <row r="2369" spans="1:35" x14ac:dyDescent="0.25">
      <c r="A2369" t="s">
        <v>1989</v>
      </c>
      <c r="B2369" s="4">
        <v>45629.641631944447</v>
      </c>
      <c r="C2369" t="s">
        <v>1989</v>
      </c>
      <c r="D2369" s="4">
        <v>45629.641631944447</v>
      </c>
      <c r="E2369" t="s">
        <v>158</v>
      </c>
      <c r="F2369" t="s">
        <v>159</v>
      </c>
      <c r="G2369">
        <v>1</v>
      </c>
      <c r="H2369" t="s">
        <v>28</v>
      </c>
      <c r="I2369">
        <f>VLOOKUP(E2369,[1]Sheet1!$A$2:$G$148,7,0)*G2369</f>
        <v>120</v>
      </c>
      <c r="J2369">
        <f>VLOOKUP(E2369,[1]Sheet1!$A$2:$K$148,11,0)</f>
        <v>766</v>
      </c>
      <c r="K2369">
        <v>91892</v>
      </c>
      <c r="L2369">
        <v>0</v>
      </c>
      <c r="M2369">
        <v>0</v>
      </c>
      <c r="N2369">
        <v>0</v>
      </c>
      <c r="O2369">
        <v>0</v>
      </c>
      <c r="P2369">
        <v>91892</v>
      </c>
      <c r="Q2369" s="5">
        <f t="shared" si="132"/>
        <v>91920</v>
      </c>
      <c r="R2369" s="5">
        <v>91892</v>
      </c>
      <c r="S2369" s="5">
        <v>102000.12</v>
      </c>
      <c r="T2369" t="s">
        <v>109</v>
      </c>
      <c r="U2369" t="s">
        <v>110</v>
      </c>
      <c r="V2369" t="s">
        <v>111</v>
      </c>
      <c r="AB2369" t="s">
        <v>32</v>
      </c>
      <c r="AC2369" t="s">
        <v>2027</v>
      </c>
      <c r="AD2369" t="s">
        <v>33</v>
      </c>
      <c r="AE2369" s="2">
        <v>45641</v>
      </c>
      <c r="AF2369" t="s">
        <v>52</v>
      </c>
      <c r="AG2369" t="s">
        <v>2022</v>
      </c>
      <c r="AH2369" t="s">
        <v>2023</v>
      </c>
      <c r="AI2369" t="s">
        <v>2025</v>
      </c>
    </row>
    <row r="2370" spans="1:35" x14ac:dyDescent="0.25">
      <c r="A2370" t="s">
        <v>1989</v>
      </c>
      <c r="B2370" s="4">
        <v>45629.641631944447</v>
      </c>
      <c r="C2370" t="s">
        <v>1989</v>
      </c>
      <c r="D2370" s="4">
        <v>45629.641631944447</v>
      </c>
      <c r="E2370" t="s">
        <v>98</v>
      </c>
      <c r="F2370" t="s">
        <v>99</v>
      </c>
      <c r="G2370">
        <v>1</v>
      </c>
      <c r="H2370" t="s">
        <v>28</v>
      </c>
      <c r="I2370">
        <f>VLOOKUP(E2370,[1]Sheet1!$A$2:$G$148,7,0)*G2370</f>
        <v>120</v>
      </c>
      <c r="J2370">
        <f>VLOOKUP(E2370,[1]Sheet1!$A$2:$K$148,11,0)</f>
        <v>379</v>
      </c>
      <c r="K2370">
        <v>45495</v>
      </c>
      <c r="L2370">
        <v>0</v>
      </c>
      <c r="M2370">
        <v>0</v>
      </c>
      <c r="N2370">
        <v>0</v>
      </c>
      <c r="O2370">
        <v>0</v>
      </c>
      <c r="P2370">
        <v>45495</v>
      </c>
      <c r="Q2370" s="5">
        <f t="shared" si="132"/>
        <v>45480</v>
      </c>
      <c r="R2370" s="5">
        <v>45495</v>
      </c>
      <c r="S2370" s="5">
        <v>50499.45</v>
      </c>
      <c r="T2370" t="s">
        <v>109</v>
      </c>
      <c r="U2370" t="s">
        <v>110</v>
      </c>
      <c r="V2370" t="s">
        <v>111</v>
      </c>
      <c r="AB2370" t="s">
        <v>32</v>
      </c>
      <c r="AC2370" t="s">
        <v>2027</v>
      </c>
      <c r="AD2370" t="s">
        <v>33</v>
      </c>
      <c r="AE2370" s="2">
        <v>45641</v>
      </c>
      <c r="AF2370" t="s">
        <v>52</v>
      </c>
      <c r="AG2370" t="s">
        <v>2022</v>
      </c>
      <c r="AH2370" t="s">
        <v>2023</v>
      </c>
      <c r="AI2370" t="s">
        <v>2025</v>
      </c>
    </row>
    <row r="2371" spans="1:35" x14ac:dyDescent="0.25">
      <c r="A2371" t="s">
        <v>1990</v>
      </c>
      <c r="B2371" s="4">
        <v>45629.638206018521</v>
      </c>
      <c r="C2371" t="s">
        <v>1990</v>
      </c>
      <c r="D2371" s="4">
        <v>45629.638206018521</v>
      </c>
      <c r="E2371" t="s">
        <v>98</v>
      </c>
      <c r="F2371" t="s">
        <v>99</v>
      </c>
      <c r="G2371">
        <v>1</v>
      </c>
      <c r="H2371" t="s">
        <v>28</v>
      </c>
      <c r="I2371">
        <f>VLOOKUP(E2371,[1]Sheet1!$A$2:$G$148,7,0)*G2371</f>
        <v>120</v>
      </c>
      <c r="J2371">
        <f>VLOOKUP(E2371,[1]Sheet1!$A$2:$K$148,11,0)</f>
        <v>379</v>
      </c>
      <c r="K2371">
        <v>45495</v>
      </c>
      <c r="L2371">
        <v>0</v>
      </c>
      <c r="M2371">
        <v>0</v>
      </c>
      <c r="N2371">
        <v>0</v>
      </c>
      <c r="O2371">
        <v>0</v>
      </c>
      <c r="P2371">
        <v>45495</v>
      </c>
      <c r="Q2371" s="5">
        <f t="shared" ref="Q2371:Q2424" si="134">J2371*I2371</f>
        <v>45480</v>
      </c>
      <c r="R2371" s="5">
        <v>45495</v>
      </c>
      <c r="S2371" s="5">
        <v>50499.45</v>
      </c>
      <c r="T2371" t="s">
        <v>115</v>
      </c>
      <c r="U2371" t="s">
        <v>116</v>
      </c>
      <c r="V2371" t="s">
        <v>117</v>
      </c>
      <c r="AB2371" t="s">
        <v>32</v>
      </c>
      <c r="AC2371" t="s">
        <v>2028</v>
      </c>
      <c r="AD2371" t="s">
        <v>51</v>
      </c>
      <c r="AE2371" s="2">
        <v>45641</v>
      </c>
      <c r="AF2371" t="s">
        <v>34</v>
      </c>
      <c r="AG2371" t="s">
        <v>2022</v>
      </c>
      <c r="AH2371" t="s">
        <v>2023</v>
      </c>
      <c r="AI2371" t="s">
        <v>2025</v>
      </c>
    </row>
    <row r="2372" spans="1:35" x14ac:dyDescent="0.25">
      <c r="A2372" t="s">
        <v>1990</v>
      </c>
      <c r="B2372" s="4">
        <v>45629.638206018521</v>
      </c>
      <c r="C2372" t="s">
        <v>1990</v>
      </c>
      <c r="D2372" s="4">
        <v>45629.638206018521</v>
      </c>
      <c r="E2372" t="s">
        <v>112</v>
      </c>
      <c r="F2372" t="s">
        <v>113</v>
      </c>
      <c r="G2372">
        <v>1</v>
      </c>
      <c r="H2372" t="s">
        <v>28</v>
      </c>
      <c r="I2372">
        <f>VLOOKUP(E2372,[1]Sheet1!$A$2:$G$148,7,0)*G2372</f>
        <v>120</v>
      </c>
      <c r="J2372">
        <f>VLOOKUP(E2372,[1]Sheet1!$A$2:$K$148,11,0)</f>
        <v>379</v>
      </c>
      <c r="K2372">
        <v>45495</v>
      </c>
      <c r="L2372">
        <v>0</v>
      </c>
      <c r="M2372">
        <v>0</v>
      </c>
      <c r="N2372">
        <v>0</v>
      </c>
      <c r="O2372">
        <v>0</v>
      </c>
      <c r="P2372">
        <v>45495</v>
      </c>
      <c r="Q2372" s="5">
        <f t="shared" si="134"/>
        <v>45480</v>
      </c>
      <c r="R2372" s="5">
        <v>45495</v>
      </c>
      <c r="S2372" s="5">
        <v>50499.45</v>
      </c>
      <c r="T2372" t="s">
        <v>115</v>
      </c>
      <c r="U2372" t="s">
        <v>116</v>
      </c>
      <c r="V2372" t="s">
        <v>117</v>
      </c>
      <c r="AB2372" t="s">
        <v>32</v>
      </c>
      <c r="AC2372" t="s">
        <v>2028</v>
      </c>
      <c r="AD2372" t="s">
        <v>51</v>
      </c>
      <c r="AE2372" s="2">
        <v>45641</v>
      </c>
      <c r="AF2372" t="s">
        <v>34</v>
      </c>
      <c r="AG2372" t="s">
        <v>2022</v>
      </c>
      <c r="AH2372" t="s">
        <v>2023</v>
      </c>
      <c r="AI2372" t="s">
        <v>2025</v>
      </c>
    </row>
    <row r="2373" spans="1:35" x14ac:dyDescent="0.25">
      <c r="A2373" t="s">
        <v>1990</v>
      </c>
      <c r="B2373" s="4">
        <v>45629.638206018521</v>
      </c>
      <c r="C2373" t="s">
        <v>1990</v>
      </c>
      <c r="D2373" s="4">
        <v>45629.638206018521</v>
      </c>
      <c r="E2373" t="s">
        <v>59</v>
      </c>
      <c r="F2373" t="s">
        <v>60</v>
      </c>
      <c r="G2373">
        <v>1</v>
      </c>
      <c r="H2373" t="s">
        <v>28</v>
      </c>
      <c r="I2373">
        <f>VLOOKUP(E2373,[1]Sheet1!$A$2:$G$148,7,0)*G2373</f>
        <v>120</v>
      </c>
      <c r="J2373">
        <f>VLOOKUP(E2373,[1]Sheet1!$A$2:$K$148,11,0)</f>
        <v>379</v>
      </c>
      <c r="K2373">
        <v>45495</v>
      </c>
      <c r="L2373">
        <v>0</v>
      </c>
      <c r="M2373">
        <v>0</v>
      </c>
      <c r="N2373">
        <v>0</v>
      </c>
      <c r="O2373">
        <v>0</v>
      </c>
      <c r="P2373">
        <v>45495</v>
      </c>
      <c r="Q2373" s="5">
        <f t="shared" si="134"/>
        <v>45480</v>
      </c>
      <c r="R2373" s="5">
        <v>45495</v>
      </c>
      <c r="S2373" s="5">
        <v>50499.45</v>
      </c>
      <c r="T2373" t="s">
        <v>115</v>
      </c>
      <c r="U2373" t="s">
        <v>116</v>
      </c>
      <c r="V2373" t="s">
        <v>117</v>
      </c>
      <c r="AB2373" t="s">
        <v>32</v>
      </c>
      <c r="AC2373" t="s">
        <v>2028</v>
      </c>
      <c r="AD2373" t="s">
        <v>51</v>
      </c>
      <c r="AE2373" s="2">
        <v>45641</v>
      </c>
      <c r="AF2373" t="s">
        <v>34</v>
      </c>
      <c r="AG2373" t="s">
        <v>2022</v>
      </c>
      <c r="AH2373" t="s">
        <v>2023</v>
      </c>
      <c r="AI2373" t="s">
        <v>2025</v>
      </c>
    </row>
    <row r="2374" spans="1:35" x14ac:dyDescent="0.25">
      <c r="A2374" t="s">
        <v>1990</v>
      </c>
      <c r="B2374" s="4">
        <v>45629.638206018521</v>
      </c>
      <c r="C2374" t="s">
        <v>1990</v>
      </c>
      <c r="D2374" s="4">
        <v>45629.638206018521</v>
      </c>
      <c r="E2374" t="s">
        <v>104</v>
      </c>
      <c r="F2374" t="s">
        <v>105</v>
      </c>
      <c r="G2374">
        <v>1</v>
      </c>
      <c r="H2374" t="s">
        <v>28</v>
      </c>
      <c r="I2374">
        <f>VLOOKUP(E2374,[1]Sheet1!$A$2:$G$148,7,0)*G2374</f>
        <v>100</v>
      </c>
      <c r="J2374">
        <f>VLOOKUP(E2374,[1]Sheet1!$A$2:$K$148,11,0)</f>
        <v>721</v>
      </c>
      <c r="K2374">
        <v>72072</v>
      </c>
      <c r="L2374">
        <v>25</v>
      </c>
      <c r="M2374">
        <v>0</v>
      </c>
      <c r="N2374">
        <v>0</v>
      </c>
      <c r="O2374">
        <v>0</v>
      </c>
      <c r="P2374">
        <v>54054</v>
      </c>
      <c r="Q2374" s="5">
        <f t="shared" si="134"/>
        <v>72100</v>
      </c>
      <c r="R2374" s="5">
        <v>54054</v>
      </c>
      <c r="S2374" s="5">
        <v>59999.94</v>
      </c>
      <c r="T2374" t="s">
        <v>115</v>
      </c>
      <c r="U2374" t="s">
        <v>116</v>
      </c>
      <c r="V2374" t="s">
        <v>117</v>
      </c>
      <c r="AB2374" t="s">
        <v>32</v>
      </c>
      <c r="AC2374" t="s">
        <v>2028</v>
      </c>
      <c r="AD2374" t="s">
        <v>51</v>
      </c>
      <c r="AE2374" s="2">
        <v>45641</v>
      </c>
      <c r="AF2374" t="s">
        <v>34</v>
      </c>
      <c r="AG2374" t="s">
        <v>2022</v>
      </c>
      <c r="AH2374" t="s">
        <v>2023</v>
      </c>
      <c r="AI2374" t="s">
        <v>2025</v>
      </c>
    </row>
    <row r="2375" spans="1:35" x14ac:dyDescent="0.25">
      <c r="A2375" t="s">
        <v>1990</v>
      </c>
      <c r="B2375" s="4">
        <v>45629.638206018521</v>
      </c>
      <c r="C2375" t="s">
        <v>1990</v>
      </c>
      <c r="D2375" s="4">
        <v>45629.638206018521</v>
      </c>
      <c r="E2375" t="s">
        <v>106</v>
      </c>
      <c r="F2375" t="s">
        <v>107</v>
      </c>
      <c r="G2375">
        <v>1</v>
      </c>
      <c r="H2375" t="s">
        <v>28</v>
      </c>
      <c r="I2375">
        <f>VLOOKUP(E2375,[1]Sheet1!$A$2:$G$148,7,0)*G2375</f>
        <v>100</v>
      </c>
      <c r="J2375">
        <f>VLOOKUP(E2375,[1]Sheet1!$A$2:$K$148,11,0)</f>
        <v>721</v>
      </c>
      <c r="K2375">
        <v>72072</v>
      </c>
      <c r="L2375">
        <v>25</v>
      </c>
      <c r="M2375">
        <v>0</v>
      </c>
      <c r="N2375">
        <v>0</v>
      </c>
      <c r="O2375">
        <v>0</v>
      </c>
      <c r="P2375">
        <v>54054</v>
      </c>
      <c r="Q2375" s="5">
        <f t="shared" si="134"/>
        <v>72100</v>
      </c>
      <c r="R2375" s="5">
        <v>54054</v>
      </c>
      <c r="S2375" s="5">
        <v>59999.94</v>
      </c>
      <c r="T2375" t="s">
        <v>115</v>
      </c>
      <c r="U2375" t="s">
        <v>116</v>
      </c>
      <c r="V2375" t="s">
        <v>117</v>
      </c>
      <c r="AB2375" t="s">
        <v>32</v>
      </c>
      <c r="AC2375" t="s">
        <v>2028</v>
      </c>
      <c r="AD2375" t="s">
        <v>51</v>
      </c>
      <c r="AE2375" s="2">
        <v>45641</v>
      </c>
      <c r="AF2375" t="s">
        <v>34</v>
      </c>
      <c r="AG2375" t="s">
        <v>2022</v>
      </c>
      <c r="AH2375" t="s">
        <v>2023</v>
      </c>
      <c r="AI2375" t="s">
        <v>2025</v>
      </c>
    </row>
    <row r="2376" spans="1:35" x14ac:dyDescent="0.25">
      <c r="A2376" t="s">
        <v>1991</v>
      </c>
      <c r="B2376" s="4">
        <v>45629.635810185187</v>
      </c>
      <c r="C2376" t="s">
        <v>1991</v>
      </c>
      <c r="D2376" s="4">
        <v>45629.635810185187</v>
      </c>
      <c r="E2376" t="s">
        <v>98</v>
      </c>
      <c r="F2376" t="s">
        <v>99</v>
      </c>
      <c r="G2376">
        <v>1</v>
      </c>
      <c r="H2376" t="s">
        <v>28</v>
      </c>
      <c r="I2376">
        <f>VLOOKUP(E2376,[1]Sheet1!$A$2:$G$148,7,0)*G2376</f>
        <v>120</v>
      </c>
      <c r="J2376">
        <f>VLOOKUP(E2376,[1]Sheet1!$A$2:$K$148,11,0)</f>
        <v>379</v>
      </c>
      <c r="K2376">
        <v>45495</v>
      </c>
      <c r="L2376">
        <v>0</v>
      </c>
      <c r="M2376">
        <v>0</v>
      </c>
      <c r="N2376">
        <v>0</v>
      </c>
      <c r="O2376">
        <v>0</v>
      </c>
      <c r="P2376">
        <v>45495</v>
      </c>
      <c r="Q2376" s="5">
        <f t="shared" si="134"/>
        <v>45480</v>
      </c>
      <c r="R2376" s="5">
        <v>45495</v>
      </c>
      <c r="S2376" s="5">
        <v>50499.45</v>
      </c>
      <c r="T2376" t="s">
        <v>1071</v>
      </c>
      <c r="U2376" t="s">
        <v>1072</v>
      </c>
      <c r="V2376" t="s">
        <v>1073</v>
      </c>
      <c r="AB2376" t="s">
        <v>32</v>
      </c>
      <c r="AC2376" t="s">
        <v>2028</v>
      </c>
      <c r="AD2376" t="s">
        <v>51</v>
      </c>
      <c r="AE2376" s="2">
        <v>45641</v>
      </c>
      <c r="AF2376" t="s">
        <v>34</v>
      </c>
      <c r="AG2376" t="s">
        <v>2022</v>
      </c>
      <c r="AH2376" t="s">
        <v>2023</v>
      </c>
      <c r="AI2376" t="s">
        <v>2025</v>
      </c>
    </row>
    <row r="2377" spans="1:35" x14ac:dyDescent="0.25">
      <c r="A2377" t="s">
        <v>1991</v>
      </c>
      <c r="B2377" s="4">
        <v>45629.635810185187</v>
      </c>
      <c r="C2377" t="s">
        <v>1991</v>
      </c>
      <c r="D2377" s="4">
        <v>45629.635810185187</v>
      </c>
      <c r="E2377" t="s">
        <v>112</v>
      </c>
      <c r="F2377" t="s">
        <v>113</v>
      </c>
      <c r="G2377">
        <v>1</v>
      </c>
      <c r="H2377" t="s">
        <v>28</v>
      </c>
      <c r="I2377">
        <f>VLOOKUP(E2377,[1]Sheet1!$A$2:$G$148,7,0)*G2377</f>
        <v>120</v>
      </c>
      <c r="J2377">
        <f>VLOOKUP(E2377,[1]Sheet1!$A$2:$K$148,11,0)</f>
        <v>379</v>
      </c>
      <c r="K2377">
        <v>45495</v>
      </c>
      <c r="L2377">
        <v>0</v>
      </c>
      <c r="M2377">
        <v>0</v>
      </c>
      <c r="N2377">
        <v>0</v>
      </c>
      <c r="O2377">
        <v>0</v>
      </c>
      <c r="P2377">
        <v>45495</v>
      </c>
      <c r="Q2377" s="5">
        <f t="shared" si="134"/>
        <v>45480</v>
      </c>
      <c r="R2377" s="5">
        <v>45495</v>
      </c>
      <c r="S2377" s="5">
        <v>50499.45</v>
      </c>
      <c r="T2377" t="s">
        <v>1071</v>
      </c>
      <c r="U2377" t="s">
        <v>1072</v>
      </c>
      <c r="V2377" t="s">
        <v>1073</v>
      </c>
      <c r="AB2377" t="s">
        <v>32</v>
      </c>
      <c r="AC2377" t="s">
        <v>2028</v>
      </c>
      <c r="AD2377" t="s">
        <v>51</v>
      </c>
      <c r="AE2377" s="2">
        <v>45641</v>
      </c>
      <c r="AF2377" t="s">
        <v>34</v>
      </c>
      <c r="AG2377" t="s">
        <v>2022</v>
      </c>
      <c r="AH2377" t="s">
        <v>2023</v>
      </c>
      <c r="AI2377" t="s">
        <v>2025</v>
      </c>
    </row>
    <row r="2378" spans="1:35" x14ac:dyDescent="0.25">
      <c r="A2378" t="s">
        <v>1991</v>
      </c>
      <c r="B2378" s="4">
        <v>45629.635810185187</v>
      </c>
      <c r="C2378" t="s">
        <v>1991</v>
      </c>
      <c r="D2378" s="4">
        <v>45629.635810185187</v>
      </c>
      <c r="E2378" t="s">
        <v>59</v>
      </c>
      <c r="F2378" t="s">
        <v>60</v>
      </c>
      <c r="G2378">
        <v>1</v>
      </c>
      <c r="H2378" t="s">
        <v>28</v>
      </c>
      <c r="I2378">
        <f>VLOOKUP(E2378,[1]Sheet1!$A$2:$G$148,7,0)*G2378</f>
        <v>120</v>
      </c>
      <c r="J2378">
        <f>VLOOKUP(E2378,[1]Sheet1!$A$2:$K$148,11,0)</f>
        <v>379</v>
      </c>
      <c r="K2378">
        <v>45495</v>
      </c>
      <c r="L2378">
        <v>0</v>
      </c>
      <c r="M2378">
        <v>0</v>
      </c>
      <c r="N2378">
        <v>0</v>
      </c>
      <c r="O2378">
        <v>0</v>
      </c>
      <c r="P2378">
        <v>45495</v>
      </c>
      <c r="Q2378" s="5">
        <f t="shared" si="134"/>
        <v>45480</v>
      </c>
      <c r="R2378" s="5">
        <v>45495</v>
      </c>
      <c r="S2378" s="5">
        <v>50499.45</v>
      </c>
      <c r="T2378" t="s">
        <v>1071</v>
      </c>
      <c r="U2378" t="s">
        <v>1072</v>
      </c>
      <c r="V2378" t="s">
        <v>1073</v>
      </c>
      <c r="AB2378" t="s">
        <v>32</v>
      </c>
      <c r="AC2378" t="s">
        <v>2028</v>
      </c>
      <c r="AD2378" t="s">
        <v>51</v>
      </c>
      <c r="AE2378" s="2">
        <v>45641</v>
      </c>
      <c r="AF2378" t="s">
        <v>34</v>
      </c>
      <c r="AG2378" t="s">
        <v>2022</v>
      </c>
      <c r="AH2378" t="s">
        <v>2023</v>
      </c>
      <c r="AI2378" t="s">
        <v>2025</v>
      </c>
    </row>
    <row r="2379" spans="1:35" x14ac:dyDescent="0.25">
      <c r="A2379" t="s">
        <v>1992</v>
      </c>
      <c r="B2379" s="4">
        <v>45629.612395833334</v>
      </c>
      <c r="C2379" t="s">
        <v>1992</v>
      </c>
      <c r="D2379" s="4">
        <v>45629.612395833334</v>
      </c>
      <c r="E2379" t="s">
        <v>98</v>
      </c>
      <c r="F2379" t="s">
        <v>99</v>
      </c>
      <c r="G2379">
        <v>3</v>
      </c>
      <c r="H2379" t="s">
        <v>28</v>
      </c>
      <c r="I2379">
        <f>VLOOKUP(E2379,[1]Sheet1!$A$2:$G$148,7,0)*G2379</f>
        <v>360</v>
      </c>
      <c r="J2379">
        <f>VLOOKUP(E2379,[1]Sheet1!$A$2:$K$148,11,0)</f>
        <v>379</v>
      </c>
      <c r="K2379">
        <v>45495</v>
      </c>
      <c r="L2379">
        <v>0</v>
      </c>
      <c r="M2379">
        <v>0</v>
      </c>
      <c r="N2379">
        <v>0</v>
      </c>
      <c r="O2379">
        <v>0</v>
      </c>
      <c r="P2379">
        <v>45495</v>
      </c>
      <c r="Q2379" s="5">
        <f t="shared" si="134"/>
        <v>136440</v>
      </c>
      <c r="R2379" s="5">
        <v>136485</v>
      </c>
      <c r="S2379" s="5">
        <v>151498.35</v>
      </c>
      <c r="T2379" t="s">
        <v>1093</v>
      </c>
      <c r="U2379" t="s">
        <v>1094</v>
      </c>
      <c r="V2379" t="s">
        <v>1095</v>
      </c>
      <c r="AB2379" t="s">
        <v>32</v>
      </c>
      <c r="AC2379" t="s">
        <v>2028</v>
      </c>
      <c r="AD2379" t="s">
        <v>51</v>
      </c>
      <c r="AE2379" s="2">
        <v>45641</v>
      </c>
      <c r="AF2379" t="s">
        <v>34</v>
      </c>
      <c r="AG2379" t="s">
        <v>2022</v>
      </c>
      <c r="AH2379" t="s">
        <v>2023</v>
      </c>
      <c r="AI2379" t="s">
        <v>2025</v>
      </c>
    </row>
    <row r="2380" spans="1:35" x14ac:dyDescent="0.25">
      <c r="A2380" t="s">
        <v>1992</v>
      </c>
      <c r="B2380" s="4">
        <v>45629.612395833334</v>
      </c>
      <c r="C2380" t="s">
        <v>1992</v>
      </c>
      <c r="D2380" s="4">
        <v>45629.612395833334</v>
      </c>
      <c r="E2380" t="s">
        <v>112</v>
      </c>
      <c r="F2380" t="s">
        <v>113</v>
      </c>
      <c r="G2380">
        <v>3</v>
      </c>
      <c r="H2380" t="s">
        <v>28</v>
      </c>
      <c r="I2380">
        <f>VLOOKUP(E2380,[1]Sheet1!$A$2:$G$148,7,0)*G2380</f>
        <v>360</v>
      </c>
      <c r="J2380">
        <f>VLOOKUP(E2380,[1]Sheet1!$A$2:$K$148,11,0)</f>
        <v>379</v>
      </c>
      <c r="K2380">
        <v>45495</v>
      </c>
      <c r="L2380">
        <v>0</v>
      </c>
      <c r="M2380">
        <v>0</v>
      </c>
      <c r="N2380">
        <v>0</v>
      </c>
      <c r="O2380">
        <v>0</v>
      </c>
      <c r="P2380">
        <v>45495</v>
      </c>
      <c r="Q2380" s="5">
        <f t="shared" si="134"/>
        <v>136440</v>
      </c>
      <c r="R2380" s="5">
        <v>136485</v>
      </c>
      <c r="S2380" s="5">
        <v>151498.35</v>
      </c>
      <c r="T2380" t="s">
        <v>1093</v>
      </c>
      <c r="U2380" t="s">
        <v>1094</v>
      </c>
      <c r="V2380" t="s">
        <v>1095</v>
      </c>
      <c r="AB2380" t="s">
        <v>32</v>
      </c>
      <c r="AC2380" t="s">
        <v>2028</v>
      </c>
      <c r="AD2380" t="s">
        <v>51</v>
      </c>
      <c r="AE2380" s="2">
        <v>45641</v>
      </c>
      <c r="AF2380" t="s">
        <v>34</v>
      </c>
      <c r="AG2380" t="s">
        <v>2022</v>
      </c>
      <c r="AH2380" t="s">
        <v>2023</v>
      </c>
      <c r="AI2380" t="s">
        <v>2025</v>
      </c>
    </row>
    <row r="2381" spans="1:35" x14ac:dyDescent="0.25">
      <c r="A2381" t="s">
        <v>1992</v>
      </c>
      <c r="B2381" s="4">
        <v>45629.612395833334</v>
      </c>
      <c r="C2381" t="s">
        <v>1992</v>
      </c>
      <c r="D2381" s="4">
        <v>45629.612395833334</v>
      </c>
      <c r="E2381" t="s">
        <v>59</v>
      </c>
      <c r="F2381" t="s">
        <v>60</v>
      </c>
      <c r="G2381">
        <v>2</v>
      </c>
      <c r="H2381" t="s">
        <v>28</v>
      </c>
      <c r="I2381">
        <f>VLOOKUP(E2381,[1]Sheet1!$A$2:$G$148,7,0)*G2381</f>
        <v>240</v>
      </c>
      <c r="J2381">
        <f>VLOOKUP(E2381,[1]Sheet1!$A$2:$K$148,11,0)</f>
        <v>379</v>
      </c>
      <c r="K2381">
        <v>45495</v>
      </c>
      <c r="L2381">
        <v>0</v>
      </c>
      <c r="M2381">
        <v>0</v>
      </c>
      <c r="N2381">
        <v>0</v>
      </c>
      <c r="O2381">
        <v>0</v>
      </c>
      <c r="P2381">
        <v>45495</v>
      </c>
      <c r="Q2381" s="5">
        <f t="shared" si="134"/>
        <v>90960</v>
      </c>
      <c r="R2381" s="5">
        <v>90990</v>
      </c>
      <c r="S2381" s="5">
        <v>100998.9</v>
      </c>
      <c r="T2381" t="s">
        <v>1093</v>
      </c>
      <c r="U2381" t="s">
        <v>1094</v>
      </c>
      <c r="V2381" t="s">
        <v>1095</v>
      </c>
      <c r="AB2381" t="s">
        <v>32</v>
      </c>
      <c r="AC2381" t="s">
        <v>2028</v>
      </c>
      <c r="AD2381" t="s">
        <v>51</v>
      </c>
      <c r="AE2381" s="2">
        <v>45641</v>
      </c>
      <c r="AF2381" t="s">
        <v>34</v>
      </c>
      <c r="AG2381" t="s">
        <v>2022</v>
      </c>
      <c r="AH2381" t="s">
        <v>2023</v>
      </c>
      <c r="AI2381" t="s">
        <v>2025</v>
      </c>
    </row>
    <row r="2382" spans="1:35" x14ac:dyDescent="0.25">
      <c r="A2382" t="s">
        <v>1992</v>
      </c>
      <c r="B2382" s="4">
        <v>45629.612395833334</v>
      </c>
      <c r="C2382" t="s">
        <v>1992</v>
      </c>
      <c r="D2382" s="4">
        <v>45629.612395833334</v>
      </c>
      <c r="E2382" t="s">
        <v>95</v>
      </c>
      <c r="F2382" t="s">
        <v>96</v>
      </c>
      <c r="G2382">
        <v>2</v>
      </c>
      <c r="H2382" t="s">
        <v>28</v>
      </c>
      <c r="I2382">
        <f>VLOOKUP(E2382,[1]Sheet1!$A$2:$G$148,7,0)*G2382</f>
        <v>240</v>
      </c>
      <c r="J2382">
        <f>VLOOKUP(E2382,[1]Sheet1!$A$2:$K$148,11,0)</f>
        <v>379</v>
      </c>
      <c r="K2382">
        <v>45495</v>
      </c>
      <c r="L2382">
        <v>0</v>
      </c>
      <c r="M2382">
        <v>0</v>
      </c>
      <c r="N2382">
        <v>0</v>
      </c>
      <c r="O2382">
        <v>0</v>
      </c>
      <c r="P2382">
        <v>45495</v>
      </c>
      <c r="Q2382" s="5">
        <f t="shared" si="134"/>
        <v>90960</v>
      </c>
      <c r="R2382" s="5">
        <v>90990</v>
      </c>
      <c r="S2382" s="5">
        <v>100998.9</v>
      </c>
      <c r="T2382" t="s">
        <v>1093</v>
      </c>
      <c r="U2382" t="s">
        <v>1094</v>
      </c>
      <c r="V2382" t="s">
        <v>1095</v>
      </c>
      <c r="AB2382" t="s">
        <v>32</v>
      </c>
      <c r="AC2382" t="s">
        <v>2028</v>
      </c>
      <c r="AD2382" t="s">
        <v>51</v>
      </c>
      <c r="AE2382" s="2">
        <v>45641</v>
      </c>
      <c r="AF2382" t="s">
        <v>34</v>
      </c>
      <c r="AG2382" t="s">
        <v>2022</v>
      </c>
      <c r="AH2382" t="s">
        <v>2023</v>
      </c>
      <c r="AI2382" t="s">
        <v>2025</v>
      </c>
    </row>
    <row r="2383" spans="1:35" x14ac:dyDescent="0.25">
      <c r="A2383" t="s">
        <v>1992</v>
      </c>
      <c r="B2383" s="4">
        <v>45629.612395833334</v>
      </c>
      <c r="C2383" t="s">
        <v>1992</v>
      </c>
      <c r="D2383" s="4">
        <v>45629.612395833334</v>
      </c>
      <c r="E2383" t="s">
        <v>126</v>
      </c>
      <c r="F2383" t="s">
        <v>127</v>
      </c>
      <c r="G2383">
        <v>2</v>
      </c>
      <c r="H2383" t="s">
        <v>28</v>
      </c>
      <c r="I2383">
        <f>VLOOKUP(E2383,[1]Sheet1!$A$2:$G$148,7,0)*G2383</f>
        <v>240</v>
      </c>
      <c r="J2383">
        <f>VLOOKUP(E2383,[1]Sheet1!$A$2:$K$148,11,0)</f>
        <v>379</v>
      </c>
      <c r="K2383">
        <v>45495</v>
      </c>
      <c r="L2383">
        <v>0</v>
      </c>
      <c r="M2383">
        <v>0</v>
      </c>
      <c r="N2383">
        <v>0</v>
      </c>
      <c r="O2383">
        <v>0</v>
      </c>
      <c r="P2383">
        <v>45495</v>
      </c>
      <c r="Q2383" s="5">
        <f t="shared" si="134"/>
        <v>90960</v>
      </c>
      <c r="R2383" s="5">
        <v>90990</v>
      </c>
      <c r="S2383" s="5">
        <v>100998.9</v>
      </c>
      <c r="T2383" t="s">
        <v>1093</v>
      </c>
      <c r="U2383" t="s">
        <v>1094</v>
      </c>
      <c r="V2383" t="s">
        <v>1095</v>
      </c>
      <c r="AB2383" t="s">
        <v>32</v>
      </c>
      <c r="AC2383" t="s">
        <v>2028</v>
      </c>
      <c r="AD2383" t="s">
        <v>51</v>
      </c>
      <c r="AE2383" s="2">
        <v>45641</v>
      </c>
      <c r="AF2383" t="s">
        <v>34</v>
      </c>
      <c r="AG2383" t="s">
        <v>2022</v>
      </c>
      <c r="AH2383" t="s">
        <v>2023</v>
      </c>
      <c r="AI2383" t="s">
        <v>2025</v>
      </c>
    </row>
    <row r="2384" spans="1:35" x14ac:dyDescent="0.25">
      <c r="A2384" t="s">
        <v>1993</v>
      </c>
      <c r="B2384" s="4">
        <v>45629.610115740739</v>
      </c>
      <c r="C2384" t="s">
        <v>1993</v>
      </c>
      <c r="D2384" s="4">
        <v>45629.610115740739</v>
      </c>
      <c r="E2384" t="s">
        <v>98</v>
      </c>
      <c r="F2384" t="s">
        <v>99</v>
      </c>
      <c r="G2384">
        <v>1</v>
      </c>
      <c r="H2384" t="s">
        <v>28</v>
      </c>
      <c r="I2384">
        <f>VLOOKUP(E2384,[1]Sheet1!$A$2:$G$148,7,0)*G2384</f>
        <v>120</v>
      </c>
      <c r="J2384">
        <f>VLOOKUP(E2384,[1]Sheet1!$A$2:$K$148,11,0)</f>
        <v>379</v>
      </c>
      <c r="K2384">
        <v>45495</v>
      </c>
      <c r="L2384">
        <v>0</v>
      </c>
      <c r="M2384">
        <v>0</v>
      </c>
      <c r="N2384">
        <v>0</v>
      </c>
      <c r="O2384">
        <v>0</v>
      </c>
      <c r="P2384">
        <v>45495</v>
      </c>
      <c r="Q2384" s="5">
        <f t="shared" si="134"/>
        <v>45480</v>
      </c>
      <c r="R2384" s="5">
        <v>45495</v>
      </c>
      <c r="S2384" s="5">
        <v>50499.45</v>
      </c>
      <c r="T2384" t="s">
        <v>123</v>
      </c>
      <c r="U2384" t="s">
        <v>124</v>
      </c>
      <c r="V2384" t="s">
        <v>125</v>
      </c>
      <c r="AB2384" t="s">
        <v>32</v>
      </c>
      <c r="AC2384" t="s">
        <v>2028</v>
      </c>
      <c r="AD2384" t="s">
        <v>51</v>
      </c>
      <c r="AE2384" s="2">
        <v>45641</v>
      </c>
      <c r="AF2384" t="s">
        <v>34</v>
      </c>
      <c r="AG2384" t="s">
        <v>2022</v>
      </c>
      <c r="AH2384" t="s">
        <v>2023</v>
      </c>
      <c r="AI2384" t="s">
        <v>2025</v>
      </c>
    </row>
    <row r="2385" spans="1:35" x14ac:dyDescent="0.25">
      <c r="A2385" t="s">
        <v>1993</v>
      </c>
      <c r="B2385" s="4">
        <v>45629.610115740739</v>
      </c>
      <c r="C2385" t="s">
        <v>1993</v>
      </c>
      <c r="D2385" s="4">
        <v>45629.610115740739</v>
      </c>
      <c r="E2385" t="s">
        <v>112</v>
      </c>
      <c r="F2385" t="s">
        <v>113</v>
      </c>
      <c r="G2385">
        <v>1</v>
      </c>
      <c r="H2385" t="s">
        <v>28</v>
      </c>
      <c r="I2385">
        <f>VLOOKUP(E2385,[1]Sheet1!$A$2:$G$148,7,0)*G2385</f>
        <v>120</v>
      </c>
      <c r="J2385">
        <f>VLOOKUP(E2385,[1]Sheet1!$A$2:$K$148,11,0)</f>
        <v>379</v>
      </c>
      <c r="K2385">
        <v>45495</v>
      </c>
      <c r="L2385">
        <v>0</v>
      </c>
      <c r="M2385">
        <v>0</v>
      </c>
      <c r="N2385">
        <v>0</v>
      </c>
      <c r="O2385">
        <v>0</v>
      </c>
      <c r="P2385">
        <v>45495</v>
      </c>
      <c r="Q2385" s="5">
        <f t="shared" si="134"/>
        <v>45480</v>
      </c>
      <c r="R2385" s="5">
        <v>45495</v>
      </c>
      <c r="S2385" s="5">
        <v>50499.45</v>
      </c>
      <c r="T2385" t="s">
        <v>123</v>
      </c>
      <c r="U2385" t="s">
        <v>124</v>
      </c>
      <c r="V2385" t="s">
        <v>125</v>
      </c>
      <c r="AB2385" t="s">
        <v>32</v>
      </c>
      <c r="AC2385" t="s">
        <v>2028</v>
      </c>
      <c r="AD2385" t="s">
        <v>51</v>
      </c>
      <c r="AE2385" s="2">
        <v>45641</v>
      </c>
      <c r="AF2385" t="s">
        <v>34</v>
      </c>
      <c r="AG2385" t="s">
        <v>2022</v>
      </c>
      <c r="AH2385" t="s">
        <v>2023</v>
      </c>
      <c r="AI2385" t="s">
        <v>2025</v>
      </c>
    </row>
    <row r="2386" spans="1:35" x14ac:dyDescent="0.25">
      <c r="A2386" t="s">
        <v>1993</v>
      </c>
      <c r="B2386" s="4">
        <v>45629.610115740739</v>
      </c>
      <c r="C2386" t="s">
        <v>1993</v>
      </c>
      <c r="D2386" s="4">
        <v>45629.610115740739</v>
      </c>
      <c r="E2386" t="s">
        <v>59</v>
      </c>
      <c r="F2386" t="s">
        <v>60</v>
      </c>
      <c r="G2386">
        <v>1</v>
      </c>
      <c r="H2386" t="s">
        <v>28</v>
      </c>
      <c r="I2386">
        <f>VLOOKUP(E2386,[1]Sheet1!$A$2:$G$148,7,0)*G2386</f>
        <v>120</v>
      </c>
      <c r="J2386">
        <f>VLOOKUP(E2386,[1]Sheet1!$A$2:$K$148,11,0)</f>
        <v>379</v>
      </c>
      <c r="K2386">
        <v>45495</v>
      </c>
      <c r="L2386">
        <v>0</v>
      </c>
      <c r="M2386">
        <v>0</v>
      </c>
      <c r="N2386">
        <v>0</v>
      </c>
      <c r="O2386">
        <v>0</v>
      </c>
      <c r="P2386">
        <v>45495</v>
      </c>
      <c r="Q2386" s="5">
        <f t="shared" si="134"/>
        <v>45480</v>
      </c>
      <c r="R2386" s="5">
        <v>45495</v>
      </c>
      <c r="S2386" s="5">
        <v>50499.45</v>
      </c>
      <c r="T2386" t="s">
        <v>123</v>
      </c>
      <c r="U2386" t="s">
        <v>124</v>
      </c>
      <c r="V2386" t="s">
        <v>125</v>
      </c>
      <c r="AB2386" t="s">
        <v>32</v>
      </c>
      <c r="AC2386" t="s">
        <v>2028</v>
      </c>
      <c r="AD2386" t="s">
        <v>51</v>
      </c>
      <c r="AE2386" s="2">
        <v>45641</v>
      </c>
      <c r="AF2386" t="s">
        <v>34</v>
      </c>
      <c r="AG2386" t="s">
        <v>2022</v>
      </c>
      <c r="AH2386" t="s">
        <v>2023</v>
      </c>
      <c r="AI2386" t="s">
        <v>2025</v>
      </c>
    </row>
    <row r="2387" spans="1:35" x14ac:dyDescent="0.25">
      <c r="A2387" t="s">
        <v>1993</v>
      </c>
      <c r="B2387" s="4">
        <v>45629.610115740739</v>
      </c>
      <c r="C2387" t="s">
        <v>1993</v>
      </c>
      <c r="D2387" s="4">
        <v>45629.610115740739</v>
      </c>
      <c r="E2387" t="s">
        <v>95</v>
      </c>
      <c r="F2387" t="s">
        <v>96</v>
      </c>
      <c r="G2387">
        <v>1</v>
      </c>
      <c r="H2387" t="s">
        <v>28</v>
      </c>
      <c r="I2387">
        <f>VLOOKUP(E2387,[1]Sheet1!$A$2:$G$148,7,0)*G2387</f>
        <v>120</v>
      </c>
      <c r="J2387">
        <f>VLOOKUP(E2387,[1]Sheet1!$A$2:$K$148,11,0)</f>
        <v>379</v>
      </c>
      <c r="K2387">
        <v>45495</v>
      </c>
      <c r="L2387">
        <v>0</v>
      </c>
      <c r="M2387">
        <v>0</v>
      </c>
      <c r="N2387">
        <v>0</v>
      </c>
      <c r="O2387">
        <v>0</v>
      </c>
      <c r="P2387">
        <v>45495</v>
      </c>
      <c r="Q2387" s="5">
        <f t="shared" si="134"/>
        <v>45480</v>
      </c>
      <c r="R2387" s="5">
        <v>45495</v>
      </c>
      <c r="S2387" s="5">
        <v>50499.45</v>
      </c>
      <c r="T2387" t="s">
        <v>123</v>
      </c>
      <c r="U2387" t="s">
        <v>124</v>
      </c>
      <c r="V2387" t="s">
        <v>125</v>
      </c>
      <c r="AB2387" t="s">
        <v>32</v>
      </c>
      <c r="AC2387" t="s">
        <v>2028</v>
      </c>
      <c r="AD2387" t="s">
        <v>51</v>
      </c>
      <c r="AE2387" s="2">
        <v>45641</v>
      </c>
      <c r="AF2387" t="s">
        <v>34</v>
      </c>
      <c r="AG2387" t="s">
        <v>2022</v>
      </c>
      <c r="AH2387" t="s">
        <v>2023</v>
      </c>
      <c r="AI2387" t="s">
        <v>2025</v>
      </c>
    </row>
    <row r="2388" spans="1:35" x14ac:dyDescent="0.25">
      <c r="A2388" t="s">
        <v>1993</v>
      </c>
      <c r="B2388" s="4">
        <v>45629.610115740739</v>
      </c>
      <c r="C2388" t="s">
        <v>1993</v>
      </c>
      <c r="D2388" s="4">
        <v>45629.610115740739</v>
      </c>
      <c r="E2388" t="s">
        <v>61</v>
      </c>
      <c r="F2388" t="s">
        <v>62</v>
      </c>
      <c r="G2388">
        <v>1</v>
      </c>
      <c r="H2388" t="s">
        <v>28</v>
      </c>
      <c r="I2388">
        <f>VLOOKUP(E2388,[1]Sheet1!$A$2:$G$148,7,0)*G2388</f>
        <v>120</v>
      </c>
      <c r="J2388">
        <f>VLOOKUP(E2388,[1]Sheet1!$A$2:$K$148,11,0)</f>
        <v>379</v>
      </c>
      <c r="K2388">
        <v>45495</v>
      </c>
      <c r="L2388">
        <v>0</v>
      </c>
      <c r="M2388">
        <v>0</v>
      </c>
      <c r="N2388">
        <v>0</v>
      </c>
      <c r="O2388">
        <v>0</v>
      </c>
      <c r="P2388">
        <v>45495</v>
      </c>
      <c r="Q2388" s="5">
        <f t="shared" si="134"/>
        <v>45480</v>
      </c>
      <c r="R2388" s="5">
        <v>45495</v>
      </c>
      <c r="S2388" s="5">
        <v>50499.45</v>
      </c>
      <c r="T2388" t="s">
        <v>123</v>
      </c>
      <c r="U2388" t="s">
        <v>124</v>
      </c>
      <c r="V2388" t="s">
        <v>125</v>
      </c>
      <c r="AB2388" t="s">
        <v>32</v>
      </c>
      <c r="AC2388" t="s">
        <v>2028</v>
      </c>
      <c r="AD2388" t="s">
        <v>51</v>
      </c>
      <c r="AE2388" s="2">
        <v>45641</v>
      </c>
      <c r="AF2388" t="s">
        <v>34</v>
      </c>
      <c r="AG2388" t="s">
        <v>2022</v>
      </c>
      <c r="AH2388" t="s">
        <v>2023</v>
      </c>
      <c r="AI2388" t="s">
        <v>2025</v>
      </c>
    </row>
    <row r="2389" spans="1:35" x14ac:dyDescent="0.25">
      <c r="A2389" t="s">
        <v>1993</v>
      </c>
      <c r="B2389" s="4">
        <v>45629.610115740739</v>
      </c>
      <c r="C2389" t="s">
        <v>1993</v>
      </c>
      <c r="D2389" s="4">
        <v>45629.610115740739</v>
      </c>
      <c r="E2389" t="s">
        <v>104</v>
      </c>
      <c r="F2389" t="s">
        <v>105</v>
      </c>
      <c r="G2389">
        <v>2</v>
      </c>
      <c r="H2389" t="s">
        <v>28</v>
      </c>
      <c r="I2389">
        <f>VLOOKUP(E2389,[1]Sheet1!$A$2:$G$148,7,0)*G2389</f>
        <v>200</v>
      </c>
      <c r="J2389">
        <f>VLOOKUP(E2389,[1]Sheet1!$A$2:$K$148,11,0)</f>
        <v>721</v>
      </c>
      <c r="K2389">
        <v>72072</v>
      </c>
      <c r="L2389">
        <v>25</v>
      </c>
      <c r="M2389">
        <v>0</v>
      </c>
      <c r="N2389">
        <v>0</v>
      </c>
      <c r="O2389">
        <v>0</v>
      </c>
      <c r="P2389">
        <v>54054</v>
      </c>
      <c r="Q2389" s="5">
        <f t="shared" si="134"/>
        <v>144200</v>
      </c>
      <c r="R2389" s="5">
        <v>108108</v>
      </c>
      <c r="S2389" s="5">
        <v>119999.88</v>
      </c>
      <c r="T2389" t="s">
        <v>123</v>
      </c>
      <c r="U2389" t="s">
        <v>124</v>
      </c>
      <c r="V2389" t="s">
        <v>125</v>
      </c>
      <c r="AB2389" t="s">
        <v>32</v>
      </c>
      <c r="AC2389" t="s">
        <v>2028</v>
      </c>
      <c r="AD2389" t="s">
        <v>51</v>
      </c>
      <c r="AE2389" s="2">
        <v>45641</v>
      </c>
      <c r="AF2389" t="s">
        <v>34</v>
      </c>
      <c r="AG2389" t="s">
        <v>2022</v>
      </c>
      <c r="AH2389" t="s">
        <v>2023</v>
      </c>
      <c r="AI2389" t="s">
        <v>2025</v>
      </c>
    </row>
    <row r="2390" spans="1:35" x14ac:dyDescent="0.25">
      <c r="A2390" t="s">
        <v>1993</v>
      </c>
      <c r="B2390" s="4">
        <v>45629.610115740739</v>
      </c>
      <c r="C2390" t="s">
        <v>1993</v>
      </c>
      <c r="D2390" s="4">
        <v>45629.610115740739</v>
      </c>
      <c r="E2390" t="s">
        <v>126</v>
      </c>
      <c r="F2390" t="s">
        <v>127</v>
      </c>
      <c r="G2390">
        <v>2</v>
      </c>
      <c r="H2390" t="s">
        <v>28</v>
      </c>
      <c r="I2390">
        <f>VLOOKUP(E2390,[1]Sheet1!$A$2:$G$148,7,0)*G2390</f>
        <v>240</v>
      </c>
      <c r="J2390">
        <f>VLOOKUP(E2390,[1]Sheet1!$A$2:$K$148,11,0)</f>
        <v>379</v>
      </c>
      <c r="K2390">
        <v>45495</v>
      </c>
      <c r="L2390">
        <v>0</v>
      </c>
      <c r="M2390">
        <v>0</v>
      </c>
      <c r="N2390">
        <v>0</v>
      </c>
      <c r="O2390">
        <v>0</v>
      </c>
      <c r="P2390">
        <v>45495</v>
      </c>
      <c r="Q2390" s="5">
        <f t="shared" si="134"/>
        <v>90960</v>
      </c>
      <c r="R2390" s="5">
        <v>90990</v>
      </c>
      <c r="S2390" s="5">
        <v>100998.9</v>
      </c>
      <c r="T2390" t="s">
        <v>123</v>
      </c>
      <c r="U2390" t="s">
        <v>124</v>
      </c>
      <c r="V2390" t="s">
        <v>125</v>
      </c>
      <c r="AB2390" t="s">
        <v>32</v>
      </c>
      <c r="AC2390" t="s">
        <v>2028</v>
      </c>
      <c r="AD2390" t="s">
        <v>51</v>
      </c>
      <c r="AE2390" s="2">
        <v>45641</v>
      </c>
      <c r="AF2390" t="s">
        <v>34</v>
      </c>
      <c r="AG2390" t="s">
        <v>2022</v>
      </c>
      <c r="AH2390" t="s">
        <v>2023</v>
      </c>
      <c r="AI2390" t="s">
        <v>2025</v>
      </c>
    </row>
    <row r="2391" spans="1:35" x14ac:dyDescent="0.25">
      <c r="A2391" t="s">
        <v>1994</v>
      </c>
      <c r="B2391" s="4">
        <v>45629.60796296296</v>
      </c>
      <c r="C2391" t="s">
        <v>1994</v>
      </c>
      <c r="D2391" s="4">
        <v>45629.60796296296</v>
      </c>
      <c r="E2391" t="s">
        <v>46</v>
      </c>
      <c r="F2391" t="s">
        <v>47</v>
      </c>
      <c r="G2391">
        <v>2</v>
      </c>
      <c r="H2391" t="s">
        <v>28</v>
      </c>
      <c r="I2391">
        <f>VLOOKUP(E2391,[1]Sheet1!$A$2:$G$148,7,0)*G2391</f>
        <v>2</v>
      </c>
      <c r="J2391">
        <f>VLOOKUP(E2391,[1]Sheet1!$A$2:$K$148,11,0)</f>
        <v>121622</v>
      </c>
      <c r="K2391">
        <v>121622</v>
      </c>
      <c r="L2391">
        <v>12</v>
      </c>
      <c r="M2391">
        <v>0</v>
      </c>
      <c r="N2391">
        <v>0</v>
      </c>
      <c r="O2391">
        <v>0</v>
      </c>
      <c r="P2391">
        <v>106310</v>
      </c>
      <c r="Q2391" s="5">
        <f t="shared" si="134"/>
        <v>243244</v>
      </c>
      <c r="R2391" s="5">
        <v>212620</v>
      </c>
      <c r="S2391" s="5">
        <v>236008.2</v>
      </c>
      <c r="T2391" t="s">
        <v>1995</v>
      </c>
      <c r="U2391" t="s">
        <v>1996</v>
      </c>
      <c r="V2391" t="s">
        <v>1997</v>
      </c>
      <c r="AB2391" t="s">
        <v>32</v>
      </c>
      <c r="AC2391" t="s">
        <v>2028</v>
      </c>
      <c r="AD2391" t="s">
        <v>51</v>
      </c>
      <c r="AE2391" s="2">
        <v>45641</v>
      </c>
      <c r="AF2391" t="s">
        <v>34</v>
      </c>
      <c r="AG2391" t="s">
        <v>2022</v>
      </c>
      <c r="AH2391" t="s">
        <v>2023</v>
      </c>
      <c r="AI2391" t="s">
        <v>2025</v>
      </c>
    </row>
    <row r="2392" spans="1:35" x14ac:dyDescent="0.25">
      <c r="A2392" t="s">
        <v>1998</v>
      </c>
      <c r="B2392" s="4">
        <v>45629.60428240741</v>
      </c>
      <c r="C2392" t="s">
        <v>1998</v>
      </c>
      <c r="D2392" s="4">
        <v>45629.60428240741</v>
      </c>
      <c r="E2392" t="s">
        <v>98</v>
      </c>
      <c r="F2392" t="s">
        <v>99</v>
      </c>
      <c r="G2392">
        <v>1</v>
      </c>
      <c r="H2392" t="s">
        <v>28</v>
      </c>
      <c r="I2392">
        <f>VLOOKUP(E2392,[1]Sheet1!$A$2:$G$148,7,0)*G2392</f>
        <v>120</v>
      </c>
      <c r="J2392">
        <f>VLOOKUP(E2392,[1]Sheet1!$A$2:$K$148,11,0)</f>
        <v>379</v>
      </c>
      <c r="K2392">
        <v>45495</v>
      </c>
      <c r="L2392">
        <v>0</v>
      </c>
      <c r="M2392">
        <v>0</v>
      </c>
      <c r="N2392">
        <v>0</v>
      </c>
      <c r="O2392">
        <v>0</v>
      </c>
      <c r="P2392">
        <v>45495</v>
      </c>
      <c r="Q2392" s="5">
        <f t="shared" si="134"/>
        <v>45480</v>
      </c>
      <c r="R2392" s="5">
        <v>45495</v>
      </c>
      <c r="S2392" s="5">
        <v>50499.45</v>
      </c>
      <c r="T2392" t="s">
        <v>1115</v>
      </c>
      <c r="U2392" t="s">
        <v>1116</v>
      </c>
      <c r="V2392" t="s">
        <v>1117</v>
      </c>
      <c r="AB2392" t="s">
        <v>32</v>
      </c>
      <c r="AC2392" t="s">
        <v>2028</v>
      </c>
      <c r="AD2392" t="s">
        <v>51</v>
      </c>
      <c r="AE2392" s="2">
        <v>45641</v>
      </c>
      <c r="AF2392" t="s">
        <v>34</v>
      </c>
      <c r="AG2392" t="s">
        <v>2022</v>
      </c>
      <c r="AH2392" t="s">
        <v>2023</v>
      </c>
      <c r="AI2392" t="s">
        <v>2025</v>
      </c>
    </row>
    <row r="2393" spans="1:35" x14ac:dyDescent="0.25">
      <c r="A2393" t="s">
        <v>1998</v>
      </c>
      <c r="B2393" s="4">
        <v>45629.60428240741</v>
      </c>
      <c r="C2393" t="s">
        <v>1998</v>
      </c>
      <c r="D2393" s="4">
        <v>45629.60428240741</v>
      </c>
      <c r="E2393" t="s">
        <v>112</v>
      </c>
      <c r="F2393" t="s">
        <v>113</v>
      </c>
      <c r="G2393">
        <v>1</v>
      </c>
      <c r="H2393" t="s">
        <v>28</v>
      </c>
      <c r="I2393">
        <f>VLOOKUP(E2393,[1]Sheet1!$A$2:$G$148,7,0)*G2393</f>
        <v>120</v>
      </c>
      <c r="J2393">
        <f>VLOOKUP(E2393,[1]Sheet1!$A$2:$K$148,11,0)</f>
        <v>379</v>
      </c>
      <c r="K2393">
        <v>45495</v>
      </c>
      <c r="L2393">
        <v>0</v>
      </c>
      <c r="M2393">
        <v>0</v>
      </c>
      <c r="N2393">
        <v>0</v>
      </c>
      <c r="O2393">
        <v>0</v>
      </c>
      <c r="P2393">
        <v>45495</v>
      </c>
      <c r="Q2393" s="5">
        <f t="shared" si="134"/>
        <v>45480</v>
      </c>
      <c r="R2393" s="5">
        <v>45495</v>
      </c>
      <c r="S2393" s="5">
        <v>50499.45</v>
      </c>
      <c r="T2393" t="s">
        <v>1115</v>
      </c>
      <c r="U2393" t="s">
        <v>1116</v>
      </c>
      <c r="V2393" t="s">
        <v>1117</v>
      </c>
      <c r="AB2393" t="s">
        <v>32</v>
      </c>
      <c r="AC2393" t="s">
        <v>2028</v>
      </c>
      <c r="AD2393" t="s">
        <v>51</v>
      </c>
      <c r="AE2393" s="2">
        <v>45641</v>
      </c>
      <c r="AF2393" t="s">
        <v>34</v>
      </c>
      <c r="AG2393" t="s">
        <v>2022</v>
      </c>
      <c r="AH2393" t="s">
        <v>2023</v>
      </c>
      <c r="AI2393" t="s">
        <v>2025</v>
      </c>
    </row>
    <row r="2394" spans="1:35" x14ac:dyDescent="0.25">
      <c r="A2394" t="s">
        <v>1998</v>
      </c>
      <c r="B2394" s="4">
        <v>45629.60428240741</v>
      </c>
      <c r="C2394" t="s">
        <v>1998</v>
      </c>
      <c r="D2394" s="4">
        <v>45629.60428240741</v>
      </c>
      <c r="E2394" t="s">
        <v>59</v>
      </c>
      <c r="F2394" t="s">
        <v>60</v>
      </c>
      <c r="G2394">
        <v>1</v>
      </c>
      <c r="H2394" t="s">
        <v>28</v>
      </c>
      <c r="I2394">
        <f>VLOOKUP(E2394,[1]Sheet1!$A$2:$G$148,7,0)*G2394</f>
        <v>120</v>
      </c>
      <c r="J2394">
        <f>VLOOKUP(E2394,[1]Sheet1!$A$2:$K$148,11,0)</f>
        <v>379</v>
      </c>
      <c r="K2394">
        <v>45495</v>
      </c>
      <c r="L2394">
        <v>0</v>
      </c>
      <c r="M2394">
        <v>0</v>
      </c>
      <c r="N2394">
        <v>0</v>
      </c>
      <c r="O2394">
        <v>0</v>
      </c>
      <c r="P2394">
        <v>45495</v>
      </c>
      <c r="Q2394" s="5">
        <f t="shared" si="134"/>
        <v>45480</v>
      </c>
      <c r="R2394" s="5">
        <v>45495</v>
      </c>
      <c r="S2394" s="5">
        <v>50499.45</v>
      </c>
      <c r="T2394" t="s">
        <v>1115</v>
      </c>
      <c r="U2394" t="s">
        <v>1116</v>
      </c>
      <c r="V2394" t="s">
        <v>1117</v>
      </c>
      <c r="AB2394" t="s">
        <v>32</v>
      </c>
      <c r="AC2394" t="s">
        <v>2028</v>
      </c>
      <c r="AD2394" t="s">
        <v>51</v>
      </c>
      <c r="AE2394" s="2">
        <v>45641</v>
      </c>
      <c r="AF2394" t="s">
        <v>34</v>
      </c>
      <c r="AG2394" t="s">
        <v>2022</v>
      </c>
      <c r="AH2394" t="s">
        <v>2023</v>
      </c>
      <c r="AI2394" t="s">
        <v>2025</v>
      </c>
    </row>
    <row r="2395" spans="1:35" x14ac:dyDescent="0.25">
      <c r="A2395" t="s">
        <v>1998</v>
      </c>
      <c r="B2395" s="4">
        <v>45629.60428240741</v>
      </c>
      <c r="C2395" t="s">
        <v>1998</v>
      </c>
      <c r="D2395" s="4">
        <v>45629.60428240741</v>
      </c>
      <c r="E2395" t="s">
        <v>95</v>
      </c>
      <c r="F2395" t="s">
        <v>96</v>
      </c>
      <c r="G2395">
        <v>1</v>
      </c>
      <c r="H2395" t="s">
        <v>28</v>
      </c>
      <c r="I2395">
        <f>VLOOKUP(E2395,[1]Sheet1!$A$2:$G$148,7,0)*G2395</f>
        <v>120</v>
      </c>
      <c r="J2395">
        <f>VLOOKUP(E2395,[1]Sheet1!$A$2:$K$148,11,0)</f>
        <v>379</v>
      </c>
      <c r="K2395">
        <v>45495</v>
      </c>
      <c r="L2395">
        <v>0</v>
      </c>
      <c r="M2395">
        <v>0</v>
      </c>
      <c r="N2395">
        <v>0</v>
      </c>
      <c r="O2395">
        <v>0</v>
      </c>
      <c r="P2395">
        <v>45495</v>
      </c>
      <c r="Q2395" s="5">
        <f t="shared" si="134"/>
        <v>45480</v>
      </c>
      <c r="R2395" s="5">
        <v>45495</v>
      </c>
      <c r="S2395" s="5">
        <v>50499.45</v>
      </c>
      <c r="T2395" t="s">
        <v>1115</v>
      </c>
      <c r="U2395" t="s">
        <v>1116</v>
      </c>
      <c r="V2395" t="s">
        <v>1117</v>
      </c>
      <c r="AB2395" t="s">
        <v>32</v>
      </c>
      <c r="AC2395" t="s">
        <v>2028</v>
      </c>
      <c r="AD2395" t="s">
        <v>51</v>
      </c>
      <c r="AE2395" s="2">
        <v>45641</v>
      </c>
      <c r="AF2395" t="s">
        <v>34</v>
      </c>
      <c r="AG2395" t="s">
        <v>2022</v>
      </c>
      <c r="AH2395" t="s">
        <v>2023</v>
      </c>
      <c r="AI2395" t="s">
        <v>2025</v>
      </c>
    </row>
    <row r="2396" spans="1:35" x14ac:dyDescent="0.25">
      <c r="A2396" t="s">
        <v>1998</v>
      </c>
      <c r="B2396" s="4">
        <v>45629.60428240741</v>
      </c>
      <c r="C2396" t="s">
        <v>1998</v>
      </c>
      <c r="D2396" s="4">
        <v>45629.60428240741</v>
      </c>
      <c r="E2396" t="s">
        <v>126</v>
      </c>
      <c r="F2396" t="s">
        <v>127</v>
      </c>
      <c r="G2396">
        <v>1</v>
      </c>
      <c r="H2396" t="s">
        <v>28</v>
      </c>
      <c r="I2396">
        <f>VLOOKUP(E2396,[1]Sheet1!$A$2:$G$148,7,0)*G2396</f>
        <v>120</v>
      </c>
      <c r="J2396">
        <f>VLOOKUP(E2396,[1]Sheet1!$A$2:$K$148,11,0)</f>
        <v>379</v>
      </c>
      <c r="K2396">
        <v>45495</v>
      </c>
      <c r="L2396">
        <v>0</v>
      </c>
      <c r="M2396">
        <v>0</v>
      </c>
      <c r="N2396">
        <v>0</v>
      </c>
      <c r="O2396">
        <v>0</v>
      </c>
      <c r="P2396">
        <v>45495</v>
      </c>
      <c r="Q2396" s="5">
        <f t="shared" si="134"/>
        <v>45480</v>
      </c>
      <c r="R2396" s="5">
        <v>45495</v>
      </c>
      <c r="S2396" s="5">
        <v>50499.45</v>
      </c>
      <c r="T2396" t="s">
        <v>1115</v>
      </c>
      <c r="U2396" t="s">
        <v>1116</v>
      </c>
      <c r="V2396" t="s">
        <v>1117</v>
      </c>
      <c r="AB2396" t="s">
        <v>32</v>
      </c>
      <c r="AC2396" t="s">
        <v>2028</v>
      </c>
      <c r="AD2396" t="s">
        <v>51</v>
      </c>
      <c r="AE2396" s="2">
        <v>45641</v>
      </c>
      <c r="AF2396" t="s">
        <v>34</v>
      </c>
      <c r="AG2396" t="s">
        <v>2022</v>
      </c>
      <c r="AH2396" t="s">
        <v>2023</v>
      </c>
      <c r="AI2396" t="s">
        <v>2025</v>
      </c>
    </row>
    <row r="2397" spans="1:35" x14ac:dyDescent="0.25">
      <c r="A2397" t="s">
        <v>1999</v>
      </c>
      <c r="B2397" s="4">
        <v>45629.599050925928</v>
      </c>
      <c r="C2397" t="s">
        <v>1999</v>
      </c>
      <c r="D2397" s="4">
        <v>45629.599050925928</v>
      </c>
      <c r="E2397" t="s">
        <v>98</v>
      </c>
      <c r="F2397" t="s">
        <v>99</v>
      </c>
      <c r="G2397">
        <v>1</v>
      </c>
      <c r="H2397" t="s">
        <v>28</v>
      </c>
      <c r="I2397">
        <f>VLOOKUP(E2397,[1]Sheet1!$A$2:$G$148,7,0)*G2397</f>
        <v>120</v>
      </c>
      <c r="J2397">
        <f>VLOOKUP(E2397,[1]Sheet1!$A$2:$K$148,11,0)</f>
        <v>379</v>
      </c>
      <c r="K2397">
        <v>45495</v>
      </c>
      <c r="L2397">
        <v>0</v>
      </c>
      <c r="M2397">
        <v>0</v>
      </c>
      <c r="N2397">
        <v>0</v>
      </c>
      <c r="O2397">
        <v>0</v>
      </c>
      <c r="P2397">
        <v>45495</v>
      </c>
      <c r="Q2397" s="5">
        <f t="shared" si="134"/>
        <v>45480</v>
      </c>
      <c r="R2397" s="5">
        <v>45495</v>
      </c>
      <c r="S2397" s="5">
        <v>50499.45</v>
      </c>
      <c r="T2397" t="s">
        <v>129</v>
      </c>
      <c r="U2397" t="s">
        <v>130</v>
      </c>
      <c r="V2397" t="s">
        <v>131</v>
      </c>
      <c r="AB2397" t="s">
        <v>32</v>
      </c>
      <c r="AC2397" t="s">
        <v>2028</v>
      </c>
      <c r="AD2397" t="s">
        <v>51</v>
      </c>
      <c r="AE2397" s="2">
        <v>45641</v>
      </c>
      <c r="AF2397" t="s">
        <v>34</v>
      </c>
      <c r="AG2397" t="s">
        <v>2022</v>
      </c>
      <c r="AH2397" t="s">
        <v>2023</v>
      </c>
      <c r="AI2397" t="s">
        <v>2025</v>
      </c>
    </row>
    <row r="2398" spans="1:35" x14ac:dyDescent="0.25">
      <c r="A2398" t="s">
        <v>1999</v>
      </c>
      <c r="B2398" s="4">
        <v>45629.599050925928</v>
      </c>
      <c r="C2398" t="s">
        <v>1999</v>
      </c>
      <c r="D2398" s="4">
        <v>45629.599050925928</v>
      </c>
      <c r="E2398" t="s">
        <v>112</v>
      </c>
      <c r="F2398" t="s">
        <v>113</v>
      </c>
      <c r="G2398">
        <v>1</v>
      </c>
      <c r="H2398" t="s">
        <v>28</v>
      </c>
      <c r="I2398">
        <f>VLOOKUP(E2398,[1]Sheet1!$A$2:$G$148,7,0)*G2398</f>
        <v>120</v>
      </c>
      <c r="J2398">
        <f>VLOOKUP(E2398,[1]Sheet1!$A$2:$K$148,11,0)</f>
        <v>379</v>
      </c>
      <c r="K2398">
        <v>45495</v>
      </c>
      <c r="L2398">
        <v>0</v>
      </c>
      <c r="M2398">
        <v>0</v>
      </c>
      <c r="N2398">
        <v>0</v>
      </c>
      <c r="O2398">
        <v>0</v>
      </c>
      <c r="P2398">
        <v>45495</v>
      </c>
      <c r="Q2398" s="5">
        <f t="shared" si="134"/>
        <v>45480</v>
      </c>
      <c r="R2398" s="5">
        <v>45495</v>
      </c>
      <c r="S2398" s="5">
        <v>50499.45</v>
      </c>
      <c r="T2398" t="s">
        <v>129</v>
      </c>
      <c r="U2398" t="s">
        <v>130</v>
      </c>
      <c r="V2398" t="s">
        <v>131</v>
      </c>
      <c r="AB2398" t="s">
        <v>32</v>
      </c>
      <c r="AC2398" t="s">
        <v>2028</v>
      </c>
      <c r="AD2398" t="s">
        <v>51</v>
      </c>
      <c r="AE2398" s="2">
        <v>45641</v>
      </c>
      <c r="AF2398" t="s">
        <v>34</v>
      </c>
      <c r="AG2398" t="s">
        <v>2022</v>
      </c>
      <c r="AH2398" t="s">
        <v>2023</v>
      </c>
      <c r="AI2398" t="s">
        <v>2025</v>
      </c>
    </row>
    <row r="2399" spans="1:35" x14ac:dyDescent="0.25">
      <c r="A2399" t="s">
        <v>1999</v>
      </c>
      <c r="B2399" s="4">
        <v>45629.599050925928</v>
      </c>
      <c r="C2399" t="s">
        <v>1999</v>
      </c>
      <c r="D2399" s="4">
        <v>45629.599050925928</v>
      </c>
      <c r="E2399" t="s">
        <v>59</v>
      </c>
      <c r="F2399" t="s">
        <v>60</v>
      </c>
      <c r="G2399">
        <v>1</v>
      </c>
      <c r="H2399" t="s">
        <v>28</v>
      </c>
      <c r="I2399">
        <f>VLOOKUP(E2399,[1]Sheet1!$A$2:$G$148,7,0)*G2399</f>
        <v>120</v>
      </c>
      <c r="J2399">
        <f>VLOOKUP(E2399,[1]Sheet1!$A$2:$K$148,11,0)</f>
        <v>379</v>
      </c>
      <c r="K2399">
        <v>45495</v>
      </c>
      <c r="L2399">
        <v>0</v>
      </c>
      <c r="M2399">
        <v>0</v>
      </c>
      <c r="N2399">
        <v>0</v>
      </c>
      <c r="O2399">
        <v>0</v>
      </c>
      <c r="P2399">
        <v>45495</v>
      </c>
      <c r="Q2399" s="5">
        <f t="shared" si="134"/>
        <v>45480</v>
      </c>
      <c r="R2399" s="5">
        <v>45495</v>
      </c>
      <c r="S2399" s="5">
        <v>50499.45</v>
      </c>
      <c r="T2399" t="s">
        <v>129</v>
      </c>
      <c r="U2399" t="s">
        <v>130</v>
      </c>
      <c r="V2399" t="s">
        <v>131</v>
      </c>
      <c r="AB2399" t="s">
        <v>32</v>
      </c>
      <c r="AC2399" t="s">
        <v>2028</v>
      </c>
      <c r="AD2399" t="s">
        <v>51</v>
      </c>
      <c r="AE2399" s="2">
        <v>45641</v>
      </c>
      <c r="AF2399" t="s">
        <v>34</v>
      </c>
      <c r="AG2399" t="s">
        <v>2022</v>
      </c>
      <c r="AH2399" t="s">
        <v>2023</v>
      </c>
      <c r="AI2399" t="s">
        <v>2025</v>
      </c>
    </row>
    <row r="2400" spans="1:35" x14ac:dyDescent="0.25">
      <c r="A2400" t="s">
        <v>1999</v>
      </c>
      <c r="B2400" s="4">
        <v>45629.599050925928</v>
      </c>
      <c r="C2400" t="s">
        <v>1999</v>
      </c>
      <c r="D2400" s="4">
        <v>45629.599050925928</v>
      </c>
      <c r="E2400" t="s">
        <v>95</v>
      </c>
      <c r="F2400" t="s">
        <v>96</v>
      </c>
      <c r="G2400">
        <v>1</v>
      </c>
      <c r="H2400" t="s">
        <v>28</v>
      </c>
      <c r="I2400">
        <f>VLOOKUP(E2400,[1]Sheet1!$A$2:$G$148,7,0)*G2400</f>
        <v>120</v>
      </c>
      <c r="J2400">
        <f>VLOOKUP(E2400,[1]Sheet1!$A$2:$K$148,11,0)</f>
        <v>379</v>
      </c>
      <c r="K2400">
        <v>45495</v>
      </c>
      <c r="L2400">
        <v>0</v>
      </c>
      <c r="M2400">
        <v>0</v>
      </c>
      <c r="N2400">
        <v>0</v>
      </c>
      <c r="O2400">
        <v>0</v>
      </c>
      <c r="P2400">
        <v>45495</v>
      </c>
      <c r="Q2400" s="5">
        <f t="shared" si="134"/>
        <v>45480</v>
      </c>
      <c r="R2400" s="5">
        <v>45495</v>
      </c>
      <c r="S2400" s="5">
        <v>50499.45</v>
      </c>
      <c r="T2400" t="s">
        <v>129</v>
      </c>
      <c r="U2400" t="s">
        <v>130</v>
      </c>
      <c r="V2400" t="s">
        <v>131</v>
      </c>
      <c r="AB2400" t="s">
        <v>32</v>
      </c>
      <c r="AC2400" t="s">
        <v>2028</v>
      </c>
      <c r="AD2400" t="s">
        <v>51</v>
      </c>
      <c r="AE2400" s="2">
        <v>45641</v>
      </c>
      <c r="AF2400" t="s">
        <v>34</v>
      </c>
      <c r="AG2400" t="s">
        <v>2022</v>
      </c>
      <c r="AH2400" t="s">
        <v>2023</v>
      </c>
      <c r="AI2400" t="s">
        <v>2025</v>
      </c>
    </row>
    <row r="2401" spans="1:35" x14ac:dyDescent="0.25">
      <c r="A2401" t="s">
        <v>2000</v>
      </c>
      <c r="B2401" s="4">
        <v>45629.594942129632</v>
      </c>
      <c r="C2401" t="s">
        <v>2000</v>
      </c>
      <c r="D2401" s="4">
        <v>45629.594942129632</v>
      </c>
      <c r="E2401" t="s">
        <v>95</v>
      </c>
      <c r="F2401" t="s">
        <v>96</v>
      </c>
      <c r="G2401">
        <v>2</v>
      </c>
      <c r="H2401" t="s">
        <v>28</v>
      </c>
      <c r="I2401">
        <f>VLOOKUP(E2401,[1]Sheet1!$A$2:$G$148,7,0)*G2401</f>
        <v>240</v>
      </c>
      <c r="J2401">
        <f>VLOOKUP(E2401,[1]Sheet1!$A$2:$K$148,11,0)</f>
        <v>379</v>
      </c>
      <c r="K2401">
        <v>45495</v>
      </c>
      <c r="L2401">
        <v>0</v>
      </c>
      <c r="M2401">
        <v>0</v>
      </c>
      <c r="N2401">
        <v>0</v>
      </c>
      <c r="O2401">
        <v>0</v>
      </c>
      <c r="P2401">
        <v>45495</v>
      </c>
      <c r="Q2401" s="5">
        <f t="shared" si="134"/>
        <v>90960</v>
      </c>
      <c r="R2401" s="5">
        <v>90990</v>
      </c>
      <c r="S2401" s="5">
        <v>100998.9</v>
      </c>
      <c r="T2401" t="s">
        <v>133</v>
      </c>
      <c r="U2401" t="s">
        <v>134</v>
      </c>
      <c r="V2401" t="s">
        <v>135</v>
      </c>
      <c r="AB2401" t="s">
        <v>32</v>
      </c>
      <c r="AC2401" t="s">
        <v>2028</v>
      </c>
      <c r="AD2401" t="s">
        <v>51</v>
      </c>
      <c r="AE2401" s="2">
        <v>45641</v>
      </c>
      <c r="AF2401" t="s">
        <v>34</v>
      </c>
      <c r="AG2401" t="s">
        <v>2022</v>
      </c>
      <c r="AH2401" t="s">
        <v>2023</v>
      </c>
      <c r="AI2401" t="s">
        <v>2025</v>
      </c>
    </row>
    <row r="2402" spans="1:35" x14ac:dyDescent="0.25">
      <c r="A2402" t="s">
        <v>2000</v>
      </c>
      <c r="B2402" s="4">
        <v>45629.594942129632</v>
      </c>
      <c r="C2402" t="s">
        <v>2000</v>
      </c>
      <c r="D2402" s="4">
        <v>45629.594942129632</v>
      </c>
      <c r="E2402" t="s">
        <v>112</v>
      </c>
      <c r="F2402" t="s">
        <v>113</v>
      </c>
      <c r="G2402">
        <v>2</v>
      </c>
      <c r="H2402" t="s">
        <v>28</v>
      </c>
      <c r="I2402">
        <f>VLOOKUP(E2402,[1]Sheet1!$A$2:$G$148,7,0)*G2402</f>
        <v>240</v>
      </c>
      <c r="J2402">
        <f>VLOOKUP(E2402,[1]Sheet1!$A$2:$K$148,11,0)</f>
        <v>379</v>
      </c>
      <c r="K2402">
        <v>45495</v>
      </c>
      <c r="L2402">
        <v>0</v>
      </c>
      <c r="M2402">
        <v>0</v>
      </c>
      <c r="N2402">
        <v>0</v>
      </c>
      <c r="O2402">
        <v>0</v>
      </c>
      <c r="P2402">
        <v>45495</v>
      </c>
      <c r="Q2402" s="5">
        <f t="shared" si="134"/>
        <v>90960</v>
      </c>
      <c r="R2402" s="5">
        <v>90990</v>
      </c>
      <c r="S2402" s="5">
        <v>100998.9</v>
      </c>
      <c r="T2402" t="s">
        <v>133</v>
      </c>
      <c r="U2402" t="s">
        <v>134</v>
      </c>
      <c r="V2402" t="s">
        <v>135</v>
      </c>
      <c r="AB2402" t="s">
        <v>32</v>
      </c>
      <c r="AC2402" t="s">
        <v>2028</v>
      </c>
      <c r="AD2402" t="s">
        <v>51</v>
      </c>
      <c r="AE2402" s="2">
        <v>45641</v>
      </c>
      <c r="AF2402" t="s">
        <v>34</v>
      </c>
      <c r="AG2402" t="s">
        <v>2022</v>
      </c>
      <c r="AH2402" t="s">
        <v>2023</v>
      </c>
      <c r="AI2402" t="s">
        <v>2025</v>
      </c>
    </row>
    <row r="2403" spans="1:35" x14ac:dyDescent="0.25">
      <c r="A2403" t="s">
        <v>2000</v>
      </c>
      <c r="B2403" s="4">
        <v>45629.594942129632</v>
      </c>
      <c r="C2403" t="s">
        <v>2000</v>
      </c>
      <c r="D2403" s="4">
        <v>45629.594942129632</v>
      </c>
      <c r="E2403" t="s">
        <v>59</v>
      </c>
      <c r="F2403" t="s">
        <v>60</v>
      </c>
      <c r="G2403">
        <v>2</v>
      </c>
      <c r="H2403" t="s">
        <v>28</v>
      </c>
      <c r="I2403">
        <f>VLOOKUP(E2403,[1]Sheet1!$A$2:$G$148,7,0)*G2403</f>
        <v>240</v>
      </c>
      <c r="J2403">
        <f>VLOOKUP(E2403,[1]Sheet1!$A$2:$K$148,11,0)</f>
        <v>379</v>
      </c>
      <c r="K2403">
        <v>45495</v>
      </c>
      <c r="L2403">
        <v>0</v>
      </c>
      <c r="M2403">
        <v>0</v>
      </c>
      <c r="N2403">
        <v>0</v>
      </c>
      <c r="O2403">
        <v>0</v>
      </c>
      <c r="P2403">
        <v>45495</v>
      </c>
      <c r="Q2403" s="5">
        <f t="shared" si="134"/>
        <v>90960</v>
      </c>
      <c r="R2403" s="5">
        <v>90990</v>
      </c>
      <c r="S2403" s="5">
        <v>100998.9</v>
      </c>
      <c r="T2403" t="s">
        <v>133</v>
      </c>
      <c r="U2403" t="s">
        <v>134</v>
      </c>
      <c r="V2403" t="s">
        <v>135</v>
      </c>
      <c r="AB2403" t="s">
        <v>32</v>
      </c>
      <c r="AC2403" t="s">
        <v>2028</v>
      </c>
      <c r="AD2403" t="s">
        <v>51</v>
      </c>
      <c r="AE2403" s="2">
        <v>45641</v>
      </c>
      <c r="AF2403" t="s">
        <v>34</v>
      </c>
      <c r="AG2403" t="s">
        <v>2022</v>
      </c>
      <c r="AH2403" t="s">
        <v>2023</v>
      </c>
      <c r="AI2403" t="s">
        <v>2025</v>
      </c>
    </row>
    <row r="2404" spans="1:35" x14ac:dyDescent="0.25">
      <c r="A2404" t="s">
        <v>2000</v>
      </c>
      <c r="B2404" s="4">
        <v>45629.594942129632</v>
      </c>
      <c r="C2404" t="s">
        <v>2000</v>
      </c>
      <c r="D2404" s="4">
        <v>45629.594942129632</v>
      </c>
      <c r="E2404" t="s">
        <v>192</v>
      </c>
      <c r="F2404" t="s">
        <v>193</v>
      </c>
      <c r="G2404">
        <v>1</v>
      </c>
      <c r="H2404" t="s">
        <v>28</v>
      </c>
      <c r="I2404">
        <f>VLOOKUP(E2404,[1]Sheet1!$A$2:$G$148,7,0)*G2404</f>
        <v>20</v>
      </c>
      <c r="J2404">
        <f>VLOOKUP(E2404,[1]Sheet1!$A$2:$K$148,11,0)</f>
        <v>2523</v>
      </c>
      <c r="K2404">
        <v>50451</v>
      </c>
      <c r="L2404">
        <v>0</v>
      </c>
      <c r="M2404">
        <v>0</v>
      </c>
      <c r="N2404">
        <v>0</v>
      </c>
      <c r="O2404">
        <v>0</v>
      </c>
      <c r="P2404">
        <v>50451</v>
      </c>
      <c r="Q2404" s="5">
        <f t="shared" si="134"/>
        <v>50460</v>
      </c>
      <c r="R2404" s="5">
        <v>50451</v>
      </c>
      <c r="S2404" s="5">
        <v>56000.61</v>
      </c>
      <c r="T2404" t="s">
        <v>133</v>
      </c>
      <c r="U2404" t="s">
        <v>134</v>
      </c>
      <c r="V2404" t="s">
        <v>135</v>
      </c>
      <c r="AB2404" t="s">
        <v>32</v>
      </c>
      <c r="AC2404" t="s">
        <v>2028</v>
      </c>
      <c r="AD2404" t="s">
        <v>51</v>
      </c>
      <c r="AE2404" s="2">
        <v>45641</v>
      </c>
      <c r="AF2404" t="s">
        <v>34</v>
      </c>
      <c r="AG2404" t="s">
        <v>2022</v>
      </c>
      <c r="AH2404" t="s">
        <v>2023</v>
      </c>
      <c r="AI2404" t="s">
        <v>2025</v>
      </c>
    </row>
    <row r="2405" spans="1:35" x14ac:dyDescent="0.25">
      <c r="A2405" t="s">
        <v>2001</v>
      </c>
      <c r="B2405" s="4">
        <v>45629.588310185187</v>
      </c>
      <c r="C2405" t="s">
        <v>2001</v>
      </c>
      <c r="D2405" s="4">
        <v>45629.588310185187</v>
      </c>
      <c r="E2405" t="s">
        <v>144</v>
      </c>
      <c r="F2405" t="s">
        <v>145</v>
      </c>
      <c r="G2405">
        <v>7</v>
      </c>
      <c r="H2405" t="s">
        <v>100</v>
      </c>
      <c r="I2405">
        <f t="shared" ref="I2405:I2406" si="135">G2405</f>
        <v>7</v>
      </c>
      <c r="J2405">
        <f>VLOOKUP(E2405,[1]Sheet1!$A$2:$K$148,11,0)</f>
        <v>6789</v>
      </c>
      <c r="K2405">
        <v>6789</v>
      </c>
      <c r="L2405">
        <v>0</v>
      </c>
      <c r="M2405">
        <v>0</v>
      </c>
      <c r="N2405">
        <v>0</v>
      </c>
      <c r="O2405">
        <v>0</v>
      </c>
      <c r="P2405">
        <v>6789</v>
      </c>
      <c r="Q2405" s="5">
        <f t="shared" si="134"/>
        <v>47523</v>
      </c>
      <c r="R2405" s="5">
        <v>47523</v>
      </c>
      <c r="S2405" s="5">
        <v>52750.53</v>
      </c>
      <c r="T2405" t="s">
        <v>141</v>
      </c>
      <c r="U2405" t="s">
        <v>142</v>
      </c>
      <c r="V2405" t="s">
        <v>143</v>
      </c>
      <c r="AB2405" t="s">
        <v>32</v>
      </c>
      <c r="AC2405" t="s">
        <v>2028</v>
      </c>
      <c r="AD2405" t="s">
        <v>51</v>
      </c>
      <c r="AE2405" s="2">
        <v>45641</v>
      </c>
      <c r="AF2405" t="s">
        <v>34</v>
      </c>
      <c r="AG2405" t="s">
        <v>2022</v>
      </c>
      <c r="AH2405" t="s">
        <v>2023</v>
      </c>
      <c r="AI2405" t="s">
        <v>2025</v>
      </c>
    </row>
    <row r="2406" spans="1:35" x14ac:dyDescent="0.25">
      <c r="A2406" t="s">
        <v>2001</v>
      </c>
      <c r="B2406" s="4">
        <v>45629.588310185187</v>
      </c>
      <c r="C2406" t="s">
        <v>2001</v>
      </c>
      <c r="D2406" s="4">
        <v>45629.588310185187</v>
      </c>
      <c r="E2406" t="s">
        <v>73</v>
      </c>
      <c r="F2406" t="s">
        <v>74</v>
      </c>
      <c r="G2406">
        <v>7</v>
      </c>
      <c r="H2406" t="s">
        <v>100</v>
      </c>
      <c r="I2406">
        <f t="shared" si="135"/>
        <v>7</v>
      </c>
      <c r="J2406">
        <f>VLOOKUP(E2406,[1]Sheet1!$A$2:$K$148,11,0)</f>
        <v>6789</v>
      </c>
      <c r="K2406">
        <v>6789</v>
      </c>
      <c r="L2406">
        <v>0</v>
      </c>
      <c r="M2406">
        <v>0</v>
      </c>
      <c r="N2406">
        <v>0</v>
      </c>
      <c r="O2406">
        <v>0</v>
      </c>
      <c r="P2406">
        <v>6789</v>
      </c>
      <c r="Q2406" s="5">
        <f t="shared" si="134"/>
        <v>47523</v>
      </c>
      <c r="R2406" s="5">
        <v>47523</v>
      </c>
      <c r="S2406" s="5">
        <v>52750.53</v>
      </c>
      <c r="T2406" t="s">
        <v>141</v>
      </c>
      <c r="U2406" t="s">
        <v>142</v>
      </c>
      <c r="V2406" t="s">
        <v>143</v>
      </c>
      <c r="AB2406" t="s">
        <v>32</v>
      </c>
      <c r="AC2406" t="s">
        <v>2028</v>
      </c>
      <c r="AD2406" t="s">
        <v>51</v>
      </c>
      <c r="AE2406" s="2">
        <v>45641</v>
      </c>
      <c r="AF2406" t="s">
        <v>34</v>
      </c>
      <c r="AG2406" t="s">
        <v>2022</v>
      </c>
      <c r="AH2406" t="s">
        <v>2023</v>
      </c>
      <c r="AI2406" t="s">
        <v>2025</v>
      </c>
    </row>
    <row r="2407" spans="1:35" x14ac:dyDescent="0.25">
      <c r="A2407" t="s">
        <v>2002</v>
      </c>
      <c r="B2407" s="4">
        <v>45629.502523148149</v>
      </c>
      <c r="C2407" t="s">
        <v>2002</v>
      </c>
      <c r="D2407" s="4">
        <v>45629.502523148149</v>
      </c>
      <c r="E2407" t="s">
        <v>98</v>
      </c>
      <c r="F2407" t="s">
        <v>99</v>
      </c>
      <c r="G2407">
        <v>1</v>
      </c>
      <c r="H2407" t="s">
        <v>28</v>
      </c>
      <c r="I2407">
        <f>VLOOKUP(E2407,[1]Sheet1!$A$2:$G$148,7,0)*G2407</f>
        <v>120</v>
      </c>
      <c r="J2407">
        <f>VLOOKUP(E2407,[1]Sheet1!$A$2:$K$148,11,0)</f>
        <v>379</v>
      </c>
      <c r="K2407">
        <v>45495</v>
      </c>
      <c r="L2407">
        <v>0</v>
      </c>
      <c r="M2407">
        <v>0</v>
      </c>
      <c r="N2407">
        <v>0</v>
      </c>
      <c r="O2407">
        <v>0</v>
      </c>
      <c r="P2407">
        <v>45495</v>
      </c>
      <c r="Q2407" s="5">
        <f t="shared" si="134"/>
        <v>45480</v>
      </c>
      <c r="R2407" s="5">
        <v>45495</v>
      </c>
      <c r="S2407" s="5">
        <v>50499.45</v>
      </c>
      <c r="T2407" t="s">
        <v>161</v>
      </c>
      <c r="U2407" t="s">
        <v>162</v>
      </c>
      <c r="V2407" t="s">
        <v>163</v>
      </c>
      <c r="AB2407" t="s">
        <v>32</v>
      </c>
      <c r="AC2407" t="s">
        <v>2028</v>
      </c>
      <c r="AD2407" t="s">
        <v>51</v>
      </c>
      <c r="AE2407" s="2">
        <v>45641</v>
      </c>
      <c r="AF2407" t="s">
        <v>34</v>
      </c>
      <c r="AG2407" t="s">
        <v>2022</v>
      </c>
      <c r="AH2407" t="s">
        <v>2023</v>
      </c>
      <c r="AI2407" t="s">
        <v>2025</v>
      </c>
    </row>
    <row r="2408" spans="1:35" x14ac:dyDescent="0.25">
      <c r="A2408" t="s">
        <v>2002</v>
      </c>
      <c r="B2408" s="4">
        <v>45629.502523148149</v>
      </c>
      <c r="C2408" t="s">
        <v>2002</v>
      </c>
      <c r="D2408" s="4">
        <v>45629.502523148149</v>
      </c>
      <c r="E2408" t="s">
        <v>112</v>
      </c>
      <c r="F2408" t="s">
        <v>113</v>
      </c>
      <c r="G2408">
        <v>1</v>
      </c>
      <c r="H2408" t="s">
        <v>28</v>
      </c>
      <c r="I2408">
        <f>VLOOKUP(E2408,[1]Sheet1!$A$2:$G$148,7,0)*G2408</f>
        <v>120</v>
      </c>
      <c r="J2408">
        <f>VLOOKUP(E2408,[1]Sheet1!$A$2:$K$148,11,0)</f>
        <v>379</v>
      </c>
      <c r="K2408">
        <v>45495</v>
      </c>
      <c r="L2408">
        <v>0</v>
      </c>
      <c r="M2408">
        <v>0</v>
      </c>
      <c r="N2408">
        <v>0</v>
      </c>
      <c r="O2408">
        <v>0</v>
      </c>
      <c r="P2408">
        <v>45495</v>
      </c>
      <c r="Q2408" s="5">
        <f t="shared" si="134"/>
        <v>45480</v>
      </c>
      <c r="R2408" s="5">
        <v>45495</v>
      </c>
      <c r="S2408" s="5">
        <v>50499.45</v>
      </c>
      <c r="T2408" t="s">
        <v>161</v>
      </c>
      <c r="U2408" t="s">
        <v>162</v>
      </c>
      <c r="V2408" t="s">
        <v>163</v>
      </c>
      <c r="AB2408" t="s">
        <v>32</v>
      </c>
      <c r="AC2408" t="s">
        <v>2028</v>
      </c>
      <c r="AD2408" t="s">
        <v>51</v>
      </c>
      <c r="AE2408" s="2">
        <v>45641</v>
      </c>
      <c r="AF2408" t="s">
        <v>34</v>
      </c>
      <c r="AG2408" t="s">
        <v>2022</v>
      </c>
      <c r="AH2408" t="s">
        <v>2023</v>
      </c>
      <c r="AI2408" t="s">
        <v>2025</v>
      </c>
    </row>
    <row r="2409" spans="1:35" x14ac:dyDescent="0.25">
      <c r="A2409" t="s">
        <v>2002</v>
      </c>
      <c r="B2409" s="4">
        <v>45629.502523148149</v>
      </c>
      <c r="C2409" t="s">
        <v>2002</v>
      </c>
      <c r="D2409" s="4">
        <v>45629.502523148149</v>
      </c>
      <c r="E2409" t="s">
        <v>59</v>
      </c>
      <c r="F2409" t="s">
        <v>60</v>
      </c>
      <c r="G2409">
        <v>1</v>
      </c>
      <c r="H2409" t="s">
        <v>28</v>
      </c>
      <c r="I2409">
        <f>VLOOKUP(E2409,[1]Sheet1!$A$2:$G$148,7,0)*G2409</f>
        <v>120</v>
      </c>
      <c r="J2409">
        <f>VLOOKUP(E2409,[1]Sheet1!$A$2:$K$148,11,0)</f>
        <v>379</v>
      </c>
      <c r="K2409">
        <v>45495</v>
      </c>
      <c r="L2409">
        <v>0</v>
      </c>
      <c r="M2409">
        <v>0</v>
      </c>
      <c r="N2409">
        <v>0</v>
      </c>
      <c r="O2409">
        <v>0</v>
      </c>
      <c r="P2409">
        <v>45495</v>
      </c>
      <c r="Q2409" s="5">
        <f t="shared" si="134"/>
        <v>45480</v>
      </c>
      <c r="R2409" s="5">
        <v>45495</v>
      </c>
      <c r="S2409" s="5">
        <v>50499.45</v>
      </c>
      <c r="T2409" t="s">
        <v>161</v>
      </c>
      <c r="U2409" t="s">
        <v>162</v>
      </c>
      <c r="V2409" t="s">
        <v>163</v>
      </c>
      <c r="AB2409" t="s">
        <v>32</v>
      </c>
      <c r="AC2409" t="s">
        <v>2028</v>
      </c>
      <c r="AD2409" t="s">
        <v>51</v>
      </c>
      <c r="AE2409" s="2">
        <v>45641</v>
      </c>
      <c r="AF2409" t="s">
        <v>34</v>
      </c>
      <c r="AG2409" t="s">
        <v>2022</v>
      </c>
      <c r="AH2409" t="s">
        <v>2023</v>
      </c>
      <c r="AI2409" t="s">
        <v>2025</v>
      </c>
    </row>
    <row r="2410" spans="1:35" x14ac:dyDescent="0.25">
      <c r="A2410" t="s">
        <v>2002</v>
      </c>
      <c r="B2410" s="4">
        <v>45629.502523148149</v>
      </c>
      <c r="C2410" t="s">
        <v>2002</v>
      </c>
      <c r="D2410" s="4">
        <v>45629.502523148149</v>
      </c>
      <c r="E2410" t="s">
        <v>95</v>
      </c>
      <c r="F2410" t="s">
        <v>96</v>
      </c>
      <c r="G2410">
        <v>1</v>
      </c>
      <c r="H2410" t="s">
        <v>28</v>
      </c>
      <c r="I2410">
        <f>VLOOKUP(E2410,[1]Sheet1!$A$2:$G$148,7,0)*G2410</f>
        <v>120</v>
      </c>
      <c r="J2410">
        <f>VLOOKUP(E2410,[1]Sheet1!$A$2:$K$148,11,0)</f>
        <v>379</v>
      </c>
      <c r="K2410">
        <v>45495</v>
      </c>
      <c r="L2410">
        <v>0</v>
      </c>
      <c r="M2410">
        <v>0</v>
      </c>
      <c r="N2410">
        <v>0</v>
      </c>
      <c r="O2410">
        <v>0</v>
      </c>
      <c r="P2410">
        <v>45495</v>
      </c>
      <c r="Q2410" s="5">
        <f t="shared" si="134"/>
        <v>45480</v>
      </c>
      <c r="R2410" s="5">
        <v>45495</v>
      </c>
      <c r="S2410" s="5">
        <v>50499.45</v>
      </c>
      <c r="T2410" t="s">
        <v>161</v>
      </c>
      <c r="U2410" t="s">
        <v>162</v>
      </c>
      <c r="V2410" t="s">
        <v>163</v>
      </c>
      <c r="AB2410" t="s">
        <v>32</v>
      </c>
      <c r="AC2410" t="s">
        <v>2028</v>
      </c>
      <c r="AD2410" t="s">
        <v>51</v>
      </c>
      <c r="AE2410" s="2">
        <v>45641</v>
      </c>
      <c r="AF2410" t="s">
        <v>34</v>
      </c>
      <c r="AG2410" t="s">
        <v>2022</v>
      </c>
      <c r="AH2410" t="s">
        <v>2023</v>
      </c>
      <c r="AI2410" t="s">
        <v>2025</v>
      </c>
    </row>
    <row r="2411" spans="1:35" x14ac:dyDescent="0.25">
      <c r="A2411" t="s">
        <v>2002</v>
      </c>
      <c r="B2411" s="4">
        <v>45629.502523148149</v>
      </c>
      <c r="C2411" t="s">
        <v>2002</v>
      </c>
      <c r="D2411" s="4">
        <v>45629.502523148149</v>
      </c>
      <c r="E2411" t="s">
        <v>106</v>
      </c>
      <c r="F2411" t="s">
        <v>107</v>
      </c>
      <c r="G2411">
        <v>1</v>
      </c>
      <c r="H2411" t="s">
        <v>28</v>
      </c>
      <c r="I2411">
        <f>VLOOKUP(E2411,[1]Sheet1!$A$2:$G$148,7,0)*G2411</f>
        <v>100</v>
      </c>
      <c r="J2411">
        <f>VLOOKUP(E2411,[1]Sheet1!$A$2:$K$148,11,0)</f>
        <v>721</v>
      </c>
      <c r="K2411">
        <v>72072</v>
      </c>
      <c r="L2411">
        <v>25</v>
      </c>
      <c r="M2411">
        <v>0</v>
      </c>
      <c r="N2411">
        <v>0</v>
      </c>
      <c r="O2411">
        <v>0</v>
      </c>
      <c r="P2411">
        <v>54054</v>
      </c>
      <c r="Q2411" s="5">
        <f t="shared" si="134"/>
        <v>72100</v>
      </c>
      <c r="R2411" s="5">
        <v>54054</v>
      </c>
      <c r="S2411" s="5">
        <v>59999.94</v>
      </c>
      <c r="T2411" t="s">
        <v>161</v>
      </c>
      <c r="U2411" t="s">
        <v>162</v>
      </c>
      <c r="V2411" t="s">
        <v>163</v>
      </c>
      <c r="AB2411" t="s">
        <v>32</v>
      </c>
      <c r="AC2411" t="s">
        <v>2028</v>
      </c>
      <c r="AD2411" t="s">
        <v>51</v>
      </c>
      <c r="AE2411" s="2">
        <v>45641</v>
      </c>
      <c r="AF2411" t="s">
        <v>34</v>
      </c>
      <c r="AG2411" t="s">
        <v>2022</v>
      </c>
      <c r="AH2411" t="s">
        <v>2023</v>
      </c>
      <c r="AI2411" t="s">
        <v>2025</v>
      </c>
    </row>
    <row r="2412" spans="1:35" x14ac:dyDescent="0.25">
      <c r="A2412" t="s">
        <v>2003</v>
      </c>
      <c r="B2412" s="4">
        <v>45629.499050925922</v>
      </c>
      <c r="C2412" t="s">
        <v>2003</v>
      </c>
      <c r="D2412" s="4">
        <v>45629.499050925922</v>
      </c>
      <c r="E2412" t="s">
        <v>98</v>
      </c>
      <c r="F2412" t="s">
        <v>99</v>
      </c>
      <c r="G2412">
        <v>1</v>
      </c>
      <c r="H2412" t="s">
        <v>28</v>
      </c>
      <c r="I2412">
        <f>VLOOKUP(E2412,[1]Sheet1!$A$2:$G$148,7,0)*G2412</f>
        <v>120</v>
      </c>
      <c r="J2412">
        <f>VLOOKUP(E2412,[1]Sheet1!$A$2:$K$148,11,0)</f>
        <v>379</v>
      </c>
      <c r="K2412">
        <v>45495</v>
      </c>
      <c r="L2412">
        <v>0</v>
      </c>
      <c r="M2412">
        <v>0</v>
      </c>
      <c r="N2412">
        <v>0</v>
      </c>
      <c r="O2412">
        <v>0</v>
      </c>
      <c r="P2412">
        <v>45495</v>
      </c>
      <c r="Q2412" s="5">
        <f t="shared" si="134"/>
        <v>45480</v>
      </c>
      <c r="R2412" s="5">
        <v>45495</v>
      </c>
      <c r="S2412" s="5">
        <v>50499.45</v>
      </c>
      <c r="T2412" t="s">
        <v>2004</v>
      </c>
      <c r="U2412" t="s">
        <v>2005</v>
      </c>
      <c r="V2412" t="s">
        <v>2006</v>
      </c>
      <c r="AB2412" t="s">
        <v>32</v>
      </c>
      <c r="AC2412" t="s">
        <v>2028</v>
      </c>
      <c r="AD2412" t="s">
        <v>51</v>
      </c>
      <c r="AE2412" s="2">
        <v>45641</v>
      </c>
      <c r="AF2412" t="s">
        <v>34</v>
      </c>
      <c r="AG2412" t="s">
        <v>2022</v>
      </c>
      <c r="AH2412" t="s">
        <v>2023</v>
      </c>
      <c r="AI2412" t="s">
        <v>2025</v>
      </c>
    </row>
    <row r="2413" spans="1:35" x14ac:dyDescent="0.25">
      <c r="A2413" t="s">
        <v>2003</v>
      </c>
      <c r="B2413" s="4">
        <v>45629.499050925922</v>
      </c>
      <c r="C2413" t="s">
        <v>2003</v>
      </c>
      <c r="D2413" s="4">
        <v>45629.499050925922</v>
      </c>
      <c r="E2413" t="s">
        <v>112</v>
      </c>
      <c r="F2413" t="s">
        <v>113</v>
      </c>
      <c r="G2413">
        <v>1</v>
      </c>
      <c r="H2413" t="s">
        <v>28</v>
      </c>
      <c r="I2413">
        <f>VLOOKUP(E2413,[1]Sheet1!$A$2:$G$148,7,0)*G2413</f>
        <v>120</v>
      </c>
      <c r="J2413">
        <f>VLOOKUP(E2413,[1]Sheet1!$A$2:$K$148,11,0)</f>
        <v>379</v>
      </c>
      <c r="K2413">
        <v>45495</v>
      </c>
      <c r="L2413">
        <v>0</v>
      </c>
      <c r="M2413">
        <v>0</v>
      </c>
      <c r="N2413">
        <v>0</v>
      </c>
      <c r="O2413">
        <v>0</v>
      </c>
      <c r="P2413">
        <v>45495</v>
      </c>
      <c r="Q2413" s="5">
        <f t="shared" si="134"/>
        <v>45480</v>
      </c>
      <c r="R2413" s="5">
        <v>45495</v>
      </c>
      <c r="S2413" s="5">
        <v>50499.45</v>
      </c>
      <c r="T2413" t="s">
        <v>2004</v>
      </c>
      <c r="U2413" t="s">
        <v>2005</v>
      </c>
      <c r="V2413" t="s">
        <v>2006</v>
      </c>
      <c r="AB2413" t="s">
        <v>32</v>
      </c>
      <c r="AC2413" t="s">
        <v>2028</v>
      </c>
      <c r="AD2413" t="s">
        <v>51</v>
      </c>
      <c r="AE2413" s="2">
        <v>45641</v>
      </c>
      <c r="AF2413" t="s">
        <v>34</v>
      </c>
      <c r="AG2413" t="s">
        <v>2022</v>
      </c>
      <c r="AH2413" t="s">
        <v>2023</v>
      </c>
      <c r="AI2413" t="s">
        <v>2025</v>
      </c>
    </row>
    <row r="2414" spans="1:35" x14ac:dyDescent="0.25">
      <c r="A2414" t="s">
        <v>2003</v>
      </c>
      <c r="B2414" s="4">
        <v>45629.499050925922</v>
      </c>
      <c r="C2414" t="s">
        <v>2003</v>
      </c>
      <c r="D2414" s="4">
        <v>45629.499050925922</v>
      </c>
      <c r="E2414" t="s">
        <v>59</v>
      </c>
      <c r="F2414" t="s">
        <v>60</v>
      </c>
      <c r="G2414">
        <v>1</v>
      </c>
      <c r="H2414" t="s">
        <v>28</v>
      </c>
      <c r="I2414">
        <f>VLOOKUP(E2414,[1]Sheet1!$A$2:$G$148,7,0)*G2414</f>
        <v>120</v>
      </c>
      <c r="J2414">
        <f>VLOOKUP(E2414,[1]Sheet1!$A$2:$K$148,11,0)</f>
        <v>379</v>
      </c>
      <c r="K2414">
        <v>45495</v>
      </c>
      <c r="L2414">
        <v>0</v>
      </c>
      <c r="M2414">
        <v>0</v>
      </c>
      <c r="N2414">
        <v>0</v>
      </c>
      <c r="O2414">
        <v>0</v>
      </c>
      <c r="P2414">
        <v>45495</v>
      </c>
      <c r="Q2414" s="5">
        <f t="shared" si="134"/>
        <v>45480</v>
      </c>
      <c r="R2414" s="5">
        <v>45495</v>
      </c>
      <c r="S2414" s="5">
        <v>50499.45</v>
      </c>
      <c r="T2414" t="s">
        <v>2004</v>
      </c>
      <c r="U2414" t="s">
        <v>2005</v>
      </c>
      <c r="V2414" t="s">
        <v>2006</v>
      </c>
      <c r="AB2414" t="s">
        <v>32</v>
      </c>
      <c r="AC2414" t="s">
        <v>2028</v>
      </c>
      <c r="AD2414" t="s">
        <v>51</v>
      </c>
      <c r="AE2414" s="2">
        <v>45641</v>
      </c>
      <c r="AF2414" t="s">
        <v>34</v>
      </c>
      <c r="AG2414" t="s">
        <v>2022</v>
      </c>
      <c r="AH2414" t="s">
        <v>2023</v>
      </c>
      <c r="AI2414" t="s">
        <v>2025</v>
      </c>
    </row>
    <row r="2415" spans="1:35" x14ac:dyDescent="0.25">
      <c r="A2415" t="s">
        <v>2003</v>
      </c>
      <c r="B2415" s="4">
        <v>45629.499050925922</v>
      </c>
      <c r="C2415" t="s">
        <v>2003</v>
      </c>
      <c r="D2415" s="4">
        <v>45629.499050925922</v>
      </c>
      <c r="E2415" t="s">
        <v>95</v>
      </c>
      <c r="F2415" t="s">
        <v>96</v>
      </c>
      <c r="G2415">
        <v>1</v>
      </c>
      <c r="H2415" t="s">
        <v>28</v>
      </c>
      <c r="I2415">
        <f>VLOOKUP(E2415,[1]Sheet1!$A$2:$G$148,7,0)*G2415</f>
        <v>120</v>
      </c>
      <c r="J2415">
        <f>VLOOKUP(E2415,[1]Sheet1!$A$2:$K$148,11,0)</f>
        <v>379</v>
      </c>
      <c r="K2415">
        <v>45495</v>
      </c>
      <c r="L2415">
        <v>0</v>
      </c>
      <c r="M2415">
        <v>0</v>
      </c>
      <c r="N2415">
        <v>0</v>
      </c>
      <c r="O2415">
        <v>0</v>
      </c>
      <c r="P2415">
        <v>45495</v>
      </c>
      <c r="Q2415" s="5">
        <f t="shared" si="134"/>
        <v>45480</v>
      </c>
      <c r="R2415" s="5">
        <v>45495</v>
      </c>
      <c r="S2415" s="5">
        <v>50499.45</v>
      </c>
      <c r="T2415" t="s">
        <v>2004</v>
      </c>
      <c r="U2415" t="s">
        <v>2005</v>
      </c>
      <c r="V2415" t="s">
        <v>2006</v>
      </c>
      <c r="AB2415" t="s">
        <v>32</v>
      </c>
      <c r="AC2415" t="s">
        <v>2028</v>
      </c>
      <c r="AD2415" t="s">
        <v>51</v>
      </c>
      <c r="AE2415" s="2">
        <v>45641</v>
      </c>
      <c r="AF2415" t="s">
        <v>34</v>
      </c>
      <c r="AG2415" t="s">
        <v>2022</v>
      </c>
      <c r="AH2415" t="s">
        <v>2023</v>
      </c>
      <c r="AI2415" t="s">
        <v>2025</v>
      </c>
    </row>
    <row r="2416" spans="1:35" x14ac:dyDescent="0.25">
      <c r="A2416" t="s">
        <v>2003</v>
      </c>
      <c r="B2416" s="4">
        <v>45629.499050925922</v>
      </c>
      <c r="C2416" t="s">
        <v>2003</v>
      </c>
      <c r="D2416" s="4">
        <v>45629.499050925922</v>
      </c>
      <c r="E2416" t="s">
        <v>73</v>
      </c>
      <c r="F2416" t="s">
        <v>74</v>
      </c>
      <c r="G2416">
        <v>1</v>
      </c>
      <c r="H2416" t="s">
        <v>28</v>
      </c>
      <c r="I2416">
        <f>VLOOKUP(E2416,[1]Sheet1!$A$2:$G$148,7,0)*G2416</f>
        <v>28</v>
      </c>
      <c r="J2416">
        <f>VLOOKUP(E2416,[1]Sheet1!$A$2:$K$148,11,0)</f>
        <v>6789</v>
      </c>
      <c r="K2416">
        <v>190090</v>
      </c>
      <c r="L2416">
        <v>0</v>
      </c>
      <c r="M2416">
        <v>0</v>
      </c>
      <c r="N2416">
        <v>0</v>
      </c>
      <c r="O2416">
        <v>0</v>
      </c>
      <c r="P2416">
        <v>190090</v>
      </c>
      <c r="Q2416" s="5">
        <f t="shared" si="134"/>
        <v>190092</v>
      </c>
      <c r="R2416" s="5">
        <v>190090</v>
      </c>
      <c r="S2416" s="5">
        <v>210999.9</v>
      </c>
      <c r="T2416" t="s">
        <v>2004</v>
      </c>
      <c r="U2416" t="s">
        <v>2005</v>
      </c>
      <c r="V2416" t="s">
        <v>2006</v>
      </c>
      <c r="AB2416" t="s">
        <v>32</v>
      </c>
      <c r="AC2416" t="s">
        <v>2028</v>
      </c>
      <c r="AD2416" t="s">
        <v>51</v>
      </c>
      <c r="AE2416" s="2">
        <v>45641</v>
      </c>
      <c r="AF2416" t="s">
        <v>34</v>
      </c>
      <c r="AG2416" t="s">
        <v>2022</v>
      </c>
      <c r="AH2416" t="s">
        <v>2023</v>
      </c>
      <c r="AI2416" t="s">
        <v>2025</v>
      </c>
    </row>
    <row r="2417" spans="1:35" x14ac:dyDescent="0.25">
      <c r="A2417" t="s">
        <v>2003</v>
      </c>
      <c r="B2417" s="4">
        <v>45629.499050925922</v>
      </c>
      <c r="C2417" t="s">
        <v>2003</v>
      </c>
      <c r="D2417" s="4">
        <v>45629.499050925922</v>
      </c>
      <c r="E2417" t="s">
        <v>158</v>
      </c>
      <c r="F2417" t="s">
        <v>159</v>
      </c>
      <c r="G2417">
        <v>1</v>
      </c>
      <c r="H2417" t="s">
        <v>28</v>
      </c>
      <c r="I2417">
        <f>VLOOKUP(E2417,[1]Sheet1!$A$2:$G$148,7,0)*G2417</f>
        <v>120</v>
      </c>
      <c r="J2417">
        <f>VLOOKUP(E2417,[1]Sheet1!$A$2:$K$148,11,0)</f>
        <v>766</v>
      </c>
      <c r="K2417">
        <v>91892</v>
      </c>
      <c r="L2417">
        <v>0</v>
      </c>
      <c r="M2417">
        <v>0</v>
      </c>
      <c r="N2417">
        <v>0</v>
      </c>
      <c r="O2417">
        <v>0</v>
      </c>
      <c r="P2417">
        <v>91892</v>
      </c>
      <c r="Q2417" s="5">
        <f t="shared" si="134"/>
        <v>91920</v>
      </c>
      <c r="R2417" s="5">
        <v>91892</v>
      </c>
      <c r="S2417" s="5">
        <v>102000.12</v>
      </c>
      <c r="T2417" t="s">
        <v>2004</v>
      </c>
      <c r="U2417" t="s">
        <v>2005</v>
      </c>
      <c r="V2417" t="s">
        <v>2006</v>
      </c>
      <c r="AB2417" t="s">
        <v>32</v>
      </c>
      <c r="AC2417" t="s">
        <v>2028</v>
      </c>
      <c r="AD2417" t="s">
        <v>51</v>
      </c>
      <c r="AE2417" s="2">
        <v>45641</v>
      </c>
      <c r="AF2417" t="s">
        <v>34</v>
      </c>
      <c r="AG2417" t="s">
        <v>2022</v>
      </c>
      <c r="AH2417" t="s">
        <v>2023</v>
      </c>
      <c r="AI2417" t="s">
        <v>2025</v>
      </c>
    </row>
    <row r="2418" spans="1:35" x14ac:dyDescent="0.25">
      <c r="A2418" t="s">
        <v>2007</v>
      </c>
      <c r="B2418" s="4">
        <v>45628.747453703705</v>
      </c>
      <c r="C2418" t="s">
        <v>2007</v>
      </c>
      <c r="D2418" s="4">
        <v>45628.747453703705</v>
      </c>
      <c r="E2418" t="s">
        <v>106</v>
      </c>
      <c r="F2418" t="s">
        <v>107</v>
      </c>
      <c r="G2418">
        <v>1</v>
      </c>
      <c r="H2418" t="s">
        <v>28</v>
      </c>
      <c r="I2418">
        <f>VLOOKUP(E2418,[1]Sheet1!$A$2:$G$148,7,0)*G2418</f>
        <v>100</v>
      </c>
      <c r="J2418">
        <f>VLOOKUP(E2418,[1]Sheet1!$A$2:$K$148,11,0)</f>
        <v>721</v>
      </c>
      <c r="K2418">
        <v>72072</v>
      </c>
      <c r="L2418">
        <v>25</v>
      </c>
      <c r="M2418">
        <v>0</v>
      </c>
      <c r="N2418">
        <v>0</v>
      </c>
      <c r="O2418">
        <v>0</v>
      </c>
      <c r="P2418">
        <v>54054</v>
      </c>
      <c r="Q2418" s="5">
        <f t="shared" si="134"/>
        <v>72100</v>
      </c>
      <c r="R2418" s="5">
        <v>54054</v>
      </c>
      <c r="S2418" s="5">
        <v>59999.94</v>
      </c>
      <c r="T2418" t="s">
        <v>1031</v>
      </c>
      <c r="U2418" t="s">
        <v>1032</v>
      </c>
      <c r="V2418" t="s">
        <v>1033</v>
      </c>
      <c r="AB2418" t="s">
        <v>32</v>
      </c>
      <c r="AC2418" t="s">
        <v>2028</v>
      </c>
      <c r="AD2418" t="s">
        <v>51</v>
      </c>
      <c r="AE2418" s="2">
        <v>45628</v>
      </c>
      <c r="AF2418" t="s">
        <v>171</v>
      </c>
      <c r="AG2418" t="s">
        <v>2022</v>
      </c>
      <c r="AH2418" t="s">
        <v>2023</v>
      </c>
      <c r="AI2418" t="s">
        <v>2025</v>
      </c>
    </row>
    <row r="2419" spans="1:35" x14ac:dyDescent="0.25">
      <c r="A2419" t="s">
        <v>2007</v>
      </c>
      <c r="B2419" s="4">
        <v>45628.747453703705</v>
      </c>
      <c r="C2419" t="s">
        <v>2007</v>
      </c>
      <c r="D2419" s="4">
        <v>45628.747453703705</v>
      </c>
      <c r="E2419" t="s">
        <v>104</v>
      </c>
      <c r="F2419" t="s">
        <v>105</v>
      </c>
      <c r="G2419">
        <v>1</v>
      </c>
      <c r="H2419" t="s">
        <v>28</v>
      </c>
      <c r="I2419">
        <f>VLOOKUP(E2419,[1]Sheet1!$A$2:$G$148,7,0)*G2419</f>
        <v>100</v>
      </c>
      <c r="J2419">
        <f>VLOOKUP(E2419,[1]Sheet1!$A$2:$K$148,11,0)</f>
        <v>721</v>
      </c>
      <c r="K2419">
        <v>72072</v>
      </c>
      <c r="L2419">
        <v>25</v>
      </c>
      <c r="M2419">
        <v>0</v>
      </c>
      <c r="N2419">
        <v>0</v>
      </c>
      <c r="O2419">
        <v>0</v>
      </c>
      <c r="P2419">
        <v>54054</v>
      </c>
      <c r="Q2419" s="5">
        <f t="shared" si="134"/>
        <v>72100</v>
      </c>
      <c r="R2419" s="5">
        <v>54054</v>
      </c>
      <c r="S2419" s="5">
        <v>59999.94</v>
      </c>
      <c r="T2419" t="s">
        <v>1031</v>
      </c>
      <c r="U2419" t="s">
        <v>1032</v>
      </c>
      <c r="V2419" t="s">
        <v>1033</v>
      </c>
      <c r="AB2419" t="s">
        <v>32</v>
      </c>
      <c r="AC2419" t="s">
        <v>2028</v>
      </c>
      <c r="AD2419" t="s">
        <v>51</v>
      </c>
      <c r="AE2419" s="2">
        <v>45628</v>
      </c>
      <c r="AF2419" t="s">
        <v>171</v>
      </c>
      <c r="AG2419" t="s">
        <v>2022</v>
      </c>
      <c r="AH2419" t="s">
        <v>2023</v>
      </c>
      <c r="AI2419" t="s">
        <v>2025</v>
      </c>
    </row>
    <row r="2420" spans="1:35" x14ac:dyDescent="0.25">
      <c r="A2420" t="s">
        <v>2008</v>
      </c>
      <c r="B2420" s="4">
        <v>45628.746898148151</v>
      </c>
      <c r="C2420" t="s">
        <v>2008</v>
      </c>
      <c r="D2420" s="4">
        <v>45628.746898148151</v>
      </c>
      <c r="E2420" t="s">
        <v>104</v>
      </c>
      <c r="F2420" t="s">
        <v>105</v>
      </c>
      <c r="G2420">
        <v>2</v>
      </c>
      <c r="H2420" t="s">
        <v>28</v>
      </c>
      <c r="I2420">
        <f>VLOOKUP(E2420,[1]Sheet1!$A$2:$G$148,7,0)*G2420</f>
        <v>200</v>
      </c>
      <c r="J2420">
        <f>VLOOKUP(E2420,[1]Sheet1!$A$2:$K$148,11,0)</f>
        <v>721</v>
      </c>
      <c r="K2420">
        <v>72072</v>
      </c>
      <c r="L2420">
        <v>25</v>
      </c>
      <c r="M2420">
        <v>0</v>
      </c>
      <c r="N2420">
        <v>0</v>
      </c>
      <c r="O2420">
        <v>0</v>
      </c>
      <c r="P2420">
        <v>54054</v>
      </c>
      <c r="Q2420" s="5">
        <f t="shared" si="134"/>
        <v>144200</v>
      </c>
      <c r="R2420" s="5">
        <v>108108</v>
      </c>
      <c r="S2420" s="5">
        <v>119999.88</v>
      </c>
      <c r="T2420" t="s">
        <v>2009</v>
      </c>
      <c r="U2420" t="s">
        <v>2010</v>
      </c>
      <c r="V2420" t="s">
        <v>2011</v>
      </c>
      <c r="AB2420" t="s">
        <v>32</v>
      </c>
      <c r="AC2420" t="s">
        <v>2028</v>
      </c>
      <c r="AD2420" t="s">
        <v>51</v>
      </c>
      <c r="AE2420" s="2">
        <v>45628</v>
      </c>
      <c r="AF2420" t="s">
        <v>171</v>
      </c>
      <c r="AG2420" t="s">
        <v>2022</v>
      </c>
      <c r="AH2420" t="s">
        <v>2023</v>
      </c>
      <c r="AI2420" t="s">
        <v>2025</v>
      </c>
    </row>
    <row r="2421" spans="1:35" x14ac:dyDescent="0.25">
      <c r="A2421" t="s">
        <v>2012</v>
      </c>
      <c r="B2421" s="4">
        <v>45628.744942129626</v>
      </c>
      <c r="C2421" t="s">
        <v>2012</v>
      </c>
      <c r="D2421" s="4">
        <v>45628.744942129626</v>
      </c>
      <c r="E2421" t="s">
        <v>104</v>
      </c>
      <c r="F2421" t="s">
        <v>105</v>
      </c>
      <c r="G2421">
        <v>1</v>
      </c>
      <c r="H2421" t="s">
        <v>28</v>
      </c>
      <c r="I2421">
        <f>VLOOKUP(E2421,[1]Sheet1!$A$2:$G$148,7,0)*G2421</f>
        <v>100</v>
      </c>
      <c r="J2421">
        <f>VLOOKUP(E2421,[1]Sheet1!$A$2:$K$148,11,0)</f>
        <v>721</v>
      </c>
      <c r="K2421">
        <v>72072</v>
      </c>
      <c r="L2421">
        <v>25</v>
      </c>
      <c r="M2421">
        <v>0</v>
      </c>
      <c r="N2421">
        <v>0</v>
      </c>
      <c r="O2421">
        <v>0</v>
      </c>
      <c r="P2421">
        <v>54054</v>
      </c>
      <c r="Q2421" s="5">
        <f t="shared" si="134"/>
        <v>72100</v>
      </c>
      <c r="R2421" s="5">
        <v>54054</v>
      </c>
      <c r="S2421" s="5">
        <v>59999.94</v>
      </c>
      <c r="T2421" t="s">
        <v>1039</v>
      </c>
      <c r="U2421" t="s">
        <v>1040</v>
      </c>
      <c r="V2421" t="s">
        <v>1041</v>
      </c>
      <c r="AB2421" t="s">
        <v>32</v>
      </c>
      <c r="AC2421" t="s">
        <v>2028</v>
      </c>
      <c r="AD2421" t="s">
        <v>51</v>
      </c>
      <c r="AE2421" s="2">
        <v>45628</v>
      </c>
      <c r="AF2421" t="s">
        <v>171</v>
      </c>
      <c r="AG2421" t="s">
        <v>2022</v>
      </c>
      <c r="AH2421" t="s">
        <v>2023</v>
      </c>
      <c r="AI2421" t="s">
        <v>2025</v>
      </c>
    </row>
    <row r="2422" spans="1:35" x14ac:dyDescent="0.25">
      <c r="A2422" t="s">
        <v>2012</v>
      </c>
      <c r="B2422" s="4">
        <v>45628.744942129626</v>
      </c>
      <c r="C2422" t="s">
        <v>2012</v>
      </c>
      <c r="D2422" s="4">
        <v>45628.744942129626</v>
      </c>
      <c r="E2422" t="s">
        <v>106</v>
      </c>
      <c r="F2422" t="s">
        <v>107</v>
      </c>
      <c r="G2422">
        <v>1</v>
      </c>
      <c r="H2422" t="s">
        <v>28</v>
      </c>
      <c r="I2422">
        <f>VLOOKUP(E2422,[1]Sheet1!$A$2:$G$148,7,0)*G2422</f>
        <v>100</v>
      </c>
      <c r="J2422">
        <f>VLOOKUP(E2422,[1]Sheet1!$A$2:$K$148,11,0)</f>
        <v>721</v>
      </c>
      <c r="K2422">
        <v>72072</v>
      </c>
      <c r="L2422">
        <v>25</v>
      </c>
      <c r="M2422">
        <v>0</v>
      </c>
      <c r="N2422">
        <v>0</v>
      </c>
      <c r="O2422">
        <v>0</v>
      </c>
      <c r="P2422">
        <v>54054</v>
      </c>
      <c r="Q2422" s="5">
        <f t="shared" si="134"/>
        <v>72100</v>
      </c>
      <c r="R2422" s="5">
        <v>54054</v>
      </c>
      <c r="S2422" s="5">
        <v>59999.94</v>
      </c>
      <c r="T2422" t="s">
        <v>1039</v>
      </c>
      <c r="U2422" t="s">
        <v>1040</v>
      </c>
      <c r="V2422" t="s">
        <v>1041</v>
      </c>
      <c r="AB2422" t="s">
        <v>32</v>
      </c>
      <c r="AC2422" t="s">
        <v>2028</v>
      </c>
      <c r="AD2422" t="s">
        <v>51</v>
      </c>
      <c r="AE2422" s="2">
        <v>45628</v>
      </c>
      <c r="AF2422" t="s">
        <v>171</v>
      </c>
      <c r="AG2422" t="s">
        <v>2022</v>
      </c>
      <c r="AH2422" t="s">
        <v>2023</v>
      </c>
      <c r="AI2422" t="s">
        <v>2025</v>
      </c>
    </row>
    <row r="2423" spans="1:35" x14ac:dyDescent="0.25">
      <c r="A2423" t="s">
        <v>2013</v>
      </c>
      <c r="B2423" s="4">
        <v>45628.677615740744</v>
      </c>
      <c r="C2423" t="s">
        <v>2013</v>
      </c>
      <c r="D2423" s="4">
        <v>45628.677615740744</v>
      </c>
      <c r="E2423" t="s">
        <v>112</v>
      </c>
      <c r="F2423" t="s">
        <v>113</v>
      </c>
      <c r="G2423">
        <v>1</v>
      </c>
      <c r="H2423" t="s">
        <v>28</v>
      </c>
      <c r="I2423">
        <f>VLOOKUP(E2423,[1]Sheet1!$A$2:$G$148,7,0)*G2423</f>
        <v>120</v>
      </c>
      <c r="J2423">
        <f>VLOOKUP(E2423,[1]Sheet1!$A$2:$K$148,11,0)</f>
        <v>379</v>
      </c>
      <c r="K2423">
        <v>45495</v>
      </c>
      <c r="L2423">
        <v>0</v>
      </c>
      <c r="M2423">
        <v>0</v>
      </c>
      <c r="N2423">
        <v>0</v>
      </c>
      <c r="O2423">
        <v>0</v>
      </c>
      <c r="P2423">
        <v>45495</v>
      </c>
      <c r="Q2423" s="5">
        <f t="shared" si="134"/>
        <v>45480</v>
      </c>
      <c r="R2423" s="5">
        <v>45495</v>
      </c>
      <c r="S2423" s="5">
        <v>50499.45</v>
      </c>
      <c r="T2423" t="s">
        <v>195</v>
      </c>
      <c r="U2423" t="s">
        <v>196</v>
      </c>
      <c r="V2423" t="s">
        <v>197</v>
      </c>
      <c r="AB2423" t="s">
        <v>32</v>
      </c>
      <c r="AC2423" t="s">
        <v>2027</v>
      </c>
      <c r="AD2423" t="s">
        <v>33</v>
      </c>
      <c r="AE2423" s="2">
        <v>45628</v>
      </c>
      <c r="AF2423" t="s">
        <v>171</v>
      </c>
      <c r="AG2423" t="s">
        <v>2022</v>
      </c>
      <c r="AH2423" t="s">
        <v>2023</v>
      </c>
      <c r="AI2423" t="s">
        <v>2025</v>
      </c>
    </row>
    <row r="2424" spans="1:35" x14ac:dyDescent="0.25">
      <c r="A2424" t="s">
        <v>2013</v>
      </c>
      <c r="B2424" s="4">
        <v>45628.677615740744</v>
      </c>
      <c r="C2424" t="s">
        <v>2013</v>
      </c>
      <c r="D2424" s="4">
        <v>45628.677615740744</v>
      </c>
      <c r="E2424" t="s">
        <v>98</v>
      </c>
      <c r="F2424" t="s">
        <v>99</v>
      </c>
      <c r="G2424">
        <v>1</v>
      </c>
      <c r="H2424" t="s">
        <v>28</v>
      </c>
      <c r="I2424">
        <f>VLOOKUP(E2424,[1]Sheet1!$A$2:$G$148,7,0)*G2424</f>
        <v>120</v>
      </c>
      <c r="J2424">
        <f>VLOOKUP(E2424,[1]Sheet1!$A$2:$K$148,11,0)</f>
        <v>379</v>
      </c>
      <c r="K2424">
        <v>45495</v>
      </c>
      <c r="L2424">
        <v>0</v>
      </c>
      <c r="M2424">
        <v>0</v>
      </c>
      <c r="N2424">
        <v>0</v>
      </c>
      <c r="O2424">
        <v>0</v>
      </c>
      <c r="P2424">
        <v>45495</v>
      </c>
      <c r="Q2424" s="5">
        <f t="shared" si="134"/>
        <v>45480</v>
      </c>
      <c r="R2424" s="5">
        <v>45495</v>
      </c>
      <c r="S2424" s="5">
        <v>50499.45</v>
      </c>
      <c r="T2424" t="s">
        <v>195</v>
      </c>
      <c r="U2424" t="s">
        <v>196</v>
      </c>
      <c r="V2424" t="s">
        <v>197</v>
      </c>
      <c r="AB2424" t="s">
        <v>32</v>
      </c>
      <c r="AC2424" t="s">
        <v>2027</v>
      </c>
      <c r="AD2424" t="s">
        <v>33</v>
      </c>
      <c r="AE2424" s="2">
        <v>45628</v>
      </c>
      <c r="AF2424" t="s">
        <v>171</v>
      </c>
      <c r="AG2424" t="s">
        <v>2022</v>
      </c>
      <c r="AH2424" t="s">
        <v>2023</v>
      </c>
      <c r="AI2424" t="s">
        <v>2025</v>
      </c>
    </row>
    <row r="2425" spans="1:35" x14ac:dyDescent="0.25">
      <c r="A2425" t="s">
        <v>2013</v>
      </c>
      <c r="B2425" s="4">
        <v>45628.677615740744</v>
      </c>
      <c r="C2425" t="s">
        <v>2013</v>
      </c>
      <c r="D2425" s="4">
        <v>45628.677615740744</v>
      </c>
      <c r="E2425" t="s">
        <v>2030</v>
      </c>
      <c r="F2425" t="s">
        <v>99</v>
      </c>
      <c r="G2425">
        <v>1</v>
      </c>
      <c r="H2425" t="s">
        <v>28</v>
      </c>
      <c r="I2425">
        <v>10</v>
      </c>
      <c r="J2425">
        <v>10</v>
      </c>
      <c r="K2425">
        <v>45495</v>
      </c>
      <c r="L2425">
        <v>0</v>
      </c>
      <c r="M2425">
        <v>0</v>
      </c>
      <c r="N2425">
        <v>0</v>
      </c>
      <c r="O2425">
        <v>0</v>
      </c>
      <c r="P2425">
        <v>45495</v>
      </c>
      <c r="Q2425" s="5">
        <f t="shared" ref="Q2425" si="136">J2425*I2425</f>
        <v>100</v>
      </c>
      <c r="R2425" s="5">
        <v>45495</v>
      </c>
      <c r="S2425" s="5">
        <v>50499.45</v>
      </c>
      <c r="T2425" t="s">
        <v>2031</v>
      </c>
      <c r="U2425" t="s">
        <v>196</v>
      </c>
      <c r="V2425" t="s">
        <v>197</v>
      </c>
    </row>
  </sheetData>
  <autoFilter ref="A1:AI242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Ikram Wahyu Setiawan</cp:lastModifiedBy>
  <dcterms:created xsi:type="dcterms:W3CDTF">2025-01-02T08:28:33Z</dcterms:created>
  <dcterms:modified xsi:type="dcterms:W3CDTF">2025-01-09T11:03:04Z</dcterms:modified>
</cp:coreProperties>
</file>