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D:\Data Analysis\Excel for Data Analytics - Full Course for Beginners\Project_2_Salary_Analysis\"/>
    </mc:Choice>
  </mc:AlternateContent>
  <xr:revisionPtr revIDLastSave="0" documentId="13_ncr:1_{8BDA8F16-517D-43F4-B5EF-271C36385FF2}" xr6:coauthVersionLast="47" xr6:coauthVersionMax="47" xr10:uidLastSave="{00000000-0000-0000-0000-000000000000}"/>
  <bookViews>
    <workbookView xWindow="20370" yWindow="-120" windowWidth="29040" windowHeight="15840" activeTab="3" xr2:uid="{6F716FE0-A4DF-418B-900B-3408E44BFC15}"/>
  </bookViews>
  <sheets>
    <sheet name="Skill_Job_Analysis" sheetId="16" r:id="rId1"/>
    <sheet name="Salary_Vs_Skills" sheetId="17" r:id="rId2"/>
    <sheet name="Salary Analysis" sheetId="18" r:id="rId3"/>
    <sheet name="Skill_Salary_Analysis" sheetId="20" r:id="rId4"/>
  </sheets>
  <definedNames>
    <definedName name="Slicer_job_country1">#N/A</definedName>
    <definedName name="Slicer_job_title_short">#N/A</definedName>
  </definedNames>
  <calcPr calcId="191029"/>
  <pivotCaches>
    <pivotCache cacheId="621" r:id="rId5"/>
    <pivotCache cacheId="623" r:id="rId6"/>
    <pivotCache cacheId="616" r:id="rId7"/>
    <pivotCache cacheId="619"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<sst xmlns="http://schemas.openxmlformats.org/spreadsheetml/2006/main" count="56" uniqueCount="29">
  <si>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</si>
  <si>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</si>
  <si>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</si>
  <si>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</si>
  <si>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</si>
  <si>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</si>
  <si>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</si>
  <si>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</si>
  <si>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</si>
  <si>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</si>
  <si>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</si>
  <si>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</si>
  <si>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</si>
  <si>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</si>
  <si>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</si>
  <si>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</si>
  <si>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</si>
  <si>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</si>
  <si>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</si>
  <si>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</si>
  <si>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</si>
  <si>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</si>
  <si>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</si>
  <si>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</si>
  <si>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</si>
  <si>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</si>
  <si>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Median_Salary_Skills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</si>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</sst>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7">
    <border>
      <left/>
      <right/>
      <top/>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theme="3" tint="0.499984740745262"/>
      </left>
      <right style="thin">
        <color theme="3" tint="0.499984740745262"/>
      </right>
      <top/>
      <bottom style="thin">
        <color theme="3" tint="0.499984740745262"/>
      </bottom>
      <diagonal/>
    </border>
    <border>
      <left style="thin">
        <color theme="3" tint="0.499984740745262"/>
      </left>
      <right/>
      <top/>
      <bottom style="thin">
        <color theme="3" tint="0.499984740745262"/>
      </bottom>
      <diagonal/>
    </border>
    <border>
      <left style="thin">
        <color theme="3" tint="0.499984740745262"/>
      </left>
      <right/>
      <top style="thin">
        <color theme="3" tint="0.499984740745262"/>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style="thin">
        <color theme="3" tint="0.499984740745262"/>
      </right>
      <top/>
      <bottom style="thin">
        <color theme="3" tint="0.499984740745262"/>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1" fillId="2" borderId="0" xfId="0" applyFont="1" applyFill="1" applyBorder="1"/>
    <xf numFmtId="0" fontId="0" fillId="0" borderId="4" xfId="0" applyBorder="1" applyAlignment="1">
      <alignment vertical="top"/>
    </xf>
    <xf numFmtId="0" fontId="0" fillId="0" borderId="1" xfId="0" applyBorder="1" applyAlignment="1">
      <alignment vertical="top"/>
    </xf>
    <xf numFmtId="0" fontId="0" fillId="0" borderId="5" xfId="0" applyBorder="1" applyAlignment="1">
      <alignment vertical="top"/>
    </xf>
    <xf numFmtId="0" fontId="0" fillId="0" borderId="3" xfId="0" applyBorder="1" applyAlignment="1">
      <alignment vertical="top"/>
    </xf>
    <xf numFmtId="0" fontId="0" fillId="0" borderId="2" xfId="0" applyBorder="1" applyAlignment="1">
      <alignment vertical="top"/>
    </xf>
    <xf numFmtId="0" fontId="0" fillId="0" borderId="6" xfId="0" applyBorder="1" applyAlignment="1">
      <alignment vertical="top"/>
    </xf>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[Project_2_Salary_Analysis.xlsx]Skill_Job_Analysis!PivotTable2</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What are the top skills of Data Nerds?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AA54-4181-9E09-1AFB5FCF5262}"/>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Do more skills equal more money for Data Nerds?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7337283007685985E-2"/>
                  <c:y val="5.7971014492753506E-2"/>
                </c:manualLayout>
              </c:layout>
              <c:tx>
                <c:rich>
                  <a:bodyPr/>
                  <a:lstStyle/>
                  <a:p>
                    <a:fld id="{8A29725F-08AC-4C6A-9CC7-4FC7AAE0EE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F06-4767-AE27-8990A8AF721B}"/>
                </c:ext>
              </c:extLst>
            </c:dLbl>
            <c:dLbl>
              <c:idx val="1"/>
              <c:layout>
                <c:manualLayout>
                  <c:x val="-0.12623275468716247"/>
                  <c:y val="-6.1191626409017742E-2"/>
                </c:manualLayout>
              </c:layout>
              <c:tx>
                <c:rich>
                  <a:bodyPr/>
                  <a:lstStyle/>
                  <a:p>
                    <a:fld id="{FCA7DB27-E86B-48B4-B34C-44F027F109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F06-4767-AE27-8990A8AF721B}"/>
                </c:ext>
              </c:extLst>
            </c:dLbl>
            <c:dLbl>
              <c:idx val="2"/>
              <c:layout>
                <c:manualLayout>
                  <c:x val="3.9447735839738237E-3"/>
                  <c:y val="5.7971014492753506E-2"/>
                </c:manualLayout>
              </c:layout>
              <c:tx>
                <c:rich>
                  <a:bodyPr/>
                  <a:lstStyle/>
                  <a:p>
                    <a:fld id="{B668CB9C-8888-4D41-8754-8EE999D905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F06-4767-AE27-8990A8AF721B}"/>
                </c:ext>
              </c:extLst>
            </c:dLbl>
            <c:dLbl>
              <c:idx val="3"/>
              <c:layout>
                <c:manualLayout>
                  <c:x val="-9.8619339599345601E-2"/>
                  <c:y val="-8.0515297906602279E-2"/>
                </c:manualLayout>
              </c:layout>
              <c:tx>
                <c:rich>
                  <a:bodyPr/>
                  <a:lstStyle/>
                  <a:p>
                    <a:fld id="{9DF99A7D-745A-4862-9C28-1EADE8D62E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F06-4767-AE27-8990A8AF721B}"/>
                </c:ext>
              </c:extLst>
            </c:dLbl>
            <c:dLbl>
              <c:idx val="4"/>
              <c:layout>
                <c:manualLayout>
                  <c:x val="-6.5746226399563731E-3"/>
                  <c:y val="5.4750402576489533E-2"/>
                </c:manualLayout>
              </c:layout>
              <c:tx>
                <c:rich>
                  <a:bodyPr/>
                  <a:lstStyle/>
                  <a:p>
                    <a:fld id="{1FA12244-8D28-4397-8A82-3C7CEC2429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F06-4767-AE27-8990A8AF721B}"/>
                </c:ext>
              </c:extLst>
            </c:dLbl>
            <c:dLbl>
              <c:idx val="5"/>
              <c:layout>
                <c:manualLayout>
                  <c:x val="-7.8895471679476473E-3"/>
                  <c:y val="-8.3735909822866397E-2"/>
                </c:manualLayout>
              </c:layout>
              <c:tx>
                <c:rich>
                  <a:bodyPr/>
                  <a:lstStyle/>
                  <a:p>
                    <a:fld id="{280724CD-211E-405C-987B-3C5ED457DB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F06-4767-AE27-8990A8AF721B}"/>
                </c:ext>
              </c:extLst>
            </c:dLbl>
            <c:dLbl>
              <c:idx val="6"/>
              <c:layout>
                <c:manualLayout>
                  <c:x val="-6.1801452815589956E-2"/>
                  <c:y val="-6.1191626409017714E-2"/>
                </c:manualLayout>
              </c:layout>
              <c:tx>
                <c:rich>
                  <a:bodyPr/>
                  <a:lstStyle/>
                  <a:p>
                    <a:fld id="{5D528459-5B07-4458-BE27-BA71BF7C83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F06-4767-AE27-8990A8AF721B}"/>
                </c:ext>
              </c:extLst>
            </c:dLbl>
            <c:dLbl>
              <c:idx val="7"/>
              <c:layout>
                <c:manualLayout>
                  <c:x val="3.2873113199781846E-2"/>
                  <c:y val="-2.8985507246376812E-2"/>
                </c:manualLayout>
              </c:layout>
              <c:tx>
                <c:rich>
                  <a:bodyPr/>
                  <a:lstStyle/>
                  <a:p>
                    <a:fld id="{6DF011B8-D4FB-448C-88FC-B85C04DB2E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F06-4767-AE27-8990A8AF721B}"/>
                </c:ext>
              </c:extLst>
            </c:dLbl>
            <c:dLbl>
              <c:idx val="8"/>
              <c:layout>
                <c:manualLayout>
                  <c:x val="-4.7337283007685887E-2"/>
                  <c:y val="-4.8309178743961352E-2"/>
                </c:manualLayout>
              </c:layout>
              <c:tx>
                <c:rich>
                  <a:bodyPr/>
                  <a:lstStyle/>
                  <a:p>
                    <a:fld id="{024984AA-02F0-4244-9901-0B3D032404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F06-4767-AE27-8990A8AF721B}"/>
                </c:ext>
              </c:extLst>
            </c:dLbl>
            <c:dLbl>
              <c:idx val="9"/>
              <c:tx>
                <c:rich>
                  <a:bodyPr/>
                  <a:lstStyle/>
                  <a:p>
                    <a:fld id="{0E2DC392-42B7-401B-AD83-1CF9A50749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06-4767-AE27-8990A8AF72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2F06-4767-AE27-8990A8AF721B}"/>
            </c:ext>
          </c:extLst>
        </c:ser>
        <c:dLbls>
          <c:showLegendKey val="0"/>
          <c:showVal val="0"/>
          <c:showCatName val="0"/>
          <c:showSerName val="0"/>
          <c:showPercent val="0"/>
          <c:showBubbleSize val="0"/>
        </c:dLbls>
        <c:axId val="1040928624"/>
        <c:axId val="1040925744"/>
      </c:scatterChart>
      <c:valAx>
        <c:axId val="10409286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25744"/>
        <c:crosses val="autoZero"/>
        <c:crossBetween val="midCat"/>
      </c:valAx>
      <c:valAx>
        <c:axId val="104092574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Average  Skills Requested</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28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[Project_2_Salary_Analysis.xlsx]Skill_Salary_Analysis!PivotTable2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What's the pay of the top 10 skills?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Median_Salary_Skills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760D-46E2-B3CE-561AC28BCC40}"/>
            </c:ext>
          </c:extLst>
        </c:ser>
        <c:dLbls>
          <c:showLegendKey val="0"/>
          <c:showVal val="0"/>
          <c:showCatName val="0"/>
          <c:showSerName val="0"/>
          <c:showPercent val="0"/>
          <c:showBubbleSize val="0"/>
        </c:dLbls>
        <c:gapWidth val="219"/>
        <c:axId val="1190387951"/>
        <c:axId val="1190401391"/>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760D-46E2-B3CE-561AC28BCC40}"/>
            </c:ext>
          </c:extLst>
        </c:ser>
        <c:dLbls>
          <c:showLegendKey val="0"/>
          <c:showVal val="0"/>
          <c:showCatName val="0"/>
          <c:showSerName val="0"/>
          <c:showPercent val="0"/>
          <c:showBubbleSize val="0"/>
        </c:dLbls>
        <c:marker val="1"/>
        <c:smooth val="0"/>
        <c:axId val="449603391"/>
        <c:axId val="449602911"/>
      </c:lineChart>
      <c:catAx>
        <c:axId val="11903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01391"/>
        <c:crosses val="autoZero"/>
        <c:auto val="1"/>
        <c:lblAlgn val="ctr"/>
        <c:lblOffset val="100"/>
        <c:noMultiLvlLbl val="0"/>
      </c:catAx>
      <c:valAx>
        <c:axId val="1190401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Median</a:t>
                </a:r>
                <a:r>
                  <a:rPr lang="en-US" sz="1400" baseline="0"/>
                  <a:t> Salary ($USD)</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387951"/>
        <c:crosses val="autoZero"/>
        <c:crossBetween val="between"/>
      </c:valAx>
      <c:valAx>
        <c:axId val="44960291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603391"/>
        <c:crosses val="max"/>
        <c:crossBetween val="between"/>
      </c:valAx>
      <c:catAx>
        <c:axId val="449603391"/>
        <c:scaling>
          <c:orientation val="minMax"/>
        </c:scaling>
        <c:delete val="1"/>
        <c:axPos val="b"/>
        <c:numFmt formatCode="General" sourceLinked="1"/>
        <c:majorTickMark val="out"/>
        <c:minorTickMark val="none"/>
        <c:tickLblPos val="nextTo"/>
        <c:crossAx val="449602911"/>
        <c:auto val="1"/>
        <c:lblAlgn val="ctr"/>
        <c:lblOffset val="100"/>
        <c:noMultiLvlLbl val="0"/>
      </c:catAx>
      <c:spPr>
        <a:noFill/>
        <a:ln>
          <a:noFill/>
        </a:ln>
        <a:effectLst/>
      </c:spPr>
    </c:plotArea>
    <c:legend>
      <c:legendPos val="tr"/>
      <c:layout>
        <c:manualLayout>
          <c:xMode val="edge"/>
          <c:yMode val="edge"/>
          <c:x val="0.76800095864305618"/>
          <c:y val="9.356723997271079E-3"/>
          <c:w val="0.17793672205316965"/>
          <c:h val="0.1127978864118265"/>
        </c:manualLayout>
      </c:layout>
      <c:overlay val="1"/>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11853</xdr:colOff>
      <xdr:row>0</xdr:row>
      <xdr:rowOff>9525</xdr:rowOff>
    </xdr:from>
    <xdr:to>
      <xdr:col>15</xdr:col>
      <xdr:colOff>428625</xdr:colOff>
      <xdr:row>26</xdr:row>
      <xdr:rowOff>7832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455295</xdr:colOff>
      <xdr:row>0</xdr:row>
      <xdr:rowOff>26670</xdr:rowOff>
    </xdr:from>
    <xdr:to>
      <xdr:col>18</xdr:col>
      <xdr:colOff>180975</xdr:colOff>
      <xdr:row>14</xdr:row>
      <xdr:rowOff>46355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266045" y="266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18</xdr:col>
      <xdr:colOff>158115</xdr:colOff>
      <xdr:row>0</xdr:row>
      <xdr:rowOff>26670</xdr:rowOff>
    </xdr:from>
    <xdr:to>
      <xdr:col>20</xdr:col>
      <xdr:colOff>493395</xdr:colOff>
      <xdr:row>14</xdr:row>
      <xdr:rowOff>46355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1797665" y="266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12</xdr:row>
      <xdr:rowOff>171451</xdr:rowOff>
    </xdr:from>
    <xdr:to>
      <xdr:col>10</xdr:col>
      <xdr:colOff>161924</xdr:colOff>
      <xdr:row>33</xdr:row>
      <xdr:rowOff>114301</xdr:rowOff>
    </xdr:to>
    <xdr:graphicFrame macro="">
      <xdr:nvGraphicFramePr>
        <xdr:cNvPr id="2" name="Chart 1">
          <a:extLst>
            <a:ext uri="{FF2B5EF4-FFF2-40B4-BE49-F238E27FC236}">
              <a16:creationId xmlns:a16="http://schemas.microsoft.com/office/drawing/2014/main" id="{28F13DBD-509C-956C-5B11-0DD7FC0D4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180975</xdr:colOff>
      <xdr:row>12</xdr:row>
      <xdr:rowOff>161925</xdr:rowOff>
    </xdr:from>
    <xdr:to>
      <xdr:col>13</xdr:col>
      <xdr:colOff>180975</xdr:colOff>
      <xdr:row>26</xdr:row>
      <xdr:rowOff>161925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4FF073B8-CD01-4CD2-9774-E3CE3E99B44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677400" y="24479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5</xdr:col>
      <xdr:colOff>95250</xdr:colOff>
      <xdr:row>0</xdr:row>
      <xdr:rowOff>28575</xdr:rowOff>
    </xdr:from>
    <xdr:to>
      <xdr:col>8</xdr:col>
      <xdr:colOff>95250</xdr:colOff>
      <xdr:row>12</xdr:row>
      <xdr:rowOff>28575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799D85A-C148-F8B4-4EFF-340CD00C73A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72150" y="28575"/>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352425</xdr:colOff>
      <xdr:row>0</xdr:row>
      <xdr:rowOff>9525</xdr:rowOff>
    </xdr:from>
    <xdr:to>
      <xdr:col>16</xdr:col>
      <xdr:colOff>78105</xdr:colOff>
      <xdr:row>10</xdr:row>
      <xdr:rowOff>180975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EB4ABB48-7DB0-4ED6-B36C-6A67D44EAC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420350" y="9525"/>
              <a:ext cx="1554480" cy="2076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93345</xdr:colOff>
      <xdr:row>0</xdr:row>
      <xdr:rowOff>9526</xdr:rowOff>
    </xdr:from>
    <xdr:to>
      <xdr:col>18</xdr:col>
      <xdr:colOff>428625</xdr:colOff>
      <xdr:row>10</xdr:row>
      <xdr:rowOff>180214</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2508C8AC-9122-431D-B647-3530B3A731E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990070" y="9526"/>
              <a:ext cx="1554480" cy="2075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990599</xdr:colOff>
      <xdr:row>0</xdr:row>
      <xdr:rowOff>0</xdr:rowOff>
    </xdr:from>
    <xdr:to>
      <xdr:col>13</xdr:col>
      <xdr:colOff>314324</xdr:colOff>
      <xdr:row>21</xdr:row>
      <xdr:rowOff>71438</xdr:rowOff>
    </xdr:to>
    <xdr:graphicFrame macro="">
      <xdr:nvGraphicFramePr>
        <xdr:cNvPr id="4" name="Chart 3">
          <a:extLst>
            <a:ext uri="{FF2B5EF4-FFF2-40B4-BE49-F238E27FC236}">
              <a16:creationId xmlns:a16="http://schemas.microsoft.com/office/drawing/2014/main" id="{3902E950-52AB-3D84-0CB7-3AB914FCB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66.569275694441" backgroundQuery="1" createdVersion="8" refreshedVersion="8" minRefreshableVersion="3" recordCount="0" supportSubquery="1" supportAdvancedDrill="1" xr:uid="{B611E8D6-8122-43AB-895C-8FBE5788ECC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_Salary_Skills]" caption="Median_Salary_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66.5692761574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66.569274884256" backgroundQuery="1" createdVersion="8" refreshedVersion="8" minRefreshableVersion="3" recordCount="0" supportSubquery="1" supportAdvancedDrill="1" xr:uid="{67EBC016-751B-4924-9CF8-76C51E5E2EC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_Salary_Skills]" caption="Median_Salary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66.569275347225" backgroundQuery="1" createdVersion="8" refreshedVersion="8" minRefreshableVersion="3" recordCount="0" supportSubquery="1" supportAdvancedDrill="1" xr:uid="{59C29993-C026-4882-89E2-1DC25BC2145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66.47878229167" backgroundQuery="1" createdVersion="3" refreshedVersion="8" minRefreshableVersion="3" recordCount="0" supportSubquery="1" supportAdvancedDrill="1" xr:uid="{F2CE3F74-3E75-4670-A175-292370F4834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48807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2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E44D44-C5BC-479D-A573-C5AAAC64F4D3}" name="PivotTable1" cacheId="619" applyNumberFormats="0" applyBorderFormats="0" applyFontFormats="0" applyPatternFormats="0" applyAlignmentFormats="0" applyWidthHeightFormats="1" dataCaption="Values" tag="f1e32565-d57f-4c85-8792-155928c82320" updatedVersion="8" minRefreshableVersion="3" useAutoFormatting="1" subtotalHiddenItems="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972A06-CE57-49ED-9900-C1FF09E7E9A1}" name="PivotTable2" cacheId="616" applyNumberFormats="0" applyBorderFormats="0" applyFontFormats="0" applyPatternFormats="0" applyAlignmentFormats="0" applyWidthHeightFormats="1" dataCaption="Values" tag="4f1c6b23-6063-4107-882e-6dc323027b61"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382C6C-4446-473B-8D40-CB659CF4894C}" name="PivotTable2" cacheId="621" applyNumberFormats="0" applyBorderFormats="0" applyFontFormats="0" applyPatternFormats="0" applyAlignmentFormats="0" applyWidthHeightFormats="1" dataCaption="Values" tag="56dc3804-fae8-4e41-a79e-51cd149f2667" updatedVersion="8" minRefreshableVersion="3" useAutoFormatting="1" subtotalHiddenItems="1" itemPrintTitles="1" createdVersion="8" indent="0" outline="1" outlineData="1" multipleFieldFilters="0" chartFormat="1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0">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2"/>
  </pivotTables>
  <data>
    <olap pivotCacheId="180488071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D6E64C2-B18E-42FF-B2F4-B4447A4CC8BA}" sourceName="[data_jobs_salary].[job_country]">
  <pivotTables>
    <pivotTable tabId="18" name="PivotTable2"/>
    <pivotTable tabId="17" name="PivotTable1"/>
    <pivotTable tabId="20" name="PivotTable2"/>
    <pivotTable tabId="16" name="PivotTable2"/>
  </pivotTables>
  <data>
    <olap pivotCacheId="18048807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8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6EFC9F8-A65F-4FEC-8CEB-4B85303C9974}" cache="Slicer_job_country1" caption="Country" level="1" lockedPosition="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32B01F2-385E-45FF-88B4-5CA1E09AE226}" cache="Slicer_job_country1" caption="Country" level="1" lockedPosition="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AA2CF78-F82C-466F-B6E3-149AC28ECD67}" cache="Slicer_job_title_short" caption="Job Title" level="1" lockedPosition="1" rowHeight="234950"/>
  <slicer name="job_country 2" xr10:uid="{7E6228B3-201B-4641-83C2-72F56AE86457}" cache="Slicer_job_country1" caption="Country" startItem="103" level="1" lockedPosition="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showGridLines="0" workbookViewId="0">
      <selection activeCell="P20" sqref="P20"/>
    </sheetView>
  </sheetViews>
  <sheetFormatPr defaultRowHeight="15" x14ac:dyDescent="0.25"/>
  <cols>
    <col min="1" max="1" width="13.42578125" bestFit="1" customWidth="1"/>
    <col min="2" max="2" width="14.85546875" bestFit="1" customWidth="1"/>
  </cols>
  <sheetData>
    <row r="3" spans="1:2" x14ac:dyDescent="0.25">
      <c r="A3" s="1" t="s">
        <v>10</v>
      </c>
      <c r="B3" t="s">
        <v>27</v>
      </c>
    </row>
    <row r="4" spans="1:2" x14ac:dyDescent="0.25">
      <c r="A4" s="2" t="s">
        <v>22</v>
      </c>
      <c r="B4" s="5">
        <v>6.7873845784866285E-2</v>
      </c>
    </row>
    <row r="5" spans="1:2" x14ac:dyDescent="0.25">
      <c r="A5" s="2" t="s">
        <v>23</v>
      </c>
      <c r="B5" s="5">
        <v>9.653435663748651E-2</v>
      </c>
    </row>
    <row r="6" spans="1:2" x14ac:dyDescent="0.25">
      <c r="A6" s="2" t="s">
        <v>24</v>
      </c>
      <c r="B6" s="5">
        <v>0.10420913778630531</v>
      </c>
    </row>
    <row r="7" spans="1:2" x14ac:dyDescent="0.25">
      <c r="A7" s="2" t="s">
        <v>15</v>
      </c>
      <c r="B7" s="5">
        <v>0.16033097493704282</v>
      </c>
    </row>
    <row r="8" spans="1:2" x14ac:dyDescent="0.25">
      <c r="A8" s="2" t="s">
        <v>25</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11</v>
      </c>
      <c r="B14" s="5">
        <v>2.2880441299916057</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935-12F8-44E6-B521-50FB4D040FB8}">
  <dimension ref="A1:G12"/>
  <sheetViews>
    <sheetView showGridLines="0" workbookViewId="0">
      <selection activeCell="I4" sqref="I4"/>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28</v>
      </c>
      <c r="B1" t="s">
        <v>19</v>
      </c>
      <c r="C1" t="s">
        <v>18</v>
      </c>
      <c r="E1" s="6" t="str" cm="1">
        <f t="array" ref="E1:G11">A1:C11</f>
        <v>Job Title</v>
      </c>
      <c r="F1" s="6" t="str">
        <v>Median Salary</v>
      </c>
      <c r="G1" s="6" t="str">
        <v>Skills Per Job</v>
      </c>
    </row>
    <row r="2" spans="1:7" x14ac:dyDescent="0.25">
      <c r="A2" s="2" t="s">
        <v>0</v>
      </c>
      <c r="B2" s="4">
        <v>155000</v>
      </c>
      <c r="C2" s="3">
        <v>5.2262295081967212</v>
      </c>
      <c r="E2" s="7" t="str">
        <v>Senior Data Scientist</v>
      </c>
      <c r="F2" s="8">
        <v>155000</v>
      </c>
      <c r="G2" s="9">
        <v>5.2262295081967212</v>
      </c>
    </row>
    <row r="3" spans="1:7" x14ac:dyDescent="0.25">
      <c r="A3" s="2" t="s">
        <v>5</v>
      </c>
      <c r="B3" s="4">
        <v>150000</v>
      </c>
      <c r="C3" s="3">
        <v>8.2632711621233863</v>
      </c>
      <c r="E3" s="7" t="str">
        <v>Senior Data Engineer</v>
      </c>
      <c r="F3" s="8">
        <v>150000</v>
      </c>
      <c r="G3" s="9">
        <v>8.2632711621233863</v>
      </c>
    </row>
    <row r="4" spans="1:7" x14ac:dyDescent="0.25">
      <c r="A4" s="2" t="s">
        <v>3</v>
      </c>
      <c r="B4" s="4">
        <v>150000</v>
      </c>
      <c r="C4" s="3">
        <v>4.7012987012987013</v>
      </c>
      <c r="E4" s="7" t="str">
        <v>Machine Learning Engineer</v>
      </c>
      <c r="F4" s="8">
        <v>150000</v>
      </c>
      <c r="G4" s="9">
        <v>4.7012987012987013</v>
      </c>
    </row>
    <row r="5" spans="1:7" x14ac:dyDescent="0.25">
      <c r="A5" s="2" t="s">
        <v>4</v>
      </c>
      <c r="B5" s="4">
        <v>130000</v>
      </c>
      <c r="C5" s="3">
        <v>5.0074794315632012</v>
      </c>
      <c r="E5" s="7" t="str">
        <v>Data Scientist</v>
      </c>
      <c r="F5" s="8">
        <v>130000</v>
      </c>
      <c r="G5" s="9">
        <v>5.0074794315632012</v>
      </c>
    </row>
    <row r="6" spans="1:7" x14ac:dyDescent="0.25">
      <c r="A6" s="2" t="s">
        <v>7</v>
      </c>
      <c r="B6" s="4">
        <v>125000</v>
      </c>
      <c r="C6" s="3">
        <v>5.1339285714285712</v>
      </c>
      <c r="E6" s="7" t="str">
        <v>Software Engineer</v>
      </c>
      <c r="F6" s="8">
        <v>125000</v>
      </c>
      <c r="G6" s="9">
        <v>5.1339285714285712</v>
      </c>
    </row>
    <row r="7" spans="1:7" x14ac:dyDescent="0.25">
      <c r="A7" s="2" t="s">
        <v>1</v>
      </c>
      <c r="B7" s="4">
        <v>125000</v>
      </c>
      <c r="C7" s="3">
        <v>6.9082665541965413</v>
      </c>
      <c r="E7" s="7" t="str">
        <v>Data Engineer</v>
      </c>
      <c r="F7" s="8">
        <v>125000</v>
      </c>
      <c r="G7" s="9">
        <v>6.9082665541965413</v>
      </c>
    </row>
    <row r="8" spans="1:7" x14ac:dyDescent="0.25">
      <c r="A8" s="2" t="s">
        <v>9</v>
      </c>
      <c r="B8" s="4">
        <v>115000</v>
      </c>
      <c r="C8" s="3">
        <v>4.7878787878787881</v>
      </c>
      <c r="E8" s="7" t="str">
        <v>Cloud Engineer</v>
      </c>
      <c r="F8" s="8">
        <v>115000</v>
      </c>
      <c r="G8" s="9">
        <v>4.7878787878787881</v>
      </c>
    </row>
    <row r="9" spans="1:7" x14ac:dyDescent="0.25">
      <c r="A9" s="2" t="s">
        <v>2</v>
      </c>
      <c r="B9" s="4">
        <v>110000</v>
      </c>
      <c r="C9" s="3">
        <v>4.4124203821656049</v>
      </c>
      <c r="E9" s="7" t="str">
        <v>Senior Data Analyst</v>
      </c>
      <c r="F9" s="8">
        <v>110000</v>
      </c>
      <c r="G9" s="9">
        <v>4.4124203821656049</v>
      </c>
    </row>
    <row r="10" spans="1:7" x14ac:dyDescent="0.25">
      <c r="A10" s="2" t="s">
        <v>6</v>
      </c>
      <c r="B10" s="4">
        <v>90000</v>
      </c>
      <c r="C10" s="3">
        <v>3.6000719510732702</v>
      </c>
      <c r="E10" s="7" t="str">
        <v>Data Analyst</v>
      </c>
      <c r="F10" s="8">
        <v>90000</v>
      </c>
      <c r="G10" s="9">
        <v>3.6000719510732702</v>
      </c>
    </row>
    <row r="11" spans="1:7" x14ac:dyDescent="0.25">
      <c r="A11" s="2" t="s">
        <v>8</v>
      </c>
      <c r="B11" s="4">
        <v>90000</v>
      </c>
      <c r="C11" s="3">
        <v>3.3282636248415716</v>
      </c>
      <c r="E11" s="10" t="str">
        <v>Business Analyst</v>
      </c>
      <c r="F11" s="11">
        <v>90000</v>
      </c>
      <c r="G11" s="12">
        <v>3.3282636248415716</v>
      </c>
    </row>
    <row r="12" spans="1:7" x14ac:dyDescent="0.25">
      <c r="A12" s="2" t="s">
        <v>11</v>
      </c>
      <c r="B12" s="4">
        <v>118940</v>
      </c>
      <c r="C12" s="3">
        <v>5.0095063839942719</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1416-6FF9-4BC1-A926-23523D608100}">
  <dimension ref="A1:D12"/>
  <sheetViews>
    <sheetView showGridLines="0" workbookViewId="0">
      <selection activeCell="P20" sqref="P20"/>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2386-EBDA-43AB-8525-9FD8CF69FB1E}">
  <dimension ref="A1:C12"/>
  <sheetViews>
    <sheetView showGridLines="0" tabSelected="1" workbookViewId="0">
      <selection activeCell="P17" sqref="P17"/>
    </sheetView>
  </sheetViews>
  <sheetFormatPr defaultRowHeight="15" x14ac:dyDescent="0.25"/>
  <cols>
    <col min="1" max="1" width="13.42578125" bestFit="1" customWidth="1"/>
    <col min="2" max="2" width="19.85546875" bestFit="1" customWidth="1"/>
    <col min="3" max="5" width="14.85546875" bestFit="1" customWidth="1"/>
  </cols>
  <sheetData>
    <row r="1" spans="1:3" x14ac:dyDescent="0.25">
      <c r="A1" s="1" t="s">
        <v>10</v>
      </c>
      <c r="B1" t="s">
        <v>26</v>
      </c>
      <c r="C1" s="5" t="s">
        <v>27</v>
      </c>
    </row>
    <row r="2" spans="1:3" x14ac:dyDescent="0.25">
      <c r="A2" s="2" t="s">
        <v>13</v>
      </c>
      <c r="B2" s="4">
        <v>97086.5</v>
      </c>
      <c r="C2" s="5">
        <v>0.27653195826837751</v>
      </c>
    </row>
    <row r="3" spans="1:3" x14ac:dyDescent="0.25">
      <c r="A3" s="2" t="s">
        <v>22</v>
      </c>
      <c r="B3" s="4">
        <v>96923.75</v>
      </c>
      <c r="C3" s="5">
        <v>6.7873845784866285E-2</v>
      </c>
    </row>
    <row r="4" spans="1:3" x14ac:dyDescent="0.25">
      <c r="A4" s="2" t="s">
        <v>14</v>
      </c>
      <c r="B4" s="4">
        <v>92500</v>
      </c>
      <c r="C4" s="5">
        <v>0.28696486389255305</v>
      </c>
    </row>
    <row r="5" spans="1:3" x14ac:dyDescent="0.25">
      <c r="A5" s="2" t="s">
        <v>25</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23</v>
      </c>
      <c r="B9" s="4">
        <v>85000</v>
      </c>
      <c r="C9" s="5">
        <v>9.653435663748651E-2</v>
      </c>
    </row>
    <row r="10" spans="1:3" x14ac:dyDescent="0.25">
      <c r="A10" s="2" t="s">
        <v>16</v>
      </c>
      <c r="B10" s="4">
        <v>84500</v>
      </c>
      <c r="C10" s="5">
        <v>0.41455810049166569</v>
      </c>
    </row>
    <row r="11" spans="1:3" x14ac:dyDescent="0.25">
      <c r="A11" s="2" t="s">
        <v>24</v>
      </c>
      <c r="B11" s="4">
        <v>81682</v>
      </c>
      <c r="C11" s="5">
        <v>0.10420913778630531</v>
      </c>
    </row>
    <row r="12" spans="1:3" x14ac:dyDescent="0.25">
      <c r="A12" s="2" t="s">
        <v>11</v>
      </c>
      <c r="B12" s="4">
        <v>90000</v>
      </c>
      <c r="C12" s="5">
        <v>2.2880441299916057</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9B30BF53-16BC-4685-9304-D8F6E65506E5}">
  <ds:schemaRefs/>
</ds:datastoreItem>
</file>

<file path=customXml/itemProps4.xml><?xml version="1.0" encoding="utf-8"?>
<ds:datastoreItem xmlns:ds="http://schemas.openxmlformats.org/officeDocument/2006/customXml" ds:itemID="{BCB711B3-D801-40CD-B7EE-18AF2DAB6F7B}">
  <ds:schemaRefs/>
</ds:datastoreItem>
</file>

<file path=customXml/itemProps5.xml><?xml version="1.0" encoding="utf-8"?>
<ds:datastoreItem xmlns:ds="http://schemas.openxmlformats.org/officeDocument/2006/customXml" ds:itemID="{7642B243-8DDC-4581-9FEA-8E0432D9F660}">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B4616802-BAE9-4540-9CF6-8D170EA4F7F5}">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EE6D9F3C-2BA8-4D38-9650-3302E2F1F6FF}">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B59DA792-0D60-4311-9BFB-9BE005B2BE54}">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0A141B2E-6E91-4CEB-89A7-95F9A79BAB1F}">
  <ds:schemaRefs/>
</ds:datastoreItem>
</file>

<file path=customXml/itemProps14.xml><?xml version="1.0" encoding="utf-8"?>
<ds:datastoreItem xmlns:ds="http://schemas.openxmlformats.org/officeDocument/2006/customXml" ds:itemID="{B4224699-315B-4574-9A8A-FD8D7423F83B}">
  <ds:schemaRefs/>
</ds:datastoreItem>
</file>

<file path=customXml/itemProps15.xml><?xml version="1.0" encoding="utf-8"?>
<ds:datastoreItem xmlns:ds="http://schemas.openxmlformats.org/officeDocument/2006/customXml" ds:itemID="{422F17B7-1D3C-493D-8C1C-044B1E5DF994}">
  <ds:schemaRefs/>
</ds:datastoreItem>
</file>

<file path=customXml/itemProps16.xml><?xml version="1.0" encoding="utf-8"?>
<ds:datastoreItem xmlns:ds="http://schemas.openxmlformats.org/officeDocument/2006/customXml" ds:itemID="{944C459A-3900-4843-B5A2-852546BD89D9}">
  <ds:schemaRefs/>
</ds:datastoreItem>
</file>

<file path=customXml/itemProps17.xml><?xml version="1.0" encoding="utf-8"?>
<ds:datastoreItem xmlns:ds="http://schemas.openxmlformats.org/officeDocument/2006/customXml" ds:itemID="{54EBDA10-54FE-41B5-A6E8-A93F2532175D}">
  <ds:schemaRefs/>
</ds:datastoreItem>
</file>

<file path=customXml/itemProps18.xml><?xml version="1.0" encoding="utf-8"?>
<ds:datastoreItem xmlns:ds="http://schemas.openxmlformats.org/officeDocument/2006/customXml" ds:itemID="{EC72DF1F-A393-4651-8A12-14F25A55E5D8}">
  <ds:schemaRefs/>
</ds:datastoreItem>
</file>

<file path=customXml/itemProps19.xml><?xml version="1.0" encoding="utf-8"?>
<ds:datastoreItem xmlns:ds="http://schemas.openxmlformats.org/officeDocument/2006/customXml" ds:itemID="{ADA2C7E1-6806-454B-AADC-A8DF130EA498}">
  <ds:schemaRefs/>
</ds:datastoreItem>
</file>

<file path=customXml/itemProps20.xml><?xml version="1.0" encoding="utf-8"?>
<ds:datastoreItem xmlns:ds="http://schemas.openxmlformats.org/officeDocument/2006/customXml" ds:itemID="{8B79355B-AA21-4015-BF97-C93ED82FC80E}">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07DC4AF4-4D02-466A-B181-EE1007F8597F}">
  <ds:schemaRefs/>
</ds:datastoreItem>
</file>

<file path=customXml/itemProps23.xml><?xml version="1.0" encoding="utf-8"?>
<ds:datastoreItem xmlns:ds="http://schemas.openxmlformats.org/officeDocument/2006/customXml" ds:itemID="{AE23D9CB-657E-4B01-B121-FDD0CB0065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Mohammad Ghanaym</cp:lastModifiedBy>
  <dcterms:created xsi:type="dcterms:W3CDTF">2024-08-10T22:21:34Z</dcterms:created>
  <dcterms:modified xsi:type="dcterms:W3CDTF">2025-01-09T11:39:54Z</dcterms:modified>
</cp:coreProperties>
</file>