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Mohammad\Desktop\composite-kpi\data\weights\pca-weights\"/>
    </mc:Choice>
  </mc:AlternateContent>
  <xr:revisionPtr revIDLastSave="0" documentId="13_ncr:1_{DAC8716B-A8F2-48CB-AA91-4DB3755A1E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K16" i="1"/>
  <c r="K20" i="1"/>
  <c r="K17" i="1"/>
  <c r="K18" i="1"/>
  <c r="K19" i="1"/>
  <c r="K22" i="1"/>
  <c r="K15" i="1"/>
</calcChain>
</file>

<file path=xl/sharedStrings.xml><?xml version="1.0" encoding="utf-8"?>
<sst xmlns="http://schemas.openxmlformats.org/spreadsheetml/2006/main" count="42" uniqueCount="20">
  <si>
    <t>PC1</t>
  </si>
  <si>
    <t>Communality</t>
  </si>
  <si>
    <t>Weight</t>
  </si>
  <si>
    <t>net_sales_adj_norm</t>
  </si>
  <si>
    <t>margin_norm</t>
  </si>
  <si>
    <t>pm_refrigerator_pct_norm</t>
  </si>
  <si>
    <t>pm_washer_pct_norm</t>
  </si>
  <si>
    <t>pm_oven_pct_norm</t>
  </si>
  <si>
    <t>pm_other_pct_norm</t>
  </si>
  <si>
    <t>nps_norm</t>
  </si>
  <si>
    <t>sales_new_norm</t>
  </si>
  <si>
    <t>PC2</t>
  </si>
  <si>
    <t>PC3</t>
  </si>
  <si>
    <t>PC4</t>
  </si>
  <si>
    <t>PC5</t>
  </si>
  <si>
    <t>PC6</t>
  </si>
  <si>
    <t>PC7</t>
  </si>
  <si>
    <t>PC8</t>
  </si>
  <si>
    <t>Weights(Explained Variance)</t>
  </si>
  <si>
    <t>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</si>
</sst>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zoomScaleNormal="100" workbookViewId="0">
      <selection activeCell="N19" sqref="N19"/>
    </sheetView>
  </sheetViews>
  <sheetFormatPr defaultRowHeight="14.4" x14ac:dyDescent="0.3"/>
  <cols>
    <col min="1" max="1" width="23.664062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11</v>
      </c>
      <c r="E1" t="s">
        <v>1</v>
      </c>
      <c r="F1" t="s">
        <v>2</v>
      </c>
      <c r="G1" t="s">
        <v>12</v>
      </c>
      <c r="H1" t="s">
        <v>1</v>
      </c>
      <c r="I1" t="s">
        <v>2</v>
      </c>
      <c r="J1" t="s">
        <v>13</v>
      </c>
      <c r="K1" t="s">
        <v>1</v>
      </c>
      <c r="L1" t="s">
        <v>2</v>
      </c>
      <c r="M1" t="s">
        <v>14</v>
      </c>
      <c r="N1" t="s">
        <v>1</v>
      </c>
      <c r="O1" t="s">
        <v>2</v>
      </c>
      <c r="P1" t="s">
        <v>15</v>
      </c>
      <c r="Q1" t="s">
        <v>1</v>
      </c>
      <c r="R1" t="s">
        <v>2</v>
      </c>
      <c r="S1" t="s">
        <v>16</v>
      </c>
      <c r="T1" t="s">
        <v>1</v>
      </c>
      <c r="U1" t="s">
        <v>2</v>
      </c>
      <c r="V1" t="s">
        <v>17</v>
      </c>
      <c r="W1" t="s">
        <v>1</v>
      </c>
      <c r="X1" t="s">
        <v>2</v>
      </c>
    </row>
    <row r="2" spans="1:24" x14ac:dyDescent="0.3">
      <c r="A2" t="s">
        <v>3</v>
      </c>
      <c r="B2">
        <v>0.48789671921177002</v>
      </c>
      <c r="C2">
        <v>0.48789671921177102</v>
      </c>
      <c r="E2">
        <v>0.95967348736312297</v>
      </c>
      <c r="F2">
        <v>0.47983674368156098</v>
      </c>
      <c r="H2">
        <v>0.96086319092369299</v>
      </c>
      <c r="I2">
        <v>0.32028773030789798</v>
      </c>
      <c r="K2">
        <v>0.99047961380278604</v>
      </c>
      <c r="L2">
        <v>0.24761990345069601</v>
      </c>
      <c r="N2">
        <v>0.99642709686654596</v>
      </c>
      <c r="O2">
        <v>0.19928541937330899</v>
      </c>
      <c r="Q2">
        <v>0.99754936317450404</v>
      </c>
      <c r="R2">
        <v>0.16625822719575001</v>
      </c>
      <c r="T2">
        <v>0.99999999918483395</v>
      </c>
      <c r="U2">
        <v>0.14285714274069</v>
      </c>
      <c r="W2">
        <v>0.999999999999999</v>
      </c>
      <c r="X2">
        <v>0.124999999999999</v>
      </c>
    </row>
    <row r="3" spans="1:24" x14ac:dyDescent="0.3">
      <c r="A3" t="s">
        <v>4</v>
      </c>
      <c r="B3">
        <v>0.47745568036116398</v>
      </c>
      <c r="C3">
        <v>0.47745568036116398</v>
      </c>
      <c r="E3">
        <v>0.94592068153321196</v>
      </c>
      <c r="F3">
        <v>0.47296034076660598</v>
      </c>
      <c r="H3">
        <v>0.99454084749405203</v>
      </c>
      <c r="I3">
        <v>0.33151361583134997</v>
      </c>
      <c r="K3">
        <v>0.99570499786810795</v>
      </c>
      <c r="L3">
        <v>0.24892624946702699</v>
      </c>
      <c r="N3">
        <v>0.99756851899185595</v>
      </c>
      <c r="O3">
        <v>0.19951370379837099</v>
      </c>
      <c r="Q3">
        <v>0.99972033469819699</v>
      </c>
      <c r="R3">
        <v>0.16662005578303199</v>
      </c>
      <c r="T3">
        <v>0.999999998262602</v>
      </c>
      <c r="U3">
        <v>0.142857142608943</v>
      </c>
      <c r="W3">
        <v>1</v>
      </c>
      <c r="X3">
        <v>0.125</v>
      </c>
    </row>
    <row r="4" spans="1:24" x14ac:dyDescent="0.3">
      <c r="A4" t="s">
        <v>5</v>
      </c>
      <c r="B4">
        <v>4.7744282866624098E-3</v>
      </c>
      <c r="C4">
        <v>4.7744282866624098E-3</v>
      </c>
      <c r="E4">
        <v>1.8171339535673299E-2</v>
      </c>
      <c r="F4">
        <v>9.0856697678366599E-3</v>
      </c>
      <c r="H4">
        <v>1.8527583464085E-2</v>
      </c>
      <c r="I4">
        <v>6.1758611546950098E-3</v>
      </c>
      <c r="K4">
        <v>0.32398655466931198</v>
      </c>
      <c r="L4">
        <v>8.0996638667327994E-2</v>
      </c>
      <c r="N4">
        <v>0.35964335630308503</v>
      </c>
      <c r="O4">
        <v>7.1928671260617097E-2</v>
      </c>
      <c r="Q4">
        <v>0.641549977482193</v>
      </c>
      <c r="R4">
        <v>0.106924996247032</v>
      </c>
      <c r="T4">
        <v>0.64193374834090799</v>
      </c>
      <c r="U4">
        <v>9.1704821191558206E-2</v>
      </c>
      <c r="W4">
        <v>0.999999999999999</v>
      </c>
      <c r="X4">
        <v>0.124999999999999</v>
      </c>
    </row>
    <row r="5" spans="1:24" x14ac:dyDescent="0.3">
      <c r="A5" t="s">
        <v>6</v>
      </c>
      <c r="B5">
        <v>3.5055596433586902E-3</v>
      </c>
      <c r="C5">
        <v>3.5055596433586902E-3</v>
      </c>
      <c r="E5">
        <v>3.8484237715176802E-3</v>
      </c>
      <c r="F5">
        <v>1.9242118857588401E-3</v>
      </c>
      <c r="H5">
        <v>4.0011055729066297E-3</v>
      </c>
      <c r="I5">
        <v>1.3337018576355399E-3</v>
      </c>
      <c r="K5">
        <v>1.11908014196875E-2</v>
      </c>
      <c r="L5">
        <v>2.7977003549218699E-3</v>
      </c>
      <c r="N5">
        <v>0.37874500705344299</v>
      </c>
      <c r="O5">
        <v>7.5749001410688604E-2</v>
      </c>
      <c r="Q5">
        <v>0.72835309017865302</v>
      </c>
      <c r="R5">
        <v>0.121392181696442</v>
      </c>
      <c r="T5">
        <v>0.84244035488611402</v>
      </c>
      <c r="U5">
        <v>0.12034862212658699</v>
      </c>
      <c r="W5">
        <v>1</v>
      </c>
      <c r="X5">
        <v>0.125</v>
      </c>
    </row>
    <row r="6" spans="1:24" x14ac:dyDescent="0.3">
      <c r="A6" t="s">
        <v>7</v>
      </c>
      <c r="B6">
        <v>1.5401840893784801E-3</v>
      </c>
      <c r="C6">
        <v>1.5401840893784801E-3</v>
      </c>
      <c r="E6">
        <v>1.8610187737685101E-3</v>
      </c>
      <c r="F6">
        <v>9.3050938688425699E-4</v>
      </c>
      <c r="H6">
        <v>3.5244124808523698E-3</v>
      </c>
      <c r="I6">
        <v>1.17480416028412E-3</v>
      </c>
      <c r="K6">
        <v>3.6792105857855403E-2</v>
      </c>
      <c r="L6">
        <v>9.1980264644638508E-3</v>
      </c>
      <c r="N6">
        <v>0.59711763027202003</v>
      </c>
      <c r="O6">
        <v>0.119423526054404</v>
      </c>
      <c r="Q6">
        <v>0.70389008769533401</v>
      </c>
      <c r="R6">
        <v>0.117315014615889</v>
      </c>
      <c r="T6">
        <v>0.88007675504555505</v>
      </c>
      <c r="U6">
        <v>0.12572525072079299</v>
      </c>
      <c r="W6">
        <v>1</v>
      </c>
      <c r="X6">
        <v>0.125</v>
      </c>
    </row>
    <row r="7" spans="1:24" x14ac:dyDescent="0.3">
      <c r="A7" t="s">
        <v>8</v>
      </c>
      <c r="B7">
        <v>7.2040409118621397E-3</v>
      </c>
      <c r="C7">
        <v>7.2040409118621397E-3</v>
      </c>
      <c r="E7">
        <v>1.9944713645854598E-2</v>
      </c>
      <c r="F7">
        <v>9.9723568229272991E-3</v>
      </c>
      <c r="H7">
        <v>1.9957414899135599E-2</v>
      </c>
      <c r="I7">
        <v>6.6524716330452196E-3</v>
      </c>
      <c r="K7">
        <v>0.37548353604242601</v>
      </c>
      <c r="L7">
        <v>9.3870884010606503E-2</v>
      </c>
      <c r="N7">
        <v>0.39995381357309401</v>
      </c>
      <c r="O7">
        <v>7.9990762714618899E-2</v>
      </c>
      <c r="Q7">
        <v>0.40240614672495301</v>
      </c>
      <c r="R7">
        <v>6.7067691120825501E-2</v>
      </c>
      <c r="T7">
        <v>0.635549396987662</v>
      </c>
      <c r="U7">
        <v>9.0792770998237501E-2</v>
      </c>
      <c r="W7">
        <v>0.999999999999999</v>
      </c>
      <c r="X7">
        <v>0.124999999999999</v>
      </c>
    </row>
    <row r="8" spans="1:24" x14ac:dyDescent="0.3">
      <c r="A8" t="s">
        <v>9</v>
      </c>
      <c r="B8">
        <v>1.43946481611232E-3</v>
      </c>
      <c r="C8">
        <v>1.43946481611232E-3</v>
      </c>
      <c r="E8">
        <v>1.5733691142017501E-3</v>
      </c>
      <c r="F8">
        <v>7.8668455710087797E-4</v>
      </c>
      <c r="H8">
        <v>1.73046758512746E-3</v>
      </c>
      <c r="I8">
        <v>5.7682252837582004E-4</v>
      </c>
      <c r="K8">
        <v>0.26949851868793701</v>
      </c>
      <c r="L8">
        <v>6.7374629671984196E-2</v>
      </c>
      <c r="N8">
        <v>0.27120070130829599</v>
      </c>
      <c r="O8">
        <v>5.4240140261659298E-2</v>
      </c>
      <c r="Q8">
        <v>0.52718347513118102</v>
      </c>
      <c r="R8">
        <v>8.7863912521863402E-2</v>
      </c>
      <c r="T8">
        <v>0.99999975281415399</v>
      </c>
      <c r="U8">
        <v>0.14285710754487899</v>
      </c>
      <c r="W8">
        <v>1</v>
      </c>
      <c r="X8">
        <v>0.125</v>
      </c>
    </row>
    <row r="9" spans="1:24" x14ac:dyDescent="0.3">
      <c r="A9" t="s">
        <v>10</v>
      </c>
      <c r="B9">
        <v>1.61839226796903E-2</v>
      </c>
      <c r="C9">
        <v>1.61839226796903E-2</v>
      </c>
      <c r="E9">
        <v>4.9006966262648499E-2</v>
      </c>
      <c r="F9">
        <v>2.4503483131324201E-2</v>
      </c>
      <c r="H9">
        <v>0.99685497758014596</v>
      </c>
      <c r="I9">
        <v>0.33228499252671501</v>
      </c>
      <c r="K9">
        <v>0.99686387165188595</v>
      </c>
      <c r="L9">
        <v>0.24921596791297099</v>
      </c>
      <c r="N9">
        <v>0.99934387563165605</v>
      </c>
      <c r="O9">
        <v>0.199868775126331</v>
      </c>
      <c r="Q9">
        <v>0.99934752491498202</v>
      </c>
      <c r="R9">
        <v>0.16655792081916301</v>
      </c>
      <c r="T9">
        <v>0.99999999447816801</v>
      </c>
      <c r="U9">
        <v>0.14285714206830899</v>
      </c>
      <c r="W9">
        <v>0.999999999999999</v>
      </c>
      <c r="X9">
        <v>0.124999999999999</v>
      </c>
    </row>
    <row r="13" spans="1:24" x14ac:dyDescent="0.3">
      <c r="A13" t="s">
        <v>18</v>
      </c>
      <c r="B13" s="1">
        <v>0.40181539399999999</v>
      </c>
      <c r="C13" s="1">
        <v>0.36756116599999999</v>
      </c>
      <c r="D13" s="1">
        <v>0.14535690000000001</v>
      </c>
      <c r="E13" s="1">
        <v>4.9167558100000001E-2</v>
      </c>
      <c r="F13" s="1">
        <v>1.8204095699999999E-2</v>
      </c>
      <c r="G13" s="1">
        <v>9.50622003E-3</v>
      </c>
      <c r="H13" s="1">
        <v>8.3886162800000004E-3</v>
      </c>
      <c r="I13" s="1">
        <v>4.96599186E-8</v>
      </c>
    </row>
    <row r="14" spans="1:24" x14ac:dyDescent="0.3">
      <c r="K14" t="s">
        <v>19</v>
      </c>
    </row>
    <row r="15" spans="1:24" x14ac:dyDescent="0.3">
      <c r="A15" t="s">
        <v>3</v>
      </c>
      <c r="B15">
        <v>0.48789671921177102</v>
      </c>
      <c r="C15">
        <v>0.47983674368156098</v>
      </c>
      <c r="D15">
        <v>0.32028773030789798</v>
      </c>
      <c r="E15">
        <v>0.24761990345069601</v>
      </c>
      <c r="F15">
        <v>0.19928541937330899</v>
      </c>
      <c r="G15">
        <v>0.16625822719575001</v>
      </c>
      <c r="H15">
        <v>0.14285714274069</v>
      </c>
      <c r="I15">
        <v>0.124999999999999</v>
      </c>
      <c r="K15">
        <f>SUMPRODUCT(B15:I15,$B$13:I$13)</f>
        <v>0.4375513411300489</v>
      </c>
    </row>
    <row r="16" spans="1:24" x14ac:dyDescent="0.3">
      <c r="A16" t="s">
        <v>4</v>
      </c>
      <c r="B16">
        <v>0.47745568036116398</v>
      </c>
      <c r="C16">
        <v>0.47296034076660598</v>
      </c>
      <c r="D16">
        <v>0.33151361583134997</v>
      </c>
      <c r="E16">
        <v>0.24892624946702699</v>
      </c>
      <c r="F16">
        <v>0.19951370379837099</v>
      </c>
      <c r="G16">
        <v>0.16662005578303199</v>
      </c>
      <c r="H16">
        <v>0.142857142608943</v>
      </c>
      <c r="I16">
        <v>0.125</v>
      </c>
      <c r="K16">
        <f>SUMPRODUCT(B16:I16,$B$13:I$13)</f>
        <v>0.43253205741289613</v>
      </c>
    </row>
    <row r="17" spans="1:11" x14ac:dyDescent="0.3">
      <c r="A17" t="s">
        <v>5</v>
      </c>
      <c r="B17">
        <v>4.7744282866624098E-3</v>
      </c>
      <c r="C17">
        <v>9.0856697678366599E-3</v>
      </c>
      <c r="D17">
        <v>6.1758611546950098E-3</v>
      </c>
      <c r="E17">
        <v>8.0996638667327994E-2</v>
      </c>
      <c r="F17">
        <v>7.1928671260617097E-2</v>
      </c>
      <c r="G17">
        <v>0.106924996247032</v>
      </c>
      <c r="H17">
        <v>9.1704821191558206E-2</v>
      </c>
      <c r="I17">
        <v>0.124999999999999</v>
      </c>
      <c r="K17">
        <f>SUMPRODUCT(B17:I17,$B$13:I$13)</f>
        <v>1.3233220846469577E-2</v>
      </c>
    </row>
    <row r="18" spans="1:11" x14ac:dyDescent="0.3">
      <c r="A18" t="s">
        <v>6</v>
      </c>
      <c r="B18">
        <v>3.5055596433586902E-3</v>
      </c>
      <c r="C18">
        <v>1.9242118857588401E-3</v>
      </c>
      <c r="D18">
        <v>1.3337018576355399E-3</v>
      </c>
      <c r="E18">
        <v>2.7977003549218699E-3</v>
      </c>
      <c r="F18">
        <v>7.5749001410688604E-2</v>
      </c>
      <c r="G18">
        <v>0.121392181696442</v>
      </c>
      <c r="H18">
        <v>0.12034862212658699</v>
      </c>
      <c r="I18">
        <v>0.125</v>
      </c>
      <c r="K18">
        <f>SUMPRODUCT(B18:I18,$B$13:I$13)</f>
        <v>5.9897597342686128E-3</v>
      </c>
    </row>
    <row r="19" spans="1:11" x14ac:dyDescent="0.3">
      <c r="A19" t="s">
        <v>7</v>
      </c>
      <c r="B19">
        <v>1.5401840893784801E-3</v>
      </c>
      <c r="C19">
        <v>9.3050938688425699E-4</v>
      </c>
      <c r="D19">
        <v>1.17480416028412E-3</v>
      </c>
      <c r="E19">
        <v>9.1980264644638508E-3</v>
      </c>
      <c r="F19">
        <v>0.119423526054404</v>
      </c>
      <c r="G19">
        <v>0.117315014615889</v>
      </c>
      <c r="H19">
        <v>0.12572525072079299</v>
      </c>
      <c r="I19">
        <v>0.125</v>
      </c>
      <c r="K19">
        <f>SUMPRODUCT(B19:I19,$B$13:I$13)</f>
        <v>5.9277859147466062E-3</v>
      </c>
    </row>
    <row r="20" spans="1:11" x14ac:dyDescent="0.3">
      <c r="A20" t="s">
        <v>8</v>
      </c>
      <c r="B20">
        <v>7.2040409118621397E-3</v>
      </c>
      <c r="C20">
        <v>9.9723568229272991E-3</v>
      </c>
      <c r="D20">
        <v>6.6524716330452196E-3</v>
      </c>
      <c r="E20">
        <v>9.3870884010606503E-2</v>
      </c>
      <c r="F20">
        <v>7.9990762714618899E-2</v>
      </c>
      <c r="G20">
        <v>6.7067691120825501E-2</v>
      </c>
      <c r="H20">
        <v>9.0792770998237501E-2</v>
      </c>
      <c r="I20">
        <v>0.124999999999999</v>
      </c>
      <c r="K20">
        <f>SUMPRODUCT(B20:I20,$B$13:I$13)</f>
        <v>1.4997882089065974E-2</v>
      </c>
    </row>
    <row r="21" spans="1:11" x14ac:dyDescent="0.3">
      <c r="A21" t="s">
        <v>9</v>
      </c>
      <c r="B21">
        <v>1.43946481611232E-3</v>
      </c>
      <c r="C21">
        <v>7.8668455710087797E-4</v>
      </c>
      <c r="D21">
        <v>5.7682252837582004E-4</v>
      </c>
      <c r="E21">
        <v>6.7374629671984196E-2</v>
      </c>
      <c r="F21">
        <v>5.4240140261659298E-2</v>
      </c>
      <c r="G21">
        <v>8.7863912521863402E-2</v>
      </c>
      <c r="H21">
        <v>0.14285710754487899</v>
      </c>
      <c r="I21">
        <v>0.125</v>
      </c>
      <c r="K21">
        <f>SUMPRODUCT(B21:I21,$B$13:I$13)</f>
        <v>7.2850710235443216E-3</v>
      </c>
    </row>
    <row r="22" spans="1:11" x14ac:dyDescent="0.3">
      <c r="A22" t="s">
        <v>10</v>
      </c>
      <c r="B22">
        <v>1.61839226796903E-2</v>
      </c>
      <c r="C22">
        <v>2.4503483131324201E-2</v>
      </c>
      <c r="D22">
        <v>0.33228499252671501</v>
      </c>
      <c r="E22">
        <v>0.24921596791297099</v>
      </c>
      <c r="F22">
        <v>0.199868775126331</v>
      </c>
      <c r="G22">
        <v>0.16655792081916301</v>
      </c>
      <c r="H22">
        <v>0.14285714206830899</v>
      </c>
      <c r="I22">
        <v>0.124999999999999</v>
      </c>
      <c r="K22">
        <f>SUMPRODUCT(B22:I22,$B$13:I$13)</f>
        <v>8.2482881618877457E-2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 Gholami</cp:lastModifiedBy>
  <dcterms:created xsi:type="dcterms:W3CDTF">2015-06-05T18:17:20Z</dcterms:created>
  <dcterms:modified xsi:type="dcterms:W3CDTF">2025-09-18T17:28:00Z</dcterms:modified>
</cp:coreProperties>
</file>