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Weekly!$A$1:$I$1030</definedName>
    <definedName name="_xlnm._FilterDatabase" localSheetId="2" hidden="1">'PASTE Weekly'!$B$1:$H$721</definedName>
    <definedName name="_xlnm._FilterDatabase" localSheetId="3" hidden="1">'Daily Report Data'!$A$1:$H$392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<sst xmlns="http://schemas.openxmlformats.org/spreadsheetml/2006/main" count="2076" uniqueCount="766">
  <si>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</si>
  <si>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</si>
  <si>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</si>
  <si>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</si>
  <si>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</si>
  <si>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</si>
  <si>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</si>
  <si>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</si>
  <si>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</si>
  <si>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</si>
  <si>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</si>
  <si>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</si>
  <si>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</si>
  <si>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</si>
  <si>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</si>
  <si>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</si>
  <si>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</si>
  <si>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</si>
  <si>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</si>
  <si>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</si>
  <si>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</si>
  <si>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</si>
  <si>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</si>
  <si>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</si>
  <si>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</si>
  <si>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</si>
  <si>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</si>
  <si>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</si>
  <si>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</si>
  <si>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</si>
  <si>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</si>
  <si>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</si>
  <si>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</si>
  <si>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</si>
  <si>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</si>
  <si>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</si>
  <si>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</si>
  <si>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</si>
  <si>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</si>
  <si>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</si>
  <si>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</si>
  <si>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</si>
  <si>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</si>
  <si>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</si>
  <si>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هايبر 1</t>
  </si>
  <si>
    <t>اكتوبر و زايد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</si>
  <si>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</si>
  <si>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</si>
  <si>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</si>
  <si>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</si>
  <si>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</si>
  <si>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</si>
  <si>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</si>
  <si>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</si>
  <si>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</si>
  <si>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</si>
  <si>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</si>
  <si>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</si>
  <si>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</si>
  <si>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</si>
  <si>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</si>
  <si>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</si>
  <si>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</si>
  <si>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</si>
  <si>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</si>
  <si>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</si>
  <si>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</si>
  <si>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</si>
  <si>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</si>
  <si>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</si>
  <si>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</si>
  <si>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</si>
  <si>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</si>
  <si>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</si>
  <si>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</si>
  <si>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</si>
  <si>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</si>
  <si>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</si>
  <si>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</si>
  <si>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</si>
  <si>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</si>
  <si>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</si>
  <si>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</si>
  <si>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</si>
  <si>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</si>
  <si>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</si>
  <si>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</si>
  <si>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</si>
  <si>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</si>
  <si>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</si>
  <si>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</si>
  <si>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</si>
  <si>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</si>
  <si>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</si>
  <si>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</si>
  <si>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</si>
  <si>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</si>
  <si>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</si>
  <si>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</si>
  <si>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</si>
  <si>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</si>
  <si>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</si>
  <si>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</si>
  <si>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</si>
  <si>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</si>
  <si>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</si>
  <si>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</si>
  <si>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</si>
  <si>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</si>
  <si>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</si>
  <si>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</si>
  <si>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</si>
  <si>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</si>
  <si>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</si>
  <si>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</si>
  <si>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</si>
  <si>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</si>
  <si>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</si>
  <si>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</si>
  <si>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</si>
  <si>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</si>
  <si>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</si>
  <si>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</si>
  <si>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</si>
  <si>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</si>
  <si>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</si>
  <si>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</si>
  <si>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</si>
  <si>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</si>
  <si>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</si>
  <si>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</si>
  <si>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</si>
  <si>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</si>
  <si>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</si>
  <si>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</si>
  <si>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</si>
  <si>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</si>
  <si>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</si>
  <si>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</si>
  <si>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</si>
  <si>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</si>
  <si>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</si>
  <si>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</si>
  <si>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</si>
  <si>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</si>
  <si>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</si>
  <si>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</si>
  <si>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</si>
  <si>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</si>
  <si>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</si>
  <si>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</si>
  <si>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</si>
  <si>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</si>
  <si>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</si>
  <si>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</si>
  <si>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</si>
  <si>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</si>
  <si>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</si>
  <si>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</si>
  <si>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</si>
  <si>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</si>
  <si>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</si>
  <si>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</si>
  <si>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</si>
  <si>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</si>
  <si>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</si>
  <si>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</si>
  <si>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</si>
  <si>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</si>
  <si>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</si>
  <si>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</si>
  <si>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</si>
  <si>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</si>
  <si>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</si>
  <si>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</si>
  <si>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</si>
  <si>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</si>
  <si>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</si>
  <si>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</si>
  <si>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</si>
  <si>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</si>
  <si>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</si>
  <si>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</si>
  <si>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</si>
  <si>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</si>
  <si>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</si>
  <si>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</si>
  <si>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</si>
  <si>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</si>
  <si>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</si>
  <si>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</si>
  <si>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</si>
  <si>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</si>
  <si>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</si>
  <si>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</si>
  <si>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</si>
  <si>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</si>
  <si>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</si>
  <si>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</si>
  <si>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</si>
  <si>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</si>
  <si>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</si>
  <si>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</si>
  <si>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</si>
  <si>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</si>
  <si>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</si>
  <si>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</si>
  <si>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</si>
  <si>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</si>
  <si>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</si>
  <si>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</si>
  <si>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</si>
  <si>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</si>
  <si>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</si>
  <si>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</si>
  <si>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</si>
  <si>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</si>
  <si>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</si>
  <si>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</si>
  <si>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</si>
  <si>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</si>
  <si>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</si>
  <si>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</si>
  <si>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</si>
  <si>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</si>
  <si>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</si>
  <si>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</si>
  <si>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</si>
  <si>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</si>
  <si>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</si>
  <si>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</si>
  <si>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</si>
  <si>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</si>
  <si>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</si>
  <si>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</si>
  <si>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</si>
  <si>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</si>
  <si>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</si>
  <si>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</si>
  <si>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</si>
  <si>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</si>
  <si>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</si>
  <si>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</si>
  <si>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</si>
  <si>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</si>
  <si>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</si>
  <si>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</si>
  <si>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</si>
  <si>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</si>
  <si>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</si>
  <si>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</si>
  <si>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</si>
  <si>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</si>
  <si>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</si>
  <si>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</si>
  <si>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</si>
  <si>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</si>
  <si>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</si>
  <si>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</si>
  <si>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</si>
  <si>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</si>
  <si>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</si>
  <si>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</si>
  <si>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</si>
  <si>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</si>
  <si>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</si>
  <si>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</si>
  <si>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</si>
  <si>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</si>
  <si>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</si>
  <si>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</si>
  <si>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</si>
  <si>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</si>
  <si>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</si>
  <si>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</si>
  <si>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</si>
  <si>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</si>
  <si>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</si>
  <si>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</si>
  <si>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</si>
  <si>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</si>
  <si>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</si>
  <si>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</si>
  <si>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</si>
  <si>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</si>
  <si>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</si>
  <si>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</si>
  <si>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</si>
  <si>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</si>
  <si>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</si>
  <si>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</si>
  <si>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</si>
  <si>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</si>
  <si>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</si>
  <si>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</si>
  <si>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</si>
  <si>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</si>
  <si>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</si>
  <si>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</si>
  <si>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</si>
  <si>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</si>
  <si>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</si>
  <si>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</si>
  <si>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</si>
  <si>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</si>
  <si>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</si>
  <si>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</si>
  <si>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</si>
  <si>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</si>
  <si>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</si>
  <si>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</si>
  <si>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</si>
  <si>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</si>
  <si>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</si>
  <si>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</si>
  <si>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</si>
  <si>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</si>
  <si>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</si>
  <si>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</si>
  <si>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</si>
  <si>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</si>
  <si>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</si>
  <si>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</si>
  <si>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</si>
  <si>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</si>
  <si>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</si>
  <si>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</si>
  <si>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</si>
  <si>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</si>
  <si>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</si>
  <si>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</si>
  <si>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</si>
  <si>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</si>
  <si>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</si>
  <si>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</si>
  <si>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</si>
  <si>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</si>
  <si>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</si>
  <si>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</si>
  <si>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</si>
  <si>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</si>
  <si>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</si>
  <si>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</si>
  <si>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</si>
  <si>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</si>
  <si>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</si>
  <si>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</si>
  <si>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</si>
  <si>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</si>
  <si>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</si>
  <si>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</si>
  <si>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</si>
  <si>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</si>
  <si>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</si>
  <si>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</si>
  <si>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</si>
  <si>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</si>
  <si>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</si>
  <si>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</si>
  <si>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</si>
  <si>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</si>
  <si>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</si>
  <si>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</si>
  <si>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</si>
  <si>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</si>
  <si>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</si>
  <si>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</si>
  <si>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</si>
  <si>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</si>
  <si>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</si>
  <si>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</si>
  <si>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</si>
  <si>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</si>
  <si>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</si>
  <si>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</si>
  <si>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</si>
  <si>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</si>
  <si>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</si>
  <si>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</si>
  <si>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</si>
  <si>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</si>
  <si>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</si>
  <si>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</si>
  <si>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</si>
  <si>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</si>
  <si>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</si>
  <si>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</si>
  <si>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</si>
  <si>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</si>
  <si>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</si>
  <si>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</si>
  <si>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</si>
  <si>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</si>
  <si>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</si>
  <si>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</si>
  <si>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</si>
  <si>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</si>
  <si>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</si>
  <si>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</si>
  <si>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</si>
  <si>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</si>
  <si>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</si>
  <si>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</si>
  <si>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</si>
  <si>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</si>
  <si>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</si>
  <si>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</si>
  <si>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</si>
  <si>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</si>
  <si>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</si>
  <si>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</si>
  <si>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</si>
  <si>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</si>
  <si>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</si>
  <si>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</si>
  <si>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</si>
  <si>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</si>
  <si>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</si>
  <si>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</si>
  <si>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</si>
  <si>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</si>
  <si>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</si>
  <si>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</si>
  <si>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</si>
  <si>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</si>
  <si>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</si>
  <si>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</si>
  <si>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</si>
  <si>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</si>
  <si>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</si>
  <si>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</si>
  <si>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</si>
  <si>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</si>
  <si>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</si>
  <si>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</si>
  <si>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</si>
  <si>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</si>
  <si>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</si>
  <si>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</si>
  <si>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</si>
  <si>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</si>
  <si>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</si>
  <si>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</si>
  <si>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</si>
  <si>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</si>
  <si>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</si>
  <si>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</si>
  <si>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</si>
  <si>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</si>
  <si>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</si>
  <si>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</si>
  <si>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</si>
  <si>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</si>
  <si>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</si>
  <si>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</si>
  <si>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</si>
  <si>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</si>
  <si>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</si>
  <si>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</si>
  <si>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</si>
  <si>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</si>
  <si>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</si>
  <si>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</si>
  <si>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</si>
  <si>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</si>
  <si>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</si>
  <si>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</si>
  <si>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</si>
  <si>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</si>
  <si>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</si>
  <si>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</si>
  <si>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</si>
  <si>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</si>
  <si>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</si>
  <si>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</si>
  <si>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</si>
  <si>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</si>
  <si>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</si>
  <si>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</si>
  <si>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</si>
  <si>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</si>
  <si>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</si>
  <si>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</si>
  <si>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</si>
  <si>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</si>
  <si>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</si>
  <si>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</si>
  <si>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</si>
  <si>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</si>
  <si>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</si>
  <si>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</si>
  <si>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</si>
  <si>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</si>
  <si>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</si>
  <si>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</si>
  <si>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</si>
  <si>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</si>
  <si>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</si>
  <si>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</si>
  <si>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</si>
  <si>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</si>
  <si>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</si>
  <si>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</si>
  <si>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</si>
  <si>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</si>
  <si>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</si>
  <si>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</si>
  <si>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</si>
  <si>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</si>
  <si>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</si>
  <si>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</si>
  <si>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</si>
  <si>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</si>
  <si>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</si>
  <si>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</si>
  <si>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</si>
  <si>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</si>
  <si>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</si>
  <si>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</si>
  <si>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</si>
  <si>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</si>
  <si>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</si>
  <si>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</si>
  <si>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</si>
  <si>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</si>
  <si>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</si>
  <si>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</si>
  <si>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</si>
  <si>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</si>
  <si>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</si>
  <si>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</si>
  <si>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</si>
  <si>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</si>
  <si>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</si>
  <si>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</si>
  <si>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</si>
  <si>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</si>
  <si>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</si>
  <si>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</si>
  <si>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</si>
  <si>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</si>
  <si>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</si>
  <si>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</si>
  <si>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</si>
  <si>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</si>
  <si>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</si>
  <si>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</si>
  <si>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</si>
  <si>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</si>
  <si>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</si>
  <si>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</si>
  <si>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</si>
  <si>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</si>
  <si>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</si>
  <si>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</si>
  <si>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</si>
  <si>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</si>
  <si>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</si>
  <si>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</si>
  <si>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</si>
  <si>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</si>
  <si>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</si>
  <si>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</si>
  <si>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</si>
  <si>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</si>
  <si>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</si>
  <si>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</si>
  <si>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</si>
  <si>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</si>
  <si>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</si>
  <si>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</si>
  <si>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</si>
  <si>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</si>
  <si>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</si>
  <si>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</si>
  <si>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</si>
  <si>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</si>
  <si>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</si>
  <si>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</si>
  <si>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</si>
  <si>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</si>
  <si>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</si>
  <si>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</si>
  <si>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</si>
  <si>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</si>
  <si>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</si>
  <si>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</si>
  <si>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</si>
  <si>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</si>
  <si>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</si>
  <si>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</si>
  <si>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</si>
  <si>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</si>
  <si>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</si>
  <si>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</si>
  <si>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</si>
  <si>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</si>
  <si>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</si>
  <si>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</si>
  <si>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</si>
  <si>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</si>
  <si>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</si>
  <si>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</si>
  <si>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</si>
  <si>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</si>
  <si>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</si>
  <si>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</si>
  <si>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</si>
  <si>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</si>
  <si>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</si>
  <si>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</si>
  <si>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</si>
  <si>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</si>
  <si>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</si>
  <si>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</si>
  <si>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</si>
  <si>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</si>
  <si>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</si>
  <si>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</si>
  <si>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</si>
  <si>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</si>
  <si>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</si>
  <si>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</si>
  <si>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</si>
  <si>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</si>
  <si>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</si>
  <si>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</si>
  <si>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</si>
  <si>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</si>
  <si>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</si>
  <si>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</si>
  <si>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</si>
  <si>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</si>
  <si>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</si>
  <si>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</si>
  <si>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</si>
  <si>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</si>
  <si>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</si>
  <si>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</si>
  <si>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</si>
  <si>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</si>
  <si>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</si>
  <si>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</si>
  <si>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</si>
  <si>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</si>
  <si>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</si>
  <si>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</si>
  <si>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</si>
  <si>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</si>
  <si>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شيراتون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</si>
  <si>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</si>
  <si>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</si>
  <si>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</si>
  <si>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</si>
  <si>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</si>
  <si>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</si>
  <si>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</si>
  <si>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</si>
  <si>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</si>
  <si>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</si>
  <si>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</si>
  <si>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</si>
  <si>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</si>
  <si>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</si>
  <si>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</si>
  <si>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</si>
  <si>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</si>
  <si>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</si>
  <si>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</si>
  <si>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</si>
  <si>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</si>
  <si>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</si>
  <si>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</si>
  <si>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</si>
  <si>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</si>
  <si>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</si>
  <si>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</si>
  <si>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</si>
  <si>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</si>
  <si>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</si>
  <si>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</si>
  <si>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</si>
  <si>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</si>
  <si>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</si>
  <si>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</si>
  <si>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</si>
  <si>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</si>
  <si>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</si>
  <si>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</si>
  <si>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</si>
  <si>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</si>
  <si>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</si>
  <si>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</si>
  <si>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</si>
  <si>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</si>
  <si>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</si>
  <si>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</si>
  <si>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</si>
  <si>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</si>
  <si>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</si>
  <si>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</si>
  <si>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</si>
  <si>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</si>
  <si>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</si>
  <si>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HR ID</t>
  </si>
  <si>
    <t>Name</t>
  </si>
  <si>
    <t>Start SH</t>
  </si>
  <si>
    <t>END SH</t>
  </si>
  <si>
    <t>Transcom ID</t>
  </si>
  <si>
    <t>أسم المنطقة</t>
  </si>
  <si>
    <t>Ibrahim Hassan</t>
  </si>
  <si>
    <t>Ahmed Hafiz</t>
  </si>
  <si>
    <t>Mohamed Aref Azzam</t>
  </si>
  <si>
    <t>Omar Sherif</t>
  </si>
  <si>
    <t>OFF</t>
  </si>
  <si>
    <t>Mahmoud Naguib</t>
  </si>
  <si>
    <t>Nouran Mohammed Noby</t>
  </si>
  <si>
    <t>Mohamed Elsayed Abdelrahman</t>
  </si>
  <si>
    <t>Aliaa Alaa Salah Mostafa</t>
  </si>
  <si>
    <t>Aya Shehabeldin</t>
  </si>
  <si>
    <t>Ahmed Samir</t>
  </si>
  <si>
    <t>Rana Khaled</t>
  </si>
  <si>
    <t>Rawya Alor Biong</t>
  </si>
  <si>
    <t>Shimaa Mokhtar</t>
  </si>
  <si>
    <t>Belal Karam Fawzy Qassem</t>
  </si>
  <si>
    <t>Akram Mohamed Hassan</t>
  </si>
  <si>
    <t>Youssef Khalid</t>
  </si>
  <si>
    <t>Khaled Ezz</t>
  </si>
  <si>
    <t>Hagar Ayman</t>
  </si>
  <si>
    <t>Hossam Elamin</t>
  </si>
  <si>
    <t>Peter Tawfellos Asham</t>
  </si>
  <si>
    <t>Weaam Alaa</t>
  </si>
  <si>
    <t>Shahd Mahmoud</t>
  </si>
  <si>
    <t>Fatma El Gharably</t>
  </si>
  <si>
    <t>Hadya Waheed</t>
  </si>
  <si>
    <t>Yara Ehab</t>
  </si>
  <si>
    <t>Sarah Hassan</t>
  </si>
  <si>
    <t>Donia Elbanan</t>
  </si>
  <si>
    <t>Noureldin Abdelrahman Hassan</t>
  </si>
  <si>
    <t>Aya Mohamed</t>
  </si>
  <si>
    <t>Mahmoud Kamel</t>
  </si>
  <si>
    <t>Karim Ahmed Mohamed Hamed</t>
  </si>
  <si>
    <t>Duaa Elshareeff</t>
  </si>
  <si>
    <t>Khaled Ebada</t>
  </si>
  <si>
    <t>Khaled Zaafarany</t>
  </si>
  <si>
    <t>Mahmoud Moustafa Fahmy</t>
  </si>
  <si>
    <t>Mohamed Abed</t>
  </si>
  <si>
    <t>Mohamed Hassan</t>
  </si>
  <si>
    <t>Mohammed Mutaz</t>
  </si>
  <si>
    <t>Yassin Shaker</t>
  </si>
  <si>
    <t>Youssef Eltokhy</t>
  </si>
  <si>
    <t>Salma Mustafa</t>
  </si>
  <si>
    <t>Rowayda Abdelaziz</t>
  </si>
  <si>
    <t>Omer Hassan</t>
  </si>
  <si>
    <t>Mohammad Lithy</t>
  </si>
  <si>
    <t>Gharam Youssef</t>
  </si>
  <si>
    <t>Ahmed Abdelkareem</t>
  </si>
  <si>
    <t>No ID</t>
  </si>
  <si>
    <t>محمد عبد الباسط</t>
  </si>
  <si>
    <t>هناء عبد العال</t>
  </si>
  <si>
    <t>فادي وجدي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</si>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</sst>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0" defaultTableStyle="TableStyleMedium2" defaultPivotStyle="PivotStyleLight16">
    <tableStyle name="31 Mar - 6 Apr-style" pivot="0" count="2" xr9:uid="{E1E72B10-3257-484A-99E3-C7F08F16DF0F}">
      <tableStyleElement type="firstRowStripe" dxfId="3"/>
      <tableStyleElement type="secondRowStripe" dxfId="2"/>
    </tableStyle>
    <tableStyle name="Apr 7 - Apr 13-style" pivot="0" count="2" xr9:uid="{70AF4E08-EC2A-44B9-A0FA-E34FE0143471}">
      <tableStyleElement type="firstRowStripe" dxfId="5"/>
      <tableStyleElement type="secondRowStripe" dxfId="4"/>
    </tableStyle>
    <tableStyle name="Apr 14 - Apr 20-style 2" pivot="0" count="2" xr9:uid="{C2095E50-485E-4D70-AAA9-661F2CBEEC44}">
      <tableStyleElement type="firstRowStripe" dxfId="7"/>
      <tableStyleElement type="secondRowStripe" dxfId="6"/>
    </tableStyle>
    <tableStyle name="Apr 14 - Apr 20-style 4" pivot="0" count="2" xr9:uid="{CB8AEC3B-9223-487D-9361-1BC8405A05E2}">
      <tableStyleElement type="firstRowStripe" dxfId="9"/>
      <tableStyleElement type="secondRowStripe" dxfId="8"/>
    </tableStyle>
    <tableStyle name="Apr 21 - Apr 27-style 2" pivot="0" count="2" xr9:uid="{2FC9ECF3-633B-493C-B3B6-EB74856B9041}">
      <tableStyleElement type="firstRowStripe" dxfId="11"/>
      <tableStyleElement type="secondRowStripe" dxfId="10"/>
    </tableStyle>
    <tableStyle name="Apr 21 - Apr 27-style 3" pivot="0" count="2" xr9:uid="{E347F138-534B-4B1D-8650-E61B0C8968C7}">
      <tableStyleElement type="firstRowStripe" dxfId="13"/>
      <tableStyleElement type="secondRowStripe" dxfId="12"/>
    </tableStyle>
    <tableStyle name="Apr 21 - Apr 27-style 5" pivot="0" count="2" xr9:uid="{C11E8FA3-3279-474E-94D1-09C3F8ED4A93}">
      <tableStyleElement type="firstRowStripe" dxfId="15"/>
      <tableStyleElement type="secondRowStripe" dxfId="14"/>
    </tableStyle>
    <tableStyle name="Apr 28 - May 4-style 2" pivot="0" count="2" xr9:uid="{4C5043F1-F1BC-449F-9EE6-0E96F6DD5E29}">
      <tableStyleElement type="firstRowStripe" dxfId="17"/>
      <tableStyleElement type="secondRowStripe" dxfId="16"/>
    </tableStyle>
    <tableStyle name="Apr 28 - May 4-style 3" pivot="0" count="2" xr9:uid="{4E83A67E-63E7-4549-B27B-B509F28FF3AD}">
      <tableStyleElement type="firstRowStripe" dxfId="19"/>
      <tableStyleElement type="secondRowStripe" dxfId="18"/>
    </tableStyle>
    <tableStyle name="May 5 - May 11-style 2" pivot="0" count="2" xr9:uid="{26D466DB-11F6-495F-ABFB-236109EE423B}">
      <tableStyleElement type="firstRowStripe" dxfId="21"/>
      <tableStyleElement type="secondRowStripe" dxfId="20"/>
    </tableStyle>
    <tableStyle name="May 5 - May 11-style 3" pivot="0" count="2" xr9:uid="{0AC5876E-B63A-4EC6-ADDF-A58758DB2C2A}">
      <tableStyleElement type="firstRowStripe" dxfId="23"/>
      <tableStyleElement type="secondRowStripe" dxfId="22"/>
    </tableStyle>
    <tableStyle name="May 12 - May 18-style 4" pivot="0" count="2" xr9:uid="{D3B46202-5A59-4CBB-8630-7E7679EA6F0A}">
      <tableStyleElement type="firstRowStripe" dxfId="25"/>
      <tableStyleElement type="secondRowStripe" dxfId="24"/>
    </tableStyle>
    <tableStyle name="May 12 - May 18-style 5" pivot="0" count="2" xr9:uid="{D5A4E68C-1209-4420-ACB2-18D5C0691F52}">
      <tableStyleElement type="firstRowStripe" dxfId="27"/>
      <tableStyleElement type="secondRowStripe" dxfId="26"/>
    </tableStyle>
    <tableStyle name="May 12 - May 18-style 9" pivot="0" count="2" xr9:uid="{5D905C9D-6709-42BD-8F2C-3A9794DDE66D}">
      <tableStyleElement type="firstRowStripe" dxfId="29"/>
      <tableStyleElement type="secondRowStripe" dxfId="28"/>
    </tableStyle>
    <tableStyle name="May 19 - May 25-style 4" pivot="0" count="2" xr9:uid="{1BDB67C3-CAFB-4CA9-A1FB-267AF33401AA}">
      <tableStyleElement type="firstRowStripe" dxfId="31"/>
      <tableStyleElement type="secondRowStripe" dxfId="30"/>
    </tableStyle>
    <tableStyle name="May 19 - May 25-style 5" pivot="0" count="2" xr9:uid="{66191B41-4CB7-4DC8-9D1E-46100488F34C}">
      <tableStyleElement type="firstRowStripe" dxfId="33"/>
      <tableStyleElement type="secondRowStripe" dxfId="32"/>
    </tableStyle>
    <tableStyle name="May 19 - May 25-style 9" pivot="0" count="2" xr9:uid="{7FC3918B-F4CD-44C4-B14C-22653E2D33B8}">
      <tableStyleElement type="firstRowStripe" dxfId="35"/>
      <tableStyleElement type="secondRowStripe" dxfId="34"/>
    </tableStyle>
    <tableStyle name="Jun 2 - JUN 8-style 4" pivot="0" count="2" xr9:uid="{0B8B77DB-B8A2-4005-80D8-8B3CD77C642E}">
      <tableStyleElement type="firstRowStripe" dxfId="37"/>
      <tableStyleElement type="secondRowStripe" dxfId="36"/>
    </tableStyle>
    <tableStyle name="Jun 2 - JUN 8-style 5" pivot="0" count="2" xr9:uid="{40C90582-3F28-475A-A788-85BD13CA56E5}">
      <tableStyleElement type="firstRowStripe" dxfId="39"/>
      <tableStyleElement type="secondRowStripe" dxfId="38"/>
    </tableStyle>
    <tableStyle name="Jun 2 - JUN 8-style 9" pivot="0" count="2" xr9:uid="{4E5E95DD-1C9A-455A-A460-2EBCE053440C}"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abSelected="1" topLeftCell="A452" workbookViewId="0">
      <selection activeCell="A453" sqref="A453:F474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45</v>
      </c>
      <c r="D17" s="40" t="s">
        <v>46</v>
      </c>
      <c r="E17" s="41">
        <v>1017261898</v>
      </c>
    </row>
    <row r="18" spans="1:5">
      <c r="A18" s="40">
        <v>10318428</v>
      </c>
      <c r="B18" s="40" t="s">
        <v>47</v>
      </c>
      <c r="C18" s="40" t="s">
        <v>9</v>
      </c>
      <c r="D18" s="40" t="s">
        <v>48</v>
      </c>
      <c r="E18" s="41">
        <v>1067251838</v>
      </c>
    </row>
    <row r="19" spans="1:5">
      <c r="A19" s="40">
        <v>10272259</v>
      </c>
      <c r="B19" s="40" t="s">
        <v>49</v>
      </c>
      <c r="C19" s="40" t="s">
        <v>26</v>
      </c>
      <c r="D19" s="40" t="s">
        <v>50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51</v>
      </c>
      <c r="E20" s="41">
        <v>1123878834</v>
      </c>
    </row>
    <row r="21" spans="1:5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55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56</v>
      </c>
      <c r="E23" s="41">
        <v>1140262890</v>
      </c>
    </row>
    <row r="24" spans="1:5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</row>
    <row r="25" spans="1:5">
      <c r="A25" s="40">
        <v>10320412</v>
      </c>
      <c r="B25" s="40" t="s">
        <v>60</v>
      </c>
      <c r="C25" s="40" t="s">
        <v>15</v>
      </c>
      <c r="D25" s="40" t="s">
        <v>61</v>
      </c>
      <c r="E25" s="41">
        <v>1096289176</v>
      </c>
    </row>
    <row r="26" spans="1:5">
      <c r="A26" s="40">
        <v>10320418</v>
      </c>
      <c r="B26" s="40" t="s">
        <v>62</v>
      </c>
      <c r="C26" s="40" t="s">
        <v>22</v>
      </c>
      <c r="D26" s="40" t="s">
        <v>63</v>
      </c>
      <c r="E26" s="41">
        <v>1026005147</v>
      </c>
    </row>
    <row r="27" spans="1:5">
      <c r="A27" s="40">
        <v>10318879</v>
      </c>
      <c r="B27" s="40" t="s">
        <v>64</v>
      </c>
      <c r="C27" s="40" t="s">
        <v>9</v>
      </c>
      <c r="D27" s="40" t="s">
        <v>65</v>
      </c>
      <c r="E27" s="41">
        <v>1273931231</v>
      </c>
    </row>
    <row r="28" spans="1:5">
      <c r="A28" s="40">
        <v>10227722</v>
      </c>
      <c r="B28" s="40" t="s">
        <v>44</v>
      </c>
      <c r="C28" s="40" t="s">
        <v>45</v>
      </c>
      <c r="D28" s="40" t="s">
        <v>66</v>
      </c>
      <c r="E28" s="41">
        <v>1114343523</v>
      </c>
    </row>
    <row r="29" spans="1:5">
      <c r="A29" s="40">
        <v>10272034</v>
      </c>
      <c r="B29" s="40" t="s">
        <v>67</v>
      </c>
      <c r="C29" s="40" t="s">
        <v>68</v>
      </c>
      <c r="D29" s="40" t="s">
        <v>69</v>
      </c>
      <c r="E29" s="41">
        <v>1118157288</v>
      </c>
    </row>
    <row r="30" spans="1:5">
      <c r="A30" s="40">
        <v>10252926</v>
      </c>
      <c r="B30" s="40" t="s">
        <v>44</v>
      </c>
      <c r="C30" s="40" t="s">
        <v>45</v>
      </c>
      <c r="D30" s="40" t="s">
        <v>70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71</v>
      </c>
      <c r="E31" s="41">
        <v>1024112056</v>
      </c>
    </row>
    <row r="32" spans="1:5">
      <c r="A32" s="40">
        <v>10319077</v>
      </c>
      <c r="B32" s="40" t="s">
        <v>62</v>
      </c>
      <c r="C32" s="40" t="s">
        <v>22</v>
      </c>
      <c r="D32" s="40" t="s">
        <v>72</v>
      </c>
      <c r="E32" s="41">
        <v>1064555347</v>
      </c>
    </row>
    <row r="33" spans="1:5">
      <c r="A33" s="40">
        <v>10326136</v>
      </c>
      <c r="B33" s="40" t="s">
        <v>73</v>
      </c>
      <c r="C33" s="40" t="s">
        <v>74</v>
      </c>
      <c r="D33" s="40" t="s">
        <v>75</v>
      </c>
      <c r="E33" s="41">
        <v>1208531938</v>
      </c>
    </row>
    <row r="34" spans="1:5">
      <c r="A34" s="40">
        <v>10203443</v>
      </c>
      <c r="B34" s="40" t="s">
        <v>76</v>
      </c>
      <c r="C34" s="40" t="s">
        <v>12</v>
      </c>
      <c r="D34" s="40" t="s">
        <v>77</v>
      </c>
      <c r="E34" s="41">
        <v>1555585339</v>
      </c>
    </row>
    <row r="35" spans="1:5">
      <c r="A35" s="40">
        <v>10316681</v>
      </c>
      <c r="B35" s="40" t="s">
        <v>78</v>
      </c>
      <c r="C35" s="40" t="s">
        <v>12</v>
      </c>
      <c r="D35" s="40" t="s">
        <v>79</v>
      </c>
      <c r="E35" s="41">
        <v>1127772858</v>
      </c>
    </row>
    <row r="36" spans="1:5">
      <c r="A36" s="40">
        <v>10323621</v>
      </c>
      <c r="B36" s="40" t="s">
        <v>80</v>
      </c>
      <c r="C36" s="40" t="s">
        <v>81</v>
      </c>
      <c r="D36" s="40" t="s">
        <v>82</v>
      </c>
      <c r="E36" s="41">
        <v>1009882998</v>
      </c>
    </row>
    <row r="37" spans="1:5">
      <c r="A37" s="40">
        <v>10318890</v>
      </c>
      <c r="B37" s="40" t="s">
        <v>80</v>
      </c>
      <c r="C37" s="40" t="s">
        <v>81</v>
      </c>
      <c r="D37" s="40" t="s">
        <v>83</v>
      </c>
      <c r="E37" s="41">
        <v>1287545306</v>
      </c>
    </row>
    <row r="38" spans="1:5">
      <c r="A38" s="40">
        <v>10316530</v>
      </c>
      <c r="B38" s="40" t="s">
        <v>84</v>
      </c>
      <c r="C38" s="40" t="s">
        <v>85</v>
      </c>
      <c r="D38" s="40" t="s">
        <v>86</v>
      </c>
      <c r="E38" s="41">
        <v>1156127178</v>
      </c>
    </row>
    <row r="39" spans="1:5">
      <c r="A39" s="40">
        <v>10323630</v>
      </c>
      <c r="B39" s="40" t="s">
        <v>87</v>
      </c>
      <c r="C39" s="40" t="s">
        <v>12</v>
      </c>
      <c r="D39" s="40" t="s">
        <v>88</v>
      </c>
      <c r="E39" s="41">
        <v>1005746127</v>
      </c>
    </row>
    <row r="40" spans="1:5">
      <c r="A40" s="40">
        <v>10323646</v>
      </c>
      <c r="B40" s="40" t="s">
        <v>62</v>
      </c>
      <c r="C40" s="40" t="s">
        <v>22</v>
      </c>
      <c r="D40" s="40" t="s">
        <v>89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90</v>
      </c>
      <c r="E41" s="41">
        <v>1068673636</v>
      </c>
    </row>
    <row r="42" spans="1:5">
      <c r="A42" s="40">
        <v>10318928</v>
      </c>
      <c r="B42" s="40" t="s">
        <v>91</v>
      </c>
      <c r="C42" s="40" t="s">
        <v>36</v>
      </c>
      <c r="D42" s="40" t="s">
        <v>92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93</v>
      </c>
      <c r="E43" s="41">
        <v>1007280599</v>
      </c>
    </row>
    <row r="44" spans="1:5">
      <c r="A44" s="40">
        <v>10295555</v>
      </c>
      <c r="B44" s="40" t="s">
        <v>94</v>
      </c>
      <c r="C44" s="40" t="s">
        <v>95</v>
      </c>
      <c r="D44" s="40" t="s">
        <v>96</v>
      </c>
      <c r="E44" s="41" t="s">
        <v>97</v>
      </c>
    </row>
    <row r="45" spans="1:5">
      <c r="A45" s="40">
        <v>10293660</v>
      </c>
      <c r="B45" s="40" t="s">
        <v>98</v>
      </c>
      <c r="C45" s="40" t="s">
        <v>74</v>
      </c>
      <c r="D45" s="40" t="s">
        <v>99</v>
      </c>
      <c r="E45" s="41"/>
    </row>
    <row r="46" spans="1:5">
      <c r="A46" s="40">
        <v>10323640</v>
      </c>
      <c r="B46" s="40" t="s">
        <v>84</v>
      </c>
      <c r="C46" s="40" t="s">
        <v>85</v>
      </c>
      <c r="D46" s="40" t="s">
        <v>100</v>
      </c>
      <c r="E46" s="41">
        <v>1113186476</v>
      </c>
    </row>
    <row r="47" spans="1:5">
      <c r="A47" s="40">
        <v>10250963</v>
      </c>
      <c r="B47" s="40" t="s">
        <v>101</v>
      </c>
      <c r="C47" s="40" t="s">
        <v>22</v>
      </c>
      <c r="D47" s="40" t="s">
        <v>102</v>
      </c>
      <c r="E47" s="41">
        <v>1095439627</v>
      </c>
    </row>
    <row r="48" spans="1:5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</row>
    <row r="49" spans="1:5">
      <c r="A49" s="40">
        <v>10320465</v>
      </c>
      <c r="B49" s="40" t="s">
        <v>106</v>
      </c>
      <c r="C49" s="40" t="s">
        <v>12</v>
      </c>
      <c r="D49" s="40" t="s">
        <v>107</v>
      </c>
      <c r="E49" s="41"/>
    </row>
    <row r="50" spans="1:5">
      <c r="A50" s="40">
        <v>10324748</v>
      </c>
      <c r="B50" s="40" t="s">
        <v>108</v>
      </c>
      <c r="C50" s="40" t="s">
        <v>95</v>
      </c>
      <c r="D50" s="40" t="s">
        <v>109</v>
      </c>
      <c r="E50" s="41">
        <v>1068303073</v>
      </c>
    </row>
    <row r="51" spans="1:5">
      <c r="A51" s="40">
        <v>10292092</v>
      </c>
      <c r="B51" s="40" t="s">
        <v>94</v>
      </c>
      <c r="C51" s="40" t="s">
        <v>95</v>
      </c>
      <c r="D51" s="40" t="s">
        <v>110</v>
      </c>
      <c r="E51" s="41">
        <v>1126801312</v>
      </c>
    </row>
    <row r="52" spans="1:5">
      <c r="A52" s="40">
        <v>10292514</v>
      </c>
      <c r="B52" s="40" t="s">
        <v>94</v>
      </c>
      <c r="C52" s="40" t="s">
        <v>95</v>
      </c>
      <c r="D52" s="40" t="s">
        <v>111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112</v>
      </c>
      <c r="E53" s="41">
        <v>1061043124</v>
      </c>
    </row>
    <row r="54" spans="1:5">
      <c r="A54" s="40">
        <v>10318435</v>
      </c>
      <c r="B54" s="40" t="s">
        <v>113</v>
      </c>
      <c r="C54" s="40" t="s">
        <v>95</v>
      </c>
      <c r="D54" s="40" t="s">
        <v>114</v>
      </c>
      <c r="E54" s="41">
        <v>1212846787</v>
      </c>
    </row>
    <row r="55" spans="1:5">
      <c r="A55" s="40">
        <v>10317524</v>
      </c>
      <c r="B55" s="40" t="s">
        <v>115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62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94</v>
      </c>
      <c r="C57" s="40" t="s">
        <v>95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44</v>
      </c>
      <c r="C58" s="40" t="s">
        <v>45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45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60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94</v>
      </c>
      <c r="C65" s="40" t="s">
        <v>95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108</v>
      </c>
      <c r="C68" s="40" t="s">
        <v>95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95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45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84</v>
      </c>
      <c r="C77" s="40" t="s">
        <v>85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62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103</v>
      </c>
      <c r="C80" s="40" t="s">
        <v>104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49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85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103</v>
      </c>
      <c r="C88" s="40" t="s">
        <v>104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98</v>
      </c>
      <c r="C90" s="40" t="s">
        <v>74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108</v>
      </c>
      <c r="C91" s="40" t="s">
        <v>95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64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101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80</v>
      </c>
      <c r="C100" s="40" t="s">
        <v>81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101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98</v>
      </c>
      <c r="C103" s="40" t="s">
        <v>74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108</v>
      </c>
      <c r="C104" s="40" t="s">
        <v>95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84</v>
      </c>
      <c r="C105" s="40" t="s">
        <v>85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94</v>
      </c>
      <c r="C107" s="40" t="s">
        <v>95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60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91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49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113</v>
      </c>
      <c r="C117" s="40" t="s">
        <v>95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78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73</v>
      </c>
      <c r="C120" s="40" t="s">
        <v>74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84</v>
      </c>
      <c r="C122" s="40" t="s">
        <v>85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57</v>
      </c>
      <c r="C124" s="40" t="s">
        <v>58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95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84</v>
      </c>
      <c r="C128" s="40" t="s">
        <v>85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95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49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94</v>
      </c>
      <c r="C137" s="40" t="s">
        <v>95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95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49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95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84</v>
      </c>
      <c r="C143" s="40" t="s">
        <v>85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101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52</v>
      </c>
      <c r="C147" s="40" t="s">
        <v>53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53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53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45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78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80</v>
      </c>
      <c r="C152" s="40" t="s">
        <v>81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64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108</v>
      </c>
      <c r="C157" s="40" t="s">
        <v>95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64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103</v>
      </c>
      <c r="C160" s="40" t="s">
        <v>104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108</v>
      </c>
      <c r="C161" s="40" t="s">
        <v>95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113</v>
      </c>
      <c r="C162" s="40" t="s">
        <v>95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57</v>
      </c>
      <c r="C163" s="40" t="s">
        <v>58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94</v>
      </c>
      <c r="C165" s="40" t="s">
        <v>95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95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108</v>
      </c>
      <c r="C173" s="40" t="s">
        <v>95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62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101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108</v>
      </c>
      <c r="C193" s="40" t="s">
        <v>95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108</v>
      </c>
      <c r="C194" s="40" t="s">
        <v>95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64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60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95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108</v>
      </c>
      <c r="C202" s="40" t="s">
        <v>95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103</v>
      </c>
      <c r="C203" s="40" t="s">
        <v>104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108</v>
      </c>
      <c r="C204" s="40" t="s">
        <v>95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95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95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49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57</v>
      </c>
      <c r="C213" s="40" t="s">
        <v>58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76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81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108</v>
      </c>
      <c r="C223" s="40" t="s">
        <v>95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95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53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85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45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94</v>
      </c>
      <c r="C231" s="40" t="s">
        <v>95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85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44</v>
      </c>
      <c r="C233" s="40" t="s">
        <v>45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95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85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45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95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108</v>
      </c>
      <c r="C241" s="40" t="s">
        <v>95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101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108</v>
      </c>
      <c r="C247" s="40" t="s">
        <v>95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108</v>
      </c>
      <c r="C249" s="40" t="s">
        <v>95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103</v>
      </c>
      <c r="C251" s="40" t="s">
        <v>104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108</v>
      </c>
      <c r="C252" s="40" t="s">
        <v>95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84</v>
      </c>
      <c r="C253" s="40" t="s">
        <v>85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95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47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67</v>
      </c>
      <c r="C261" s="40" t="s">
        <v>68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106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85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57</v>
      </c>
      <c r="C267" s="40" t="s">
        <v>58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95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47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108</v>
      </c>
      <c r="C277" s="40" t="s">
        <v>95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106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84</v>
      </c>
      <c r="C279" s="40" t="s">
        <v>85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62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113</v>
      </c>
      <c r="C282" s="40" t="s">
        <v>95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62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57</v>
      </c>
      <c r="C287" s="40" t="s">
        <v>58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67</v>
      </c>
      <c r="C289" s="40" t="s">
        <v>68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348</v>
      </c>
      <c r="C290" s="40" t="s">
        <v>316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45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57</v>
      </c>
      <c r="C292" s="40" t="s">
        <v>58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62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106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84</v>
      </c>
      <c r="C300" s="40" t="s">
        <v>85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64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45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95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101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103</v>
      </c>
      <c r="C314" s="40" t="s">
        <v>104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80</v>
      </c>
      <c r="C318" s="40" t="s">
        <v>81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44</v>
      </c>
      <c r="C323" s="40" t="s">
        <v>45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62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103</v>
      </c>
      <c r="C325" s="40" t="s">
        <v>104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103</v>
      </c>
      <c r="C326" s="40" t="s">
        <v>104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103</v>
      </c>
      <c r="C328" s="40" t="s">
        <v>104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84</v>
      </c>
      <c r="C341" s="40" t="s">
        <v>85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84</v>
      </c>
      <c r="C343" s="40" t="s">
        <v>85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108</v>
      </c>
      <c r="C345" s="40" t="s">
        <v>95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57</v>
      </c>
      <c r="C352" s="40" t="s">
        <v>58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95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103</v>
      </c>
      <c r="C363" s="40" t="s">
        <v>104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95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81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73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45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44</v>
      </c>
      <c r="C370" s="40" t="s">
        <v>45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44</v>
      </c>
      <c r="C372" s="40" t="s">
        <v>45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44</v>
      </c>
      <c r="C373" s="40" t="s">
        <v>45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98</v>
      </c>
      <c r="C376" s="40" t="s">
        <v>74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84</v>
      </c>
      <c r="C383" s="40" t="s">
        <v>85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57</v>
      </c>
      <c r="C385" s="40" t="s">
        <v>58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67</v>
      </c>
      <c r="C391" s="40" t="s">
        <v>68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57</v>
      </c>
      <c r="C396" s="40" t="s">
        <v>58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47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47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103</v>
      </c>
      <c r="C402" s="40" t="s">
        <v>104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45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45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98</v>
      </c>
      <c r="C411" s="40" t="s">
        <v>74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87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87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80</v>
      </c>
      <c r="C417" s="40" t="s">
        <v>81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85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57</v>
      </c>
      <c r="C421" s="40" t="s">
        <v>58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98</v>
      </c>
      <c r="C425" s="40" t="s">
        <v>74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57</v>
      </c>
      <c r="C429" s="40" t="s">
        <v>58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94</v>
      </c>
      <c r="C430" s="40" t="s">
        <v>95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57</v>
      </c>
      <c r="C433" s="40" t="s">
        <v>58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94</v>
      </c>
      <c r="C435" s="40" t="s">
        <v>95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84</v>
      </c>
      <c r="C437" s="40" t="s">
        <v>85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91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91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95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108</v>
      </c>
      <c r="C441" s="40" t="s">
        <v>95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108</v>
      </c>
      <c r="C443" s="40" t="s">
        <v>95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649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57</v>
      </c>
      <c r="C451" s="40" t="s">
        <v>58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57</v>
      </c>
      <c r="C453" s="40" t="s">
        <v>58</v>
      </c>
      <c r="D453" s="40" t="s">
        <v>653</v>
      </c>
      <c r="E453" s="41">
        <v>1063853315</v>
      </c>
      <c r="F453" s="38" t="s">
        <v>654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80</v>
      </c>
      <c r="C456" s="40" t="s">
        <v>81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346</v>
      </c>
      <c r="C457" s="40" t="s">
        <v>95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47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44</v>
      </c>
      <c r="C460" s="40" t="s">
        <v>45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31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81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441</v>
      </c>
      <c r="C471" s="40" t="s">
        <v>441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94</v>
      </c>
      <c r="C474" s="40" t="s">
        <v>95</v>
      </c>
      <c r="D474" s="40" t="s">
        <v>702</v>
      </c>
      <c r="E474" s="41">
        <v>1064620013</v>
      </c>
      <c r="F474" s="38" t="s">
        <v>703</v>
      </c>
    </row>
    <row r="475" spans="1:5">
      <c r="A475" s="40"/>
      <c r="B475" s="40"/>
      <c r="C475" s="40"/>
      <c r="D475" s="40"/>
      <c r="E475" s="41"/>
    </row>
    <row r="476" spans="1:5">
      <c r="A476" s="40"/>
      <c r="B476" s="40"/>
      <c r="C476" s="40"/>
      <c r="D476" s="40"/>
      <c r="E476" s="41"/>
    </row>
    <row r="477" spans="1:5">
      <c r="A477" s="40"/>
      <c r="B477" s="40"/>
      <c r="C477" s="40"/>
      <c r="D477" s="40"/>
      <c r="E477" s="41"/>
    </row>
    <row r="478" spans="1:5">
      <c r="A478" s="40"/>
      <c r="B478" s="40"/>
      <c r="C478" s="40"/>
      <c r="D478" s="40"/>
      <c r="E478" s="41"/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350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0"/>
  <sheetViews>
    <sheetView zoomScale="67" zoomScaleNormal="67" workbookViewId="0">
      <pane ySplit="1" topLeftCell="A29" activePane="bottomLeft" state="frozen"/>
      <selection/>
      <selection pane="bottomLeft" activeCell="C50" sqref="C2:I5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704</v>
      </c>
      <c r="B1" s="30" t="s">
        <v>705</v>
      </c>
      <c r="C1" s="30" t="s">
        <v>706</v>
      </c>
      <c r="D1" s="30" t="s">
        <v>707</v>
      </c>
      <c r="E1" s="30" t="s">
        <v>4</v>
      </c>
      <c r="F1" s="30" t="s">
        <v>708</v>
      </c>
      <c r="G1" s="30" t="s">
        <v>3</v>
      </c>
      <c r="H1" s="30" t="s">
        <v>709</v>
      </c>
      <c r="I1" s="30" t="s">
        <v>1</v>
      </c>
    </row>
    <row r="2" spans="1:9">
      <c r="A2" s="32">
        <v>10333398</v>
      </c>
      <c r="B2" s="33" t="s">
        <v>634</v>
      </c>
      <c r="C2" s="34">
        <v>0.791666666666667</v>
      </c>
      <c r="D2" s="34">
        <v>0.166666666666667</v>
      </c>
      <c r="E2" s="30">
        <f>IFERROR(VLOOKUP(A2,New!A:E,5,0),"لا يوجد مواعيد")</f>
        <v>1147318485</v>
      </c>
      <c r="F2" s="30">
        <f>IFERROR(VLOOKUP(A2,New!A:E,1,0),"لا يوجد مواعيد")</f>
        <v>10333398</v>
      </c>
      <c r="G2" s="30" t="str">
        <f>IFERROR(VLOOKUP(A2,New!A:F,4,0),"لا يوجد مواعيد")</f>
        <v>عمر اشرف</v>
      </c>
      <c r="H2" s="30" t="str">
        <f>IFERROR(VLOOKUP(A2,New!A:G,3,0),"لا يوجد مواعيد")</f>
        <v>المهندسين</v>
      </c>
      <c r="I2" s="30" t="str">
        <f>IFERROR(VLOOKUP(A2,New!A:H,2,0),"لا يوجد مواعيد")</f>
        <v>ميدان لبنان</v>
      </c>
    </row>
    <row r="3" spans="1:9">
      <c r="A3" s="33">
        <v>10333447</v>
      </c>
      <c r="B3" s="33" t="s">
        <v>636</v>
      </c>
      <c r="C3" s="34">
        <v>0</v>
      </c>
      <c r="D3" s="34">
        <v>0.375</v>
      </c>
      <c r="E3" s="30">
        <f>IFERROR(VLOOKUP(A3,New!A:E,5,0),"لا يوجد مواعيد")</f>
        <v>1008361694</v>
      </c>
      <c r="F3" s="30">
        <f>IFERROR(VLOOKUP(A3,New!A:E,1,0),"لا يوجد مواعيد")</f>
        <v>10333447</v>
      </c>
      <c r="G3" s="30" t="str">
        <f>IFERROR(VLOOKUP(A3,New!A:F,4,0),"لا يوجد مواعيد")</f>
        <v>محمود عبد العليم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10333590</v>
      </c>
      <c r="B4" s="33" t="s">
        <v>638</v>
      </c>
      <c r="C4" s="34">
        <v>0</v>
      </c>
      <c r="D4" s="34">
        <v>0.375</v>
      </c>
      <c r="E4" s="30">
        <f>IFERROR(VLOOKUP(A4,New!A:E,5,0),"لا يوجد مواعيد")</f>
        <v>0</v>
      </c>
      <c r="F4" s="30">
        <f>IFERROR(VLOOKUP(A4,New!A:E,1,0),"لا يوجد مواعيد")</f>
        <v>10333590</v>
      </c>
      <c r="G4" s="30" t="str">
        <f>IFERROR(VLOOKUP(A4,New!A:F,4,0),"لا يوجد مواعيد")</f>
        <v>امين عبد الحي</v>
      </c>
      <c r="H4" s="30" t="str">
        <f>IFERROR(VLOOKUP(A4,New!A:G,3,0),"لا يوجد مواعيد")</f>
        <v>مدينة نصر</v>
      </c>
      <c r="I4" s="30" t="str">
        <f>IFERROR(VLOOKUP(A4,New!A:H,2,0),"لا يوجد مواعيد")</f>
        <v>ميدان رابعة</v>
      </c>
    </row>
    <row r="5" spans="1:9">
      <c r="A5" s="32">
        <v>10306614</v>
      </c>
      <c r="B5" s="33" t="s">
        <v>710</v>
      </c>
      <c r="C5" s="34">
        <v>0.791666666666667</v>
      </c>
      <c r="D5" s="34">
        <v>0.166666666666667</v>
      </c>
      <c r="E5" s="30">
        <f>IFERROR(VLOOKUP(A5,New!A:E,5,0),"لا يوجد مواعيد")</f>
        <v>1151631796</v>
      </c>
      <c r="F5" s="30">
        <f>IFERROR(VLOOKUP(A5,New!A:E,1,0),"لا يوجد مواعيد")</f>
        <v>10306614</v>
      </c>
      <c r="G5" s="30" t="str">
        <f>IFERROR(VLOOKUP(A5,New!A:F,4,0),"لا يوجد مواعيد")</f>
        <v>ابراهيم حسن</v>
      </c>
      <c r="H5" s="30" t="str">
        <f>IFERROR(VLOOKUP(A5,New!A:G,3,0),"لا يوجد مواعيد")</f>
        <v>و - مدينتي</v>
      </c>
      <c r="I5" s="30" t="str">
        <f>IFERROR(VLOOKUP(A5,New!A:H,2,0),"لا يوجد مواعيد")</f>
        <v>بوابة 1</v>
      </c>
    </row>
    <row r="6" spans="1:9">
      <c r="A6" s="33">
        <v>10210885</v>
      </c>
      <c r="B6" s="33" t="s">
        <v>711</v>
      </c>
      <c r="C6" s="34">
        <v>0.5</v>
      </c>
      <c r="D6" s="34">
        <v>0.875</v>
      </c>
      <c r="E6" s="30">
        <f>IFERROR(VLOOKUP(A6,New!A:E,5,0),"لا يوجد مواعيد")</f>
        <v>1099042665</v>
      </c>
      <c r="F6" s="30">
        <f>IFERROR(VLOOKUP(A6,New!A:E,1,0),"لا يوجد مواعيد")</f>
        <v>10210885</v>
      </c>
      <c r="G6" s="30" t="str">
        <f>IFERROR(VLOOKUP(A6,New!A:F,4,0),"لا يوجد مواعيد")</f>
        <v>احمد حافظ</v>
      </c>
      <c r="H6" s="30" t="str">
        <f>IFERROR(VLOOKUP(A6,New!A:G,3,0),"لا يوجد مواعيد")</f>
        <v>حدائق اكتوبر</v>
      </c>
      <c r="I6" s="30" t="str">
        <f>IFERROR(VLOOKUP(A6,New!A:H,2,0),"لا يوجد مواعيد")</f>
        <v>دجلة جاردنز</v>
      </c>
    </row>
    <row r="7" spans="1:9">
      <c r="A7" s="33">
        <v>10314789</v>
      </c>
      <c r="B7" s="33" t="s">
        <v>712</v>
      </c>
      <c r="C7" s="34">
        <v>0.458333333333333</v>
      </c>
      <c r="D7" s="34">
        <v>0.833333333333333</v>
      </c>
      <c r="E7" s="30">
        <f>IFERROR(VLOOKUP(A7,New!A:E,5,0),"لا يوجد مواعيد")</f>
        <v>1091643089</v>
      </c>
      <c r="F7" s="30">
        <f>IFERROR(VLOOKUP(A7,New!A:E,1,0),"لا يوجد مواعيد")</f>
        <v>10314789</v>
      </c>
      <c r="G7" s="30" t="str">
        <f>IFERROR(VLOOKUP(A7,New!A:F,4,0),"لا يوجد مواعيد")</f>
        <v>محمد عارف عزام</v>
      </c>
      <c r="H7" s="30" t="str">
        <f>IFERROR(VLOOKUP(A7,New!A:G,3,0),"لا يوجد مواعيد")</f>
        <v>و - الشروق</v>
      </c>
      <c r="I7" s="30" t="str">
        <f>IFERROR(VLOOKUP(A7,New!A:H,2,0),"لا يوجد مواعيد")</f>
        <v>كشك اللحمه</v>
      </c>
    </row>
    <row r="8" spans="1:9">
      <c r="A8" s="33">
        <v>10259973</v>
      </c>
      <c r="B8" s="33" t="s">
        <v>713</v>
      </c>
      <c r="C8" s="34" t="s">
        <v>714</v>
      </c>
      <c r="D8" s="34" t="s">
        <v>714</v>
      </c>
      <c r="E8" s="30">
        <f>IFERROR(VLOOKUP(A8,New!A:E,5,0),"لا يوجد مواعيد")</f>
        <v>1009100931</v>
      </c>
      <c r="F8" s="30">
        <f>IFERROR(VLOOKUP(A8,New!A:E,1,0),"لا يوجد مواعيد")</f>
        <v>10259973</v>
      </c>
      <c r="G8" s="30" t="str">
        <f>IFERROR(VLOOKUP(A8,New!A:F,4,0),"لا يوجد مواعيد")</f>
        <v>عمر الشريف</v>
      </c>
      <c r="H8" s="30" t="str">
        <f>IFERROR(VLOOKUP(A8,New!A:G,3,0),"لا يوجد مواعيد")</f>
        <v>حدائق الاهرام</v>
      </c>
      <c r="I8" s="30" t="str">
        <f>IFERROR(VLOOKUP(A8,New!A:H,2,0),"لا يوجد مواعيد")</f>
        <v>بوابه حورس</v>
      </c>
    </row>
    <row r="9" spans="1:9">
      <c r="A9" s="35">
        <v>10225640</v>
      </c>
      <c r="B9" s="35" t="s">
        <v>715</v>
      </c>
      <c r="C9" s="34">
        <v>0.458333333333333</v>
      </c>
      <c r="D9" s="34">
        <v>0.833333333333333</v>
      </c>
      <c r="E9" s="30">
        <f>IFERROR(VLOOKUP(A9,New!A:E,5,0),"لا يوجد مواعيد")</f>
        <v>0</v>
      </c>
      <c r="F9" s="30">
        <f>IFERROR(VLOOKUP(A9,New!A:E,1,0),"لا يوجد مواعيد")</f>
        <v>10225640</v>
      </c>
      <c r="G9" s="30" t="str">
        <f>IFERROR(VLOOKUP(A9,New!A:F,4,0),"لا يوجد مواعيد")</f>
        <v>محمود نجيب</v>
      </c>
      <c r="H9" s="30" t="str">
        <f>IFERROR(VLOOKUP(A9,New!A:G,3,0),"لا يوجد مواعيد")</f>
        <v>حدائق الاهرام</v>
      </c>
      <c r="I9" s="30" t="str">
        <f>IFERROR(VLOOKUP(A9,New!A:H,2,0),"لا يوجد مواعيد")</f>
        <v>بوابة 1</v>
      </c>
    </row>
    <row r="10" spans="1:9">
      <c r="A10" s="36">
        <v>10316685</v>
      </c>
      <c r="B10" s="36" t="s">
        <v>716</v>
      </c>
      <c r="C10" s="34" t="s">
        <v>714</v>
      </c>
      <c r="D10" s="34" t="s">
        <v>714</v>
      </c>
      <c r="E10" s="30" t="str">
        <f>IFERROR(VLOOKUP(A10,New!A:E,5,0),"لا يوجد مواعيد")</f>
        <v>1276379796 /1500299226</v>
      </c>
      <c r="F10" s="30">
        <f>IFERROR(VLOOKUP(A10,New!A:E,1,0),"لا يوجد مواعيد")</f>
        <v>10316685</v>
      </c>
      <c r="G10" s="30" t="str">
        <f>IFERROR(VLOOKUP(A10,New!A:F,4,0),"لا يوجد مواعيد")</f>
        <v>نوران محمد نوبي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10316538</v>
      </c>
      <c r="B11" s="36" t="s">
        <v>717</v>
      </c>
      <c r="C11" s="34" t="s">
        <v>714</v>
      </c>
      <c r="D11" s="34" t="s">
        <v>714</v>
      </c>
      <c r="E11" s="30">
        <f>IFERROR(VLOOKUP(A11,New!A:E,5,0),"لا يوجد مواعيد")</f>
        <v>1012900031</v>
      </c>
      <c r="F11" s="30">
        <f>IFERROR(VLOOKUP(A11,New!A:E,1,0),"لا يوجد مواعيد")</f>
        <v>10316538</v>
      </c>
      <c r="G11" s="30" t="str">
        <f>IFERROR(VLOOKUP(A11,New!A:F,4,0),"لا يوجد مواعيد")</f>
        <v>محمد السيد عبد الرحمن</v>
      </c>
      <c r="H11" s="30" t="str">
        <f>IFERROR(VLOOKUP(A11,New!A:G,3,0),"لا يوجد مواعيد")</f>
        <v>الزيتون و مصر الجديدة</v>
      </c>
      <c r="I11" s="30" t="str">
        <f>IFERROR(VLOOKUP(A11,New!A:H,2,0),"لا يوجد مواعيد")</f>
        <v>المحكمة</v>
      </c>
    </row>
    <row r="12" spans="1:9">
      <c r="A12" s="36">
        <v>10303312</v>
      </c>
      <c r="B12" s="36" t="s">
        <v>718</v>
      </c>
      <c r="C12" s="34" t="s">
        <v>714</v>
      </c>
      <c r="D12" s="34" t="s">
        <v>714</v>
      </c>
      <c r="E12" s="30">
        <f>IFERROR(VLOOKUP(A12,New!A:E,5,0),"لا يوجد مواعيد")</f>
        <v>1289622370</v>
      </c>
      <c r="F12" s="30">
        <f>IFERROR(VLOOKUP(A12,New!A:E,1,0),"لا يوجد مواعيد")</f>
        <v>10303312</v>
      </c>
      <c r="G12" s="30" t="str">
        <f>IFERROR(VLOOKUP(A12,New!A:F,4,0),"لا يوجد مواعيد")</f>
        <v>علياء علاء</v>
      </c>
      <c r="H12" s="30" t="str">
        <f>IFERROR(VLOOKUP(A12,New!A:G,3,0),"لا يوجد مواعيد")</f>
        <v>اكتوبر و زايد</v>
      </c>
      <c r="I12" s="30" t="str">
        <f>IFERROR(VLOOKUP(A12,New!A:H,2,0),"لا يوجد مواعيد")</f>
        <v>الحصري</v>
      </c>
    </row>
    <row r="13" spans="1:9">
      <c r="A13" s="36">
        <v>10304619</v>
      </c>
      <c r="B13" s="36" t="s">
        <v>719</v>
      </c>
      <c r="C13" s="34">
        <v>0.333333333333333</v>
      </c>
      <c r="D13" s="34">
        <v>0.708333333333333</v>
      </c>
      <c r="E13" s="30">
        <f>IFERROR(VLOOKUP(A13,New!A:E,5,0),"لا يوجد مواعيد")</f>
        <v>1204888981</v>
      </c>
      <c r="F13" s="30">
        <f>IFERROR(VLOOKUP(A13,New!A:E,1,0),"لا يوجد مواعيد")</f>
        <v>10304619</v>
      </c>
      <c r="G13" s="30" t="str">
        <f>IFERROR(VLOOKUP(A13,New!A:F,4,0),"لا يوجد مواعيد")</f>
        <v>آية شهاب الدين</v>
      </c>
      <c r="H13" s="30" t="str">
        <f>IFERROR(VLOOKUP(A13,New!A:G,3,0),"لا يوجد مواعيد")</f>
        <v>المهندسين</v>
      </c>
      <c r="I13" s="30" t="str">
        <f>IFERROR(VLOOKUP(A13,New!A:H,2,0),"لا يوجد مواعيد")</f>
        <v>كوبري الدقي</v>
      </c>
    </row>
    <row r="14" spans="1:9">
      <c r="A14" s="36">
        <v>10312258</v>
      </c>
      <c r="B14" s="36" t="s">
        <v>720</v>
      </c>
      <c r="C14" s="34">
        <v>0.458333333333333</v>
      </c>
      <c r="D14" s="34">
        <v>0.833333333333333</v>
      </c>
      <c r="E14" s="30">
        <f>IFERROR(VLOOKUP(A14,New!A:E,5,0),"لا يوجد مواعيد")</f>
        <v>1090188323</v>
      </c>
      <c r="F14" s="30">
        <f>IFERROR(VLOOKUP(A14,New!A:E,1,0),"لا يوجد مواعيد")</f>
        <v>10312258</v>
      </c>
      <c r="G14" s="30" t="str">
        <f>IFERROR(VLOOKUP(A14,New!A:F,4,0),"لا يوجد مواعيد")</f>
        <v>أحمد محمد سمير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مسجد السلام</v>
      </c>
    </row>
    <row r="15" spans="1:9">
      <c r="A15" s="36">
        <v>10281100</v>
      </c>
      <c r="B15" s="36" t="s">
        <v>721</v>
      </c>
      <c r="C15" s="34">
        <v>0.333333333333333</v>
      </c>
      <c r="D15" s="34">
        <v>0.708333333333333</v>
      </c>
      <c r="E15" s="30">
        <f>IFERROR(VLOOKUP(A15,New!A:E,5,0),"لا يوجد مواعيد")</f>
        <v>1557799992</v>
      </c>
      <c r="F15" s="30">
        <f>IFERROR(VLOOKUP(A15,New!A:E,1,0),"لا يوجد مواعيد")</f>
        <v>10281100</v>
      </c>
      <c r="G15" s="30" t="str">
        <f>IFERROR(VLOOKUP(A15,New!A:F,4,0),"لا يوجد مواعيد")</f>
        <v>رنا خالد</v>
      </c>
      <c r="H15" s="30" t="str">
        <f>IFERROR(VLOOKUP(A15,New!A:G,3,0),"لا يوجد مواعيد")</f>
        <v>فيصل</v>
      </c>
      <c r="I15" s="30" t="str">
        <f>IFERROR(VLOOKUP(A15,New!A:H,2,0),"لا يوجد مواعيد")</f>
        <v>العشرين</v>
      </c>
    </row>
    <row r="16" spans="1:9">
      <c r="A16" s="36">
        <v>10273387</v>
      </c>
      <c r="B16" s="36" t="s">
        <v>722</v>
      </c>
      <c r="C16" s="34">
        <v>0.333333333333333</v>
      </c>
      <c r="D16" s="34">
        <v>0.708333333333333</v>
      </c>
      <c r="E16" s="30">
        <f>IFERROR(VLOOKUP(A16,New!A:E,5,0),"لا يوجد مواعيد")</f>
        <v>1112368038</v>
      </c>
      <c r="F16" s="30">
        <f>IFERROR(VLOOKUP(A16,New!A:E,1,0),"لا يوجد مواعيد")</f>
        <v>10273387</v>
      </c>
      <c r="G16" s="30" t="str">
        <f>IFERROR(VLOOKUP(A16,New!A:F,4,0),"لا يوجد مواعيد")</f>
        <v>راوية الور بيونغ</v>
      </c>
      <c r="H16" s="30" t="str">
        <f>IFERROR(VLOOKUP(A16,New!A:G,3,0),"لا يوجد مواعيد")</f>
        <v>الزيتون و مصر الجديدة</v>
      </c>
      <c r="I16" s="30" t="str">
        <f>IFERROR(VLOOKUP(A16,New!A:H,2,0),"لا يوجد مواعيد")</f>
        <v>الف مسكن</v>
      </c>
    </row>
    <row r="17" spans="1:9">
      <c r="A17" s="33">
        <v>10303715</v>
      </c>
      <c r="B17" s="33" t="s">
        <v>723</v>
      </c>
      <c r="C17" s="34">
        <v>0.333333333333333</v>
      </c>
      <c r="D17" s="34">
        <v>0.708333333333333</v>
      </c>
      <c r="E17" s="30">
        <f>IFERROR(VLOOKUP(A17,New!A:E,5,0),"لا يوجد مواعيد")</f>
        <v>1020065701</v>
      </c>
      <c r="F17" s="30">
        <f>IFERROR(VLOOKUP(A17,New!A:E,1,0),"لا يوجد مواعيد")</f>
        <v>10303715</v>
      </c>
      <c r="G17" s="30" t="str">
        <f>IFERROR(VLOOKUP(A17,New!A:F,4,0),"لا يوجد مواعيد")</f>
        <v>شيماء مختار</v>
      </c>
      <c r="H17" s="30" t="str">
        <f>IFERROR(VLOOKUP(A17,New!A:G,3,0),"لا يوجد مواعيد")</f>
        <v>دائري</v>
      </c>
      <c r="I17" s="30" t="str">
        <f>IFERROR(VLOOKUP(A17,New!A:H,2,0),"لا يوجد مواعيد")</f>
        <v>دائري المرج</v>
      </c>
    </row>
    <row r="18" spans="1:9">
      <c r="A18" s="33">
        <v>10323547</v>
      </c>
      <c r="B18" s="33" t="s">
        <v>724</v>
      </c>
      <c r="C18" s="34">
        <v>0.333333333333333</v>
      </c>
      <c r="D18" s="34">
        <v>0.708333333333333</v>
      </c>
      <c r="E18" s="30">
        <f>IFERROR(VLOOKUP(A18,New!A:E,5,0),"لا يوجد مواعيد")</f>
        <v>1026128069</v>
      </c>
      <c r="F18" s="30">
        <f>IFERROR(VLOOKUP(A18,New!A:E,1,0),"لا يوجد مواعيد")</f>
        <v>10323547</v>
      </c>
      <c r="G18" s="30" t="str">
        <f>IFERROR(VLOOKUP(A18,New!A:F,4,0),"لا يوجد مواعيد")</f>
        <v>بلال كرم فوزي</v>
      </c>
      <c r="H18" s="30" t="str">
        <f>IFERROR(VLOOKUP(A18,New!A:G,3,0),"لا يوجد مواعيد")</f>
        <v>العباسية و الضاهر</v>
      </c>
      <c r="I18" s="30" t="str">
        <f>IFERROR(VLOOKUP(A18,New!A:H,2,0),"لا يوجد مواعيد")</f>
        <v>معرض علاء الدين</v>
      </c>
    </row>
    <row r="19" spans="1:9">
      <c r="A19" s="33">
        <v>10326484</v>
      </c>
      <c r="B19" s="33" t="s">
        <v>725</v>
      </c>
      <c r="C19" s="34">
        <v>0.333333333333333</v>
      </c>
      <c r="D19" s="34">
        <v>0.708333333333333</v>
      </c>
      <c r="E19" s="30">
        <f>IFERROR(VLOOKUP(A19,New!A:E,5,0),"لا يوجد مواعيد")</f>
        <v>1115946198</v>
      </c>
      <c r="F19" s="30">
        <f>IFERROR(VLOOKUP(A19,New!A:E,1,0),"لا يوجد مواعيد")</f>
        <v>10326484</v>
      </c>
      <c r="G19" s="30" t="str">
        <f>IFERROR(VLOOKUP(A19,New!A:F,4,0),"لا يوجد مواعيد")</f>
        <v>اكرم محمد حسن</v>
      </c>
      <c r="H19" s="30" t="str">
        <f>IFERROR(VLOOKUP(A19,New!A:G,3,0),"لا يوجد مواعيد")</f>
        <v>م - الرحاب و التجمع</v>
      </c>
      <c r="I19" s="30" t="str">
        <f>IFERROR(VLOOKUP(A19,New!A:H,2,0),"لا يوجد مواعيد")</f>
        <v>بوابة 6</v>
      </c>
    </row>
    <row r="20" spans="1:9">
      <c r="A20" s="33">
        <v>10327594</v>
      </c>
      <c r="B20" s="33" t="s">
        <v>726</v>
      </c>
      <c r="C20" s="34">
        <v>0.333333333333333</v>
      </c>
      <c r="D20" s="34">
        <v>0.708333333333333</v>
      </c>
      <c r="E20" s="30" t="str">
        <f>IFERROR(VLOOKUP(A20,New!A:E,5,0),"لا يوجد مواعيد")</f>
        <v>1144409850 / 1221111275</v>
      </c>
      <c r="F20" s="30">
        <f>IFERROR(VLOOKUP(A20,New!A:E,1,0),"لا يوجد مواعيد")</f>
        <v>10327594</v>
      </c>
      <c r="G20" s="30" t="str">
        <f>IFERROR(VLOOKUP(A20,New!A:F,4,0),"لا يوجد مواعيد")</f>
        <v>يوسف خالد</v>
      </c>
      <c r="H20" s="30" t="str">
        <f>IFERROR(VLOOKUP(A20,New!A:G,3,0),"لا يوجد مواعيد")</f>
        <v>حلوان و زهراء المعادي</v>
      </c>
      <c r="I20" s="30" t="str">
        <f>IFERROR(VLOOKUP(A20,New!A:H,2,0),"لا يوجد مواعيد")</f>
        <v>سلم صقر قريش</v>
      </c>
    </row>
    <row r="21" spans="1:9">
      <c r="A21" s="33">
        <v>10327588</v>
      </c>
      <c r="B21" s="33" t="s">
        <v>727</v>
      </c>
      <c r="C21" s="34">
        <v>0.333333333333333</v>
      </c>
      <c r="D21" s="34">
        <v>0.708333333333333</v>
      </c>
      <c r="E21" s="30">
        <f>IFERROR(VLOOKUP(A21,New!A:E,5,0),"لا يوجد مواعيد")</f>
        <v>1110899363</v>
      </c>
      <c r="F21" s="30">
        <f>IFERROR(VLOOKUP(A21,New!A:E,1,0),"لا يوجد مواعيد")</f>
        <v>10327588</v>
      </c>
      <c r="G21" s="30" t="str">
        <f>IFERROR(VLOOKUP(A21,New!A:F,4,0),"لا يوجد مواعيد")</f>
        <v>خالد عز</v>
      </c>
      <c r="H21" s="30" t="str">
        <f>IFERROR(VLOOKUP(A21,New!A:G,3,0),"لا يوجد مواعيد")</f>
        <v>العباسية و الضاهر</v>
      </c>
      <c r="I21" s="30" t="str">
        <f>IFERROR(VLOOKUP(A21,New!A:H,2,0),"لا يوجد مواعيد")</f>
        <v>معرض علاء الدين</v>
      </c>
    </row>
    <row r="22" spans="1:9">
      <c r="A22" s="33">
        <v>10329911</v>
      </c>
      <c r="B22" s="33" t="s">
        <v>728</v>
      </c>
      <c r="C22" s="34">
        <v>0.333333333333333</v>
      </c>
      <c r="D22" s="34">
        <v>0.708333333333333</v>
      </c>
      <c r="E22" s="30">
        <f>IFERROR(VLOOKUP(A22,New!A:E,5,0),"لا يوجد مواعيد")</f>
        <v>1024852909</v>
      </c>
      <c r="F22" s="30">
        <f>IFERROR(VLOOKUP(A22,New!A:E,1,0),"لا يوجد مواعيد")</f>
        <v>10329911</v>
      </c>
      <c r="G22" s="30" t="str">
        <f>IFERROR(VLOOKUP(A22,New!A:F,4,0),"لا يوجد مواعيد")</f>
        <v>هاجر ايمن</v>
      </c>
      <c r="H22" s="30" t="str">
        <f>IFERROR(VLOOKUP(A22,New!A:G,3,0),"لا يوجد مواعيد")</f>
        <v>و - الشروق</v>
      </c>
      <c r="I22" s="30" t="str">
        <f>IFERROR(VLOOKUP(A22,New!A:H,2,0),"لا يوجد مواعيد")</f>
        <v>كشك اللحمه</v>
      </c>
    </row>
    <row r="23" spans="1:9">
      <c r="A23" s="33">
        <v>10330150</v>
      </c>
      <c r="B23" s="33" t="s">
        <v>729</v>
      </c>
      <c r="C23" s="34">
        <v>0.333333333333333</v>
      </c>
      <c r="D23" s="34">
        <v>0.708333333333333</v>
      </c>
      <c r="E23" s="30">
        <f>IFERROR(VLOOKUP(A23,New!A:E,5,0),"لا يوجد مواعيد")</f>
        <v>1000136922</v>
      </c>
      <c r="F23" s="30">
        <f>IFERROR(VLOOKUP(A23,New!A:E,1,0),"لا يوجد مواعيد")</f>
        <v>10330150</v>
      </c>
      <c r="G23" s="30" t="str">
        <f>IFERROR(VLOOKUP(A23,New!A:F,4,0),"لا يوجد مواعيد")</f>
        <v>حسام الامين</v>
      </c>
      <c r="H23" s="30" t="str">
        <f>IFERROR(VLOOKUP(A23,New!A:G,3,0),"لا يوجد مواعيد")</f>
        <v>حلوان و زهراء المعادي</v>
      </c>
      <c r="I23" s="30" t="str">
        <f>IFERROR(VLOOKUP(A23,New!A:H,2,0),"لا يوجد مواعيد")</f>
        <v>التوحيد و النور</v>
      </c>
    </row>
    <row r="24" spans="1:9">
      <c r="A24" s="33">
        <v>10330149</v>
      </c>
      <c r="B24" s="33" t="s">
        <v>730</v>
      </c>
      <c r="C24" s="34">
        <v>0.333333333333333</v>
      </c>
      <c r="D24" s="34">
        <v>0.708333333333333</v>
      </c>
      <c r="E24" s="30">
        <f>IFERROR(VLOOKUP(A24,New!A:E,5,0),"لا يوجد مواعيد")</f>
        <v>1276566388</v>
      </c>
      <c r="F24" s="30">
        <f>IFERROR(VLOOKUP(A24,New!A:E,1,0),"لا يوجد مواعيد")</f>
        <v>10330149</v>
      </c>
      <c r="G24" s="30" t="str">
        <f>IFERROR(VLOOKUP(A24,New!A:F,4,0),"لا يوجد مواعيد")</f>
        <v>بيتر توفيلس عشم</v>
      </c>
      <c r="H24" s="30" t="str">
        <f>IFERROR(VLOOKUP(A24,New!A:G,3,0),"لا يوجد مواعيد")</f>
        <v>مدينة نصر</v>
      </c>
      <c r="I24" s="30" t="str">
        <f>IFERROR(VLOOKUP(A24,New!A:H,2,0),"لا يوجد مواعيد")</f>
        <v>كشري هند الحي العاشر</v>
      </c>
    </row>
    <row r="25" spans="1:9">
      <c r="A25" s="33">
        <v>10329943</v>
      </c>
      <c r="B25" s="33" t="s">
        <v>731</v>
      </c>
      <c r="C25" s="34">
        <v>0.333333333333333</v>
      </c>
      <c r="D25" s="34">
        <v>0.708333333333333</v>
      </c>
      <c r="E25" s="30">
        <f>IFERROR(VLOOKUP(A25,New!A:E,5,0),"لا يوجد مواعيد")</f>
        <v>1002842838</v>
      </c>
      <c r="F25" s="30">
        <f>IFERROR(VLOOKUP(A25,New!A:E,1,0),"لا يوجد مواعيد")</f>
        <v>10329943</v>
      </c>
      <c r="G25" s="30" t="str">
        <f>IFERROR(VLOOKUP(A25,New!A:F,4,0),"لا يوجد مواعيد")</f>
        <v>وئام علاء صالح</v>
      </c>
      <c r="H25" s="30" t="str">
        <f>IFERROR(VLOOKUP(A25,New!A:G,3,0),"لا يوجد مواعيد")</f>
        <v>حلوان و زهراء المعادي</v>
      </c>
      <c r="I25" s="30" t="str">
        <f>IFERROR(VLOOKUP(A25,New!A:H,2,0),"لا يوجد مواعيد")</f>
        <v>صالح صبحي</v>
      </c>
    </row>
    <row r="26" spans="1:9">
      <c r="A26" s="33">
        <v>10327586</v>
      </c>
      <c r="B26" s="33" t="s">
        <v>732</v>
      </c>
      <c r="C26" s="34">
        <v>0.333333333333333</v>
      </c>
      <c r="D26" s="34">
        <v>0.708333333333333</v>
      </c>
      <c r="E26" s="30">
        <f>IFERROR(VLOOKUP(A26,New!A:E,5,0),"لا يوجد مواعيد")</f>
        <v>1024424852</v>
      </c>
      <c r="F26" s="30">
        <f>IFERROR(VLOOKUP(A26,New!A:E,1,0),"لا يوجد مواعيد")</f>
        <v>10327586</v>
      </c>
      <c r="G26" s="30" t="str">
        <f>IFERROR(VLOOKUP(A26,New!A:F,4,0),"لا يوجد مواعيد")</f>
        <v>شهد محمود</v>
      </c>
      <c r="H26" s="30" t="str">
        <f>IFERROR(VLOOKUP(A26,New!A:G,3,0),"لا يوجد مواعيد")</f>
        <v>الزيتون و مصر الجديدة</v>
      </c>
      <c r="I26" s="30" t="str">
        <f>IFERROR(VLOOKUP(A26,New!A:H,2,0),"لا يوجد مواعيد")</f>
        <v>المحكمة</v>
      </c>
    </row>
    <row r="27" spans="1:9">
      <c r="A27" s="33">
        <v>10331475</v>
      </c>
      <c r="B27" s="33" t="s">
        <v>733</v>
      </c>
      <c r="C27" s="34">
        <v>0.333333333333333</v>
      </c>
      <c r="D27" s="34">
        <v>0.708333333333333</v>
      </c>
      <c r="E27" s="30">
        <f>IFERROR(VLOOKUP(A27,New!A:E,5,0),"لا يوجد مواعيد")</f>
        <v>1125382847</v>
      </c>
      <c r="F27" s="30">
        <f>IFERROR(VLOOKUP(A27,New!A:E,1,0),"لا يوجد مواعيد")</f>
        <v>10331475</v>
      </c>
      <c r="G27" s="30" t="str">
        <f>IFERROR(VLOOKUP(A27,New!A:F,4,0),"لا يوجد مواعيد")</f>
        <v>فاطمة الغربلي</v>
      </c>
      <c r="H27" s="30" t="str">
        <f>IFERROR(VLOOKUP(A27,New!A:G,3,0),"لا يوجد مواعيد")</f>
        <v>حلوان و زهراء المعادي</v>
      </c>
      <c r="I27" s="30" t="str">
        <f>IFERROR(VLOOKUP(A27,New!A:H,2,0),"لا يوجد مواعيد")</f>
        <v>صالح صبحي</v>
      </c>
    </row>
    <row r="28" spans="1:9">
      <c r="A28" s="33">
        <v>10331785</v>
      </c>
      <c r="B28" s="33" t="s">
        <v>734</v>
      </c>
      <c r="C28" s="34">
        <v>0.333333333333333</v>
      </c>
      <c r="D28" s="34">
        <v>0.708333333333333</v>
      </c>
      <c r="E28" s="30">
        <f>IFERROR(VLOOKUP(A28,New!A:E,5,0),"لا يوجد مواعيد")</f>
        <v>1093218929</v>
      </c>
      <c r="F28" s="30">
        <f>IFERROR(VLOOKUP(A28,New!A:E,1,0),"لا يوجد مواعيد")</f>
        <v>10331785</v>
      </c>
      <c r="G28" s="30" t="str">
        <f>IFERROR(VLOOKUP(A28,New!A:F,4,0),"لا يوجد مواعيد")</f>
        <v>هادية وحيد</v>
      </c>
      <c r="H28" s="30" t="str">
        <f>IFERROR(VLOOKUP(A28,New!A:G,3,0),"لا يوجد مواعيد")</f>
        <v>العبور</v>
      </c>
      <c r="I28" s="30" t="str">
        <f>IFERROR(VLOOKUP(A28,New!A:H,2,0),"لا يوجد مواعيد")</f>
        <v>كارفور العبور</v>
      </c>
    </row>
    <row r="29" spans="1:9">
      <c r="A29" s="33">
        <v>10314763</v>
      </c>
      <c r="B29" s="33" t="s">
        <v>735</v>
      </c>
      <c r="C29" s="34">
        <v>0.333333333333333</v>
      </c>
      <c r="D29" s="34">
        <v>0.708333333333333</v>
      </c>
      <c r="E29" s="30">
        <f>IFERROR(VLOOKUP(A29,New!A:E,5,0),"لا يوجد مواعيد")</f>
        <v>1127552530</v>
      </c>
      <c r="F29" s="30">
        <f>IFERROR(VLOOKUP(A29,New!A:E,1,0),"لا يوجد مواعيد")</f>
        <v>10314763</v>
      </c>
      <c r="G29" s="30" t="str">
        <f>IFERROR(VLOOKUP(A29,New!A:F,4,0),"لا يوجد مواعيد")</f>
        <v>يارا ايهاب</v>
      </c>
      <c r="H29" s="30" t="str">
        <f>IFERROR(VLOOKUP(A29,New!A:G,3,0),"لا يوجد مواعيد")</f>
        <v>فيصل</v>
      </c>
      <c r="I29" s="30" t="str">
        <f>IFERROR(VLOOKUP(A29,New!A:H,2,0),"لا يوجد مواعيد")</f>
        <v>طالبية</v>
      </c>
    </row>
    <row r="30" spans="1:9">
      <c r="A30" s="33">
        <v>10304876</v>
      </c>
      <c r="B30" s="33" t="s">
        <v>736</v>
      </c>
      <c r="C30" s="34">
        <v>0.333333333333333</v>
      </c>
      <c r="D30" s="34">
        <v>0.708333333333333</v>
      </c>
      <c r="E30" s="30">
        <f>IFERROR(VLOOKUP(A30,New!A:E,5,0),"لا يوجد مواعيد")</f>
        <v>1094007876</v>
      </c>
      <c r="F30" s="30">
        <f>IFERROR(VLOOKUP(A30,New!A:E,1,0),"لا يوجد مواعيد")</f>
        <v>10304876</v>
      </c>
      <c r="G30" s="30" t="str">
        <f>IFERROR(VLOOKUP(A30,New!A:F,4,0),"لا يوجد مواعيد")</f>
        <v>سارة الزهيري</v>
      </c>
      <c r="H30" s="30" t="str">
        <f>IFERROR(VLOOKUP(A30,New!A:G,3,0),"لا يوجد مواعيد")</f>
        <v>الزيتون و مصر الجديدة</v>
      </c>
      <c r="I30" s="30" t="str">
        <f>IFERROR(VLOOKUP(A30,New!A:H,2,0),"لا يوجد مواعيد")</f>
        <v>الجراج</v>
      </c>
    </row>
    <row r="31" spans="1:9">
      <c r="A31" s="33">
        <v>10320448</v>
      </c>
      <c r="B31" s="33" t="s">
        <v>737</v>
      </c>
      <c r="C31" s="34">
        <v>0.458333333333333</v>
      </c>
      <c r="D31" s="34">
        <v>0.833333333333333</v>
      </c>
      <c r="E31" s="30">
        <f>IFERROR(VLOOKUP(A31,New!A:E,5,0),"لا يوجد مواعيد")</f>
        <v>1148677126</v>
      </c>
      <c r="F31" s="30">
        <f>IFERROR(VLOOKUP(A31,New!A:E,1,0),"لا يوجد مواعيد")</f>
        <v>10320448</v>
      </c>
      <c r="G31" s="30" t="str">
        <f>IFERROR(VLOOKUP(A31,New!A:F,4,0),"لا يوجد مواعيد")</f>
        <v>دنيا سمير</v>
      </c>
      <c r="H31" s="30" t="str">
        <f>IFERROR(VLOOKUP(A31,New!A:G,3,0),"لا يوجد مواعيد")</f>
        <v>حلوان و زهراء المعادي</v>
      </c>
      <c r="I31" s="30" t="str">
        <f>IFERROR(VLOOKUP(A31,New!A:H,2,0),"لا يوجد مواعيد")</f>
        <v>المعصرة الاتوستراد</v>
      </c>
    </row>
    <row r="32" spans="1:9">
      <c r="A32" s="33">
        <v>10324431</v>
      </c>
      <c r="B32" s="33" t="s">
        <v>738</v>
      </c>
      <c r="C32" s="34">
        <v>0.458333333333333</v>
      </c>
      <c r="D32" s="34">
        <v>0.833333333333333</v>
      </c>
      <c r="E32" s="30">
        <f>IFERROR(VLOOKUP(A32,New!A:E,5,0),"لا يوجد مواعيد")</f>
        <v>1222158223</v>
      </c>
      <c r="F32" s="30">
        <f>IFERROR(VLOOKUP(A32,New!A:E,1,0),"لا يوجد مواعيد")</f>
        <v>10324431</v>
      </c>
      <c r="G32" s="30" t="str">
        <f>IFERROR(VLOOKUP(A32,New!A:F,4,0),"لا يوجد مواعيد")</f>
        <v>نور الدين عبد الرحمن نور</v>
      </c>
      <c r="H32" s="30" t="str">
        <f>IFERROR(VLOOKUP(A32,New!A:G,3,0),"لا يوجد مواعيد")</f>
        <v>حلوان و زهراء المعادي</v>
      </c>
      <c r="I32" s="30" t="str">
        <f>IFERROR(VLOOKUP(A32,New!A:H,2,0),"لا يوجد مواعيد")</f>
        <v>سلم صقر قريش</v>
      </c>
    </row>
    <row r="33" spans="1:9">
      <c r="A33" s="33">
        <v>10299934</v>
      </c>
      <c r="B33" s="33" t="s">
        <v>739</v>
      </c>
      <c r="C33" s="34">
        <v>0.458333333333333</v>
      </c>
      <c r="D33" s="34">
        <v>0.833333333333333</v>
      </c>
      <c r="E33" s="30">
        <f>IFERROR(VLOOKUP(A33,New!A:E,5,0),"لا يوجد مواعيد")</f>
        <v>1127220913</v>
      </c>
      <c r="F33" s="30">
        <f>IFERROR(VLOOKUP(A33,New!A:E,1,0),"لا يوجد مواعيد")</f>
        <v>10299934</v>
      </c>
      <c r="G33" s="30" t="str">
        <f>IFERROR(VLOOKUP(A33,New!A:F,4,0),"لا يوجد مواعيد")</f>
        <v>آية محمد</v>
      </c>
      <c r="H33" s="30" t="str">
        <f>IFERROR(VLOOKUP(A33,New!A:G,3,0),"لا يوجد مواعيد")</f>
        <v>مدينة نصر</v>
      </c>
      <c r="I33" s="30" t="str">
        <f>IFERROR(VLOOKUP(A33,New!A:H,2,0),"لا يوجد مواعيد")</f>
        <v>كشري هند الحي العاشر</v>
      </c>
    </row>
    <row r="34" spans="1:9">
      <c r="A34" s="33">
        <v>10331078</v>
      </c>
      <c r="B34" s="33" t="s">
        <v>740</v>
      </c>
      <c r="C34" s="34">
        <v>0.458333333333333</v>
      </c>
      <c r="D34" s="34">
        <v>0.833333333333333</v>
      </c>
      <c r="E34" s="30">
        <f>IFERROR(VLOOKUP(A34,New!A:E,5,0),"لا يوجد مواعيد")</f>
        <v>1147209908</v>
      </c>
      <c r="F34" s="30">
        <f>IFERROR(VLOOKUP(A34,New!A:E,1,0),"لا يوجد مواعيد")</f>
        <v>10331078</v>
      </c>
      <c r="G34" s="30" t="str">
        <f>IFERROR(VLOOKUP(A34,New!A:F,4,0),"لا يوجد مواعيد")</f>
        <v>محمود كامل</v>
      </c>
      <c r="H34" s="30" t="str">
        <f>IFERROR(VLOOKUP(A34,New!A:G,3,0),"لا يوجد مواعيد")</f>
        <v>الزيتون و مصر الجديدة</v>
      </c>
      <c r="I34" s="30" t="str">
        <f>IFERROR(VLOOKUP(A34,New!A:H,2,0),"لا يوجد مواعيد")</f>
        <v>روكسي العبودي</v>
      </c>
    </row>
    <row r="35" spans="1:9">
      <c r="A35" s="33">
        <v>10306591</v>
      </c>
      <c r="B35" s="33" t="s">
        <v>741</v>
      </c>
      <c r="C35" s="34">
        <v>0.458333333333333</v>
      </c>
      <c r="D35" s="34">
        <v>0.666666666666667</v>
      </c>
      <c r="E35" s="30">
        <f>IFERROR(VLOOKUP(A35,New!A:E,5,0),"لا يوجد مواعيد")</f>
        <v>1095599069</v>
      </c>
      <c r="F35" s="30">
        <f>IFERROR(VLOOKUP(A35,New!A:E,1,0),"لا يوجد مواعيد")</f>
        <v>10306591</v>
      </c>
      <c r="G35" s="30" t="str">
        <f>IFERROR(VLOOKUP(A35,New!A:F,4,0),"لا يوجد مواعيد")</f>
        <v>كريم أحمد محمد</v>
      </c>
      <c r="H35" s="30" t="str">
        <f>IFERROR(VLOOKUP(A35,New!A:G,3,0),"لا يوجد مواعيد")</f>
        <v>حلوان و زهراء المعادي</v>
      </c>
      <c r="I35" s="30" t="str">
        <f>IFERROR(VLOOKUP(A35,New!A:H,2,0),"لا يوجد مواعيد")</f>
        <v>سلم صقر قريش</v>
      </c>
    </row>
    <row r="36" spans="1:9">
      <c r="A36" s="33">
        <v>10295555</v>
      </c>
      <c r="B36" s="33" t="s">
        <v>742</v>
      </c>
      <c r="C36" s="34">
        <v>0.458333333333333</v>
      </c>
      <c r="D36" s="34">
        <v>0.666666666666667</v>
      </c>
      <c r="E36" s="30" t="str">
        <f>IFERROR(VLOOKUP(A36,New!A:E,5,0),"لا يوجد مواعيد")</f>
        <v>01123893585 WP , 01102714489 CALLS</v>
      </c>
      <c r="F36" s="30">
        <f>IFERROR(VLOOKUP(A36,New!A:E,1,0),"لا يوجد مواعيد")</f>
        <v>10295555</v>
      </c>
      <c r="G36" s="30" t="str">
        <f>IFERROR(VLOOKUP(A36,New!A:F,4,0),"لا يوجد مواعيد")</f>
        <v>دعاء الشريف</v>
      </c>
      <c r="H36" s="30" t="str">
        <f>IFERROR(VLOOKUP(A36,New!A:G,3,0),"لا يوجد مواعيد")</f>
        <v>حلوان و زهراء المعادي</v>
      </c>
      <c r="I36" s="30" t="str">
        <f>IFERROR(VLOOKUP(A36,New!A:H,2,0),"لا يوجد مواعيد")</f>
        <v>سلم البارون</v>
      </c>
    </row>
    <row r="37" spans="1:9">
      <c r="A37" s="33">
        <v>10327225</v>
      </c>
      <c r="B37" s="33" t="s">
        <v>743</v>
      </c>
      <c r="C37" s="34">
        <v>0.416666666666667</v>
      </c>
      <c r="D37" s="34">
        <v>0.791666666666667</v>
      </c>
      <c r="E37" s="30">
        <f>IFERROR(VLOOKUP(A37,New!A:E,5,0),"لا يوجد مواعيد")</f>
        <v>1141670967</v>
      </c>
      <c r="F37" s="30">
        <f>IFERROR(VLOOKUP(A37,New!A:E,1,0),"لا يوجد مواعيد")</f>
        <v>10327225</v>
      </c>
      <c r="G37" s="30" t="str">
        <f>IFERROR(VLOOKUP(A37,New!A:F,4,0),"لا يوجد مواعيد")</f>
        <v>خالد عبادة</v>
      </c>
      <c r="H37" s="30" t="str">
        <f>IFERROR(VLOOKUP(A37,New!A:G,3,0),"لا يوجد مواعيد")</f>
        <v>م - الرحاب و التجمع</v>
      </c>
      <c r="I37" s="30" t="str">
        <f>IFERROR(VLOOKUP(A37,New!A:H,2,0),"لا يوجد مواعيد")</f>
        <v>الغاز معاه عربية</v>
      </c>
    </row>
    <row r="38" spans="1:9">
      <c r="A38" s="33">
        <v>10316543</v>
      </c>
      <c r="B38" s="33" t="s">
        <v>744</v>
      </c>
      <c r="C38" s="34">
        <v>0.416666666666667</v>
      </c>
      <c r="D38" s="34">
        <v>0.791666666666667</v>
      </c>
      <c r="E38" s="30">
        <f>IFERROR(VLOOKUP(A38,New!A:E,5,0),"لا يوجد مواعيد")</f>
        <v>1007280599</v>
      </c>
      <c r="F38" s="30">
        <f>IFERROR(VLOOKUP(A38,New!A:E,1,0),"لا يوجد مواعيد")</f>
        <v>10316543</v>
      </c>
      <c r="G38" s="30" t="str">
        <f>IFERROR(VLOOKUP(A38,New!A:F,4,0),"لا يوجد مواعيد")</f>
        <v>خالد حاتم الزعفراني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الف مسكن</v>
      </c>
    </row>
    <row r="39" spans="1:9">
      <c r="A39" s="33">
        <v>10327295</v>
      </c>
      <c r="B39" s="33" t="s">
        <v>745</v>
      </c>
      <c r="C39" s="34">
        <v>0.458333333333333</v>
      </c>
      <c r="D39" s="34">
        <v>0.833333333333333</v>
      </c>
      <c r="E39" s="30" t="str">
        <f>IFERROR(VLOOKUP(A39,New!A:E,5,0),"لا يوجد مواعيد")</f>
        <v>1121433227 / 1121994455</v>
      </c>
      <c r="F39" s="30">
        <f>IFERROR(VLOOKUP(A39,New!A:E,1,0),"لا يوجد مواعيد")</f>
        <v>10327295</v>
      </c>
      <c r="G39" s="30" t="str">
        <f>IFERROR(VLOOKUP(A39,New!A:F,4,0),"لا يوجد مواعيد")</f>
        <v>محمود م. فهمي</v>
      </c>
      <c r="H39" s="30" t="str">
        <f>IFERROR(VLOOKUP(A39,New!A:G,3,0),"لا يوجد مواعيد")</f>
        <v>م - الرحاب و التجمع</v>
      </c>
      <c r="I39" s="30" t="str">
        <f>IFERROR(VLOOKUP(A39,New!A:H,2,0),"لا يوجد مواعيد")</f>
        <v>الجزيرة</v>
      </c>
    </row>
    <row r="40" spans="1:9">
      <c r="A40" s="33">
        <v>10327292</v>
      </c>
      <c r="B40" s="33" t="s">
        <v>746</v>
      </c>
      <c r="C40" s="34">
        <v>0.458333333333333</v>
      </c>
      <c r="D40" s="34">
        <v>0.833333333333333</v>
      </c>
      <c r="E40" s="30">
        <f>IFERROR(VLOOKUP(A40,New!A:E,5,0),"لا يوجد مواعيد")</f>
        <v>1067201741</v>
      </c>
      <c r="F40" s="30">
        <f>IFERROR(VLOOKUP(A40,New!A:E,1,0),"لا يوجد مواعيد")</f>
        <v>10327292</v>
      </c>
      <c r="G40" s="30" t="str">
        <f>IFERROR(VLOOKUP(A40,New!A:F,4,0),"لا يوجد مواعيد")</f>
        <v>محمد عابد</v>
      </c>
      <c r="H40" s="30" t="str">
        <f>IFERROR(VLOOKUP(A40,New!A:G,3,0),"لا يوجد مواعيد")</f>
        <v>مدينة نصر</v>
      </c>
      <c r="I40" s="30" t="str">
        <f>IFERROR(VLOOKUP(A40,New!A:H,2,0),"لا يوجد مواعيد")</f>
        <v>مسجد السلام</v>
      </c>
    </row>
    <row r="41" spans="1:9">
      <c r="A41" s="33">
        <v>10327294</v>
      </c>
      <c r="B41" s="33" t="s">
        <v>747</v>
      </c>
      <c r="C41" s="34">
        <v>0.458333333333333</v>
      </c>
      <c r="D41" s="34">
        <v>0.833333333333333</v>
      </c>
      <c r="E41" s="30">
        <f>IFERROR(VLOOKUP(A41,New!A:E,5,0),"لا يوجد مواعيد")</f>
        <v>0</v>
      </c>
      <c r="F41" s="30">
        <f>IFERROR(VLOOKUP(A41,New!A:E,1,0),"لا يوجد مواعيد")</f>
        <v>10327294</v>
      </c>
      <c r="G41" s="30" t="str">
        <f>IFERROR(VLOOKUP(A41,New!A:F,4,0),"لا يوجد مواعيد")</f>
        <v>محمد حسن</v>
      </c>
      <c r="H41" s="30" t="str">
        <f>IFERROR(VLOOKUP(A41,New!A:G,3,0),"لا يوجد مواعيد")</f>
        <v>NA</v>
      </c>
      <c r="I41" s="30" t="str">
        <f>IFERROR(VLOOKUP(A41,New!A:H,2,0),"لا يوجد مواعيد")</f>
        <v>NA</v>
      </c>
    </row>
    <row r="42" spans="1:9">
      <c r="A42" s="33">
        <v>10327224</v>
      </c>
      <c r="B42" s="33" t="s">
        <v>748</v>
      </c>
      <c r="C42" s="34">
        <v>0.416666666666667</v>
      </c>
      <c r="D42" s="34">
        <v>0.791666666666667</v>
      </c>
      <c r="E42" s="30">
        <f>IFERROR(VLOOKUP(A42,New!A:E,5,0),"لا يوجد مواعيد")</f>
        <v>1093126336</v>
      </c>
      <c r="F42" s="30">
        <f>IFERROR(VLOOKUP(A42,New!A:E,1,0),"لا يوجد مواعيد")</f>
        <v>10327224</v>
      </c>
      <c r="G42" s="30" t="str">
        <f>IFERROR(VLOOKUP(A42,New!A:F,4,0),"لا يوجد مواعيد")</f>
        <v>محمد معتز</v>
      </c>
      <c r="H42" s="30" t="str">
        <f>IFERROR(VLOOKUP(A42,New!A:G,3,0),"لا يوجد مواعيد")</f>
        <v>مدينة نصر</v>
      </c>
      <c r="I42" s="30" t="str">
        <f>IFERROR(VLOOKUP(A42,New!A:H,2,0),"لا يوجد مواعيد")</f>
        <v>كشري هند الحي العاشر</v>
      </c>
    </row>
    <row r="43" spans="1:9">
      <c r="A43" s="33">
        <v>10293627</v>
      </c>
      <c r="B43" s="33" t="s">
        <v>749</v>
      </c>
      <c r="C43" s="34">
        <v>0.458333333333333</v>
      </c>
      <c r="D43" s="34">
        <v>0.833333333333333</v>
      </c>
      <c r="E43" s="30">
        <f>IFERROR(VLOOKUP(A43,New!A:E,5,0),"لا يوجد مواعيد")</f>
        <v>1144721564</v>
      </c>
      <c r="F43" s="30">
        <f>IFERROR(VLOOKUP(A43,New!A:E,1,0),"لا يوجد مواعيد")</f>
        <v>10293627</v>
      </c>
      <c r="G43" s="30" t="str">
        <f>IFERROR(VLOOKUP(A43,New!A:F,4,0),"لا يوجد مواعيد")</f>
        <v>ياسين شاكر</v>
      </c>
      <c r="H43" s="30" t="str">
        <f>IFERROR(VLOOKUP(A43,New!A:G,3,0),"لا يوجد مواعيد")</f>
        <v>التحرير</v>
      </c>
      <c r="I43" s="30" t="str">
        <f>IFERROR(VLOOKUP(A43,New!A:H,2,0),"لا يوجد مواعيد")</f>
        <v>مستشفى احمد ماهر</v>
      </c>
    </row>
    <row r="44" spans="1:9">
      <c r="A44" s="33">
        <v>10320409</v>
      </c>
      <c r="B44" s="33" t="s">
        <v>750</v>
      </c>
      <c r="C44" s="34">
        <v>0.458333333333333</v>
      </c>
      <c r="D44" s="34">
        <v>0.833333333333333</v>
      </c>
      <c r="E44" s="30">
        <f>IFERROR(VLOOKUP(A44,New!A:E,5,0),"لا يوجد مواعيد")</f>
        <v>1022012888</v>
      </c>
      <c r="F44" s="30">
        <f>IFERROR(VLOOKUP(A44,New!A:E,1,0),"لا يوجد مواعيد")</f>
        <v>10320409</v>
      </c>
      <c r="G44" s="30" t="str">
        <f>IFERROR(VLOOKUP(A44,New!A:F,4,0),"لا يوجد مواعيد")</f>
        <v>يوسف مجدي</v>
      </c>
      <c r="H44" s="30" t="str">
        <f>IFERROR(VLOOKUP(A44,New!A:G,3,0),"لا يوجد مواعيد")</f>
        <v>م - المقطم</v>
      </c>
      <c r="I44" s="30" t="str">
        <f>IFERROR(VLOOKUP(A44,New!A:H,2,0),"لا يوجد مواعيد")</f>
        <v>كريم بنونة</v>
      </c>
    </row>
    <row r="45" spans="1:9">
      <c r="A45" s="33">
        <v>10331521</v>
      </c>
      <c r="B45" s="33" t="s">
        <v>751</v>
      </c>
      <c r="C45" s="34">
        <v>0.458333333333333</v>
      </c>
      <c r="D45" s="34">
        <v>0.833333333333333</v>
      </c>
      <c r="E45" s="30">
        <f>IFERROR(VLOOKUP(A45,New!A:E,5,0),"لا يوجد مواعيد")</f>
        <v>1060286972</v>
      </c>
      <c r="F45" s="30">
        <f>IFERROR(VLOOKUP(A45,New!A:E,1,0),"لا يوجد مواعيد")</f>
        <v>10331521</v>
      </c>
      <c r="G45" s="30" t="str">
        <f>IFERROR(VLOOKUP(A45,New!A:F,4,0),"لا يوجد مواعيد")</f>
        <v>سلمى مصطفى</v>
      </c>
      <c r="H45" s="30" t="str">
        <f>IFERROR(VLOOKUP(A45,New!A:G,3,0),"لا يوجد مواعيد")</f>
        <v>حلوان و زهراء المعادي</v>
      </c>
      <c r="I45" s="30" t="str">
        <f>IFERROR(VLOOKUP(A45,New!A:H,2,0),"لا يوجد مواعيد")</f>
        <v>التوحيد و النور</v>
      </c>
    </row>
    <row r="46" spans="1:9">
      <c r="A46" s="33">
        <v>10331526</v>
      </c>
      <c r="B46" s="33" t="s">
        <v>752</v>
      </c>
      <c r="C46" s="34">
        <v>0.458333333333333</v>
      </c>
      <c r="D46" s="34">
        <v>0.833333333333333</v>
      </c>
      <c r="E46" s="30">
        <f>IFERROR(VLOOKUP(A46,New!A:E,5,0),"لا يوجد مواعيد")</f>
        <v>1126805355</v>
      </c>
      <c r="F46" s="30">
        <f>IFERROR(VLOOKUP(A46,New!A:E,1,0),"لا يوجد مواعيد")</f>
        <v>10331526</v>
      </c>
      <c r="G46" s="30" t="str">
        <f>IFERROR(VLOOKUP(A46,New!A:F,4,0),"لا يوجد مواعيد")</f>
        <v>رويدا عبد العزيز</v>
      </c>
      <c r="H46" s="30" t="str">
        <f>IFERROR(VLOOKUP(A46,New!A:G,3,0),"لا يوجد مواعيد")</f>
        <v>م - الرحاب و التجمع</v>
      </c>
      <c r="I46" s="30" t="str">
        <f>IFERROR(VLOOKUP(A46,New!A:H,2,0),"لا يوجد مواعيد")</f>
        <v>بوابة 13</v>
      </c>
    </row>
    <row r="47" spans="1:9">
      <c r="A47" s="33">
        <v>10331613</v>
      </c>
      <c r="B47" s="33" t="s">
        <v>753</v>
      </c>
      <c r="C47" s="34">
        <v>0.458333333333333</v>
      </c>
      <c r="D47" s="34">
        <v>0.833333333333333</v>
      </c>
      <c r="E47" s="30">
        <f>IFERROR(VLOOKUP(A47,New!A:E,5,0),"لا يوجد مواعيد")</f>
        <v>1550079866</v>
      </c>
      <c r="F47" s="30">
        <f>IFERROR(VLOOKUP(A47,New!A:E,1,0),"لا يوجد مواعيد")</f>
        <v>10331613</v>
      </c>
      <c r="G47" s="30" t="str">
        <f>IFERROR(VLOOKUP(A47,New!A:F,4,0),"لا يوجد مواعيد")</f>
        <v>عمر حسن</v>
      </c>
      <c r="H47" s="30" t="str">
        <f>IFERROR(VLOOKUP(A47,New!A:G,3,0),"لا يوجد مواعيد")</f>
        <v>و - مدينتي</v>
      </c>
      <c r="I47" s="30" t="str">
        <f>IFERROR(VLOOKUP(A47,New!A:H,2,0),"لا يوجد مواعيد")</f>
        <v>بوابة 1</v>
      </c>
    </row>
    <row r="48" spans="1:9">
      <c r="A48" s="33">
        <v>10331615</v>
      </c>
      <c r="B48" s="33" t="s">
        <v>754</v>
      </c>
      <c r="C48" s="34">
        <v>0.458333333333333</v>
      </c>
      <c r="D48" s="34">
        <v>0.833333333333333</v>
      </c>
      <c r="E48" s="30">
        <f>IFERROR(VLOOKUP(A48,New!A:E,5,0),"لا يوجد مواعيد")</f>
        <v>1115383753</v>
      </c>
      <c r="F48" s="30">
        <f>IFERROR(VLOOKUP(A48,New!A:E,1,0),"لا يوجد مواعيد")</f>
        <v>10331615</v>
      </c>
      <c r="G48" s="30" t="str">
        <f>IFERROR(VLOOKUP(A48,New!A:F,4,0),"لا يوجد مواعيد")</f>
        <v>محمد الليثي</v>
      </c>
      <c r="H48" s="30" t="str">
        <f>IFERROR(VLOOKUP(A48,New!A:G,3,0),"لا يوجد مواعيد")</f>
        <v>م - الرحاب و التجمع</v>
      </c>
      <c r="I48" s="30" t="str">
        <f>IFERROR(VLOOKUP(A48,New!A:H,2,0),"لا يوجد مواعيد")</f>
        <v>بوابة 24</v>
      </c>
    </row>
    <row r="49" spans="1:9">
      <c r="A49" s="33">
        <v>10331652</v>
      </c>
      <c r="B49" s="33" t="s">
        <v>755</v>
      </c>
      <c r="C49" s="34">
        <v>0.458333333333333</v>
      </c>
      <c r="D49" s="34">
        <v>0.833333333333333</v>
      </c>
      <c r="E49" s="30">
        <f>IFERROR(VLOOKUP(A49,New!A:E,5,0),"لا يوجد مواعيد")</f>
        <v>1551452307</v>
      </c>
      <c r="F49" s="30">
        <f>IFERROR(VLOOKUP(A49,New!A:E,1,0),"لا يوجد مواعيد")</f>
        <v>10331652</v>
      </c>
      <c r="G49" s="30" t="str">
        <f>IFERROR(VLOOKUP(A49,New!A:F,4,0),"لا يوجد مواعيد")</f>
        <v>غرام يوسف</v>
      </c>
      <c r="H49" s="30" t="str">
        <f>IFERROR(VLOOKUP(A49,New!A:G,3,0),"لا يوجد مواعيد")</f>
        <v>م - الرحاب و التجمع</v>
      </c>
      <c r="I49" s="30" t="str">
        <f>IFERROR(VLOOKUP(A49,New!A:H,2,0),"لا يوجد مواعيد")</f>
        <v>ارابيلا</v>
      </c>
    </row>
    <row r="50" spans="1:9">
      <c r="A50" s="33">
        <v>10331520</v>
      </c>
      <c r="B50" s="33" t="s">
        <v>756</v>
      </c>
      <c r="C50" s="34">
        <v>0.458333333333333</v>
      </c>
      <c r="D50" s="34">
        <v>0.833333333333333</v>
      </c>
      <c r="E50" s="30">
        <f>IFERROR(VLOOKUP(A50,New!A:E,5,0),"لا يوجد مواعيد")</f>
        <v>1157341979</v>
      </c>
      <c r="F50" s="30">
        <f>IFERROR(VLOOKUP(A50,New!A:E,1,0),"لا يوجد مواعيد")</f>
        <v>10331520</v>
      </c>
      <c r="G50" s="30" t="str">
        <f>IFERROR(VLOOKUP(A50,New!A:F,4,0),"لا يوجد مواعيد")</f>
        <v>احمد عبد الكريم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اكاديمية السادات</v>
      </c>
    </row>
    <row r="51" spans="1:9">
      <c r="A51" s="33"/>
      <c r="B51" s="33"/>
      <c r="C51" s="34"/>
      <c r="D51" s="34"/>
      <c r="E51" s="30" t="str">
        <f>IFERROR(VLOOKUP(A51,New!A:E,5,0),"لا يوجد مواعيد")</f>
        <v>لا يوجد مواعيد</v>
      </c>
      <c r="F51" s="30" t="str">
        <f>IFERROR(VLOOKUP(A51,New!A:E,1,0),"لا يوجد مواعيد")</f>
        <v>لا يوجد مواعيد</v>
      </c>
      <c r="G51" s="30" t="str">
        <f>IFERROR(VLOOKUP(A51,New!A:F,4,0),"لا يوجد مواعيد")</f>
        <v>لا يوجد مواعيد</v>
      </c>
      <c r="H51" s="30" t="str">
        <f>IFERROR(VLOOKUP(A51,New!A:G,3,0),"لا يوجد مواعيد")</f>
        <v>لا يوجد مواعيد</v>
      </c>
      <c r="I51" s="30" t="str">
        <f>IFERROR(VLOOKUP(A51,New!A:H,2,0),"لا يوجد مواعيد")</f>
        <v>لا يوجد مواعيد</v>
      </c>
    </row>
    <row r="52" spans="1:9">
      <c r="A52" s="33"/>
      <c r="B52" s="33"/>
      <c r="C52" s="34"/>
      <c r="D52" s="34"/>
      <c r="E52" s="30" t="str">
        <f>IFERROR(VLOOKUP(A52,New!A:E,5,0),"لا يوجد مواعيد")</f>
        <v>لا يوجد مواعيد</v>
      </c>
      <c r="F52" s="30" t="str">
        <f>IFERROR(VLOOKUP(A52,New!A:E,1,0),"لا يوجد مواعيد")</f>
        <v>لا يوجد مواعيد</v>
      </c>
      <c r="G52" s="30" t="str">
        <f>IFERROR(VLOOKUP(A52,New!A:F,4,0),"لا يوجد مواعيد")</f>
        <v>لا يوجد مواعيد</v>
      </c>
      <c r="H52" s="30" t="str">
        <f>IFERROR(VLOOKUP(A52,New!A:G,3,0),"لا يوجد مواعيد")</f>
        <v>لا يوجد مواعيد</v>
      </c>
      <c r="I52" s="30" t="str">
        <f>IFERROR(VLOOKUP(A52,New!A:H,2,0),"لا يوجد مواعيد")</f>
        <v>لا يوجد مواعيد</v>
      </c>
    </row>
    <row r="53" spans="1:9">
      <c r="A53" s="33"/>
      <c r="B53" s="33"/>
      <c r="C53" s="34"/>
      <c r="D53" s="34"/>
      <c r="E53" s="30" t="str">
        <f>IFERROR(VLOOKUP(A53,New!A:E,5,0),"لا يوجد مواعيد")</f>
        <v>لا يوجد مواعيد</v>
      </c>
      <c r="F53" s="30" t="str">
        <f>IFERROR(VLOOKUP(A53,New!A:E,1,0),"لا يوجد مواعيد")</f>
        <v>لا يوجد مواعيد</v>
      </c>
      <c r="G53" s="30" t="str">
        <f>IFERROR(VLOOKUP(A53,New!A:F,4,0),"لا يوجد مواعيد")</f>
        <v>لا يوجد مواعيد</v>
      </c>
      <c r="H53" s="30" t="str">
        <f>IFERROR(VLOOKUP(A53,New!A:G,3,0),"لا يوجد مواعيد")</f>
        <v>لا يوجد مواعيد</v>
      </c>
      <c r="I53" s="30" t="str">
        <f>IFERROR(VLOOKUP(A53,New!A:H,2,0),"لا يوجد مواعيد")</f>
        <v>لا يوجد مواعيد</v>
      </c>
    </row>
    <row r="54" spans="1:9">
      <c r="A54" s="33"/>
      <c r="B54" s="33"/>
      <c r="C54" s="34"/>
      <c r="D54" s="34"/>
      <c r="E54" s="30" t="str">
        <f>IFERROR(VLOOKUP(A54,New!A:E,5,0),"لا يوجد مواعيد")</f>
        <v>لا يوجد مواعيد</v>
      </c>
      <c r="F54" s="30" t="str">
        <f>IFERROR(VLOOKUP(A54,New!A:E,1,0),"لا يوجد مواعيد")</f>
        <v>لا يوجد مواعيد</v>
      </c>
      <c r="G54" s="30" t="str">
        <f>IFERROR(VLOOKUP(A54,New!A:F,4,0),"لا يوجد مواعيد")</f>
        <v>لا يوجد مواعيد</v>
      </c>
      <c r="H54" s="30" t="str">
        <f>IFERROR(VLOOKUP(A54,New!A:G,3,0),"لا يوجد مواعيد")</f>
        <v>لا يوجد مواعيد</v>
      </c>
      <c r="I54" s="30" t="str">
        <f>IFERROR(VLOOKUP(A54,New!A:H,2,0),"لا يوجد مواعيد")</f>
        <v>لا يوجد مواعيد</v>
      </c>
    </row>
    <row r="55" spans="1:9">
      <c r="A55" s="33"/>
      <c r="B55" s="33"/>
      <c r="C55" s="34"/>
      <c r="D55" s="34"/>
      <c r="E55" s="30" t="str">
        <f>IFERROR(VLOOKUP(A55,New!A:E,5,0),"لا يوجد مواعيد")</f>
        <v>لا يوجد مواعيد</v>
      </c>
      <c r="F55" s="30" t="str">
        <f>IFERROR(VLOOKUP(A55,New!A:E,1,0),"لا يوجد مواعيد")</f>
        <v>لا يوجد مواعيد</v>
      </c>
      <c r="G55" s="30" t="str">
        <f>IFERROR(VLOOKUP(A55,New!A:F,4,0),"لا يوجد مواعيد")</f>
        <v>لا يوجد مواعيد</v>
      </c>
      <c r="H55" s="30" t="str">
        <f>IFERROR(VLOOKUP(A55,New!A:G,3,0),"لا يوجد مواعيد")</f>
        <v>لا يوجد مواعيد</v>
      </c>
      <c r="I55" s="30" t="str">
        <f>IFERROR(VLOOKUP(A55,New!A:H,2,0),"لا يوجد مواعيد")</f>
        <v>لا يوجد مواعيد</v>
      </c>
    </row>
    <row r="56" spans="1:9">
      <c r="A56" s="33"/>
      <c r="B56" s="33"/>
      <c r="C56" s="34"/>
      <c r="D56" s="34"/>
      <c r="E56" s="30" t="str">
        <f>IFERROR(VLOOKUP(A56,New!A:E,5,0),"لا يوجد مواعيد")</f>
        <v>لا يوجد مواعيد</v>
      </c>
      <c r="F56" s="30" t="str">
        <f>IFERROR(VLOOKUP(A56,New!A:E,1,0),"لا يوجد مواعيد")</f>
        <v>لا يوجد مواعيد</v>
      </c>
      <c r="G56" s="30" t="str">
        <f>IFERROR(VLOOKUP(A56,New!A:F,4,0),"لا يوجد مواعيد")</f>
        <v>لا يوجد مواعيد</v>
      </c>
      <c r="H56" s="30" t="str">
        <f>IFERROR(VLOOKUP(A56,New!A:G,3,0),"لا يوجد مواعيد")</f>
        <v>لا يوجد مواعيد</v>
      </c>
      <c r="I56" s="30" t="str">
        <f>IFERROR(VLOOKUP(A56,New!A:H,2,0),"لا يوجد مواعيد")</f>
        <v>لا يوجد مواعيد</v>
      </c>
    </row>
    <row r="57" spans="1:9">
      <c r="A57" s="33"/>
      <c r="B57" s="33"/>
      <c r="C57" s="34"/>
      <c r="D57" s="34"/>
      <c r="E57" s="30" t="str">
        <f>IFERROR(VLOOKUP(A57,New!A:E,5,0),"لا يوجد مواعيد")</f>
        <v>لا يوجد مواعيد</v>
      </c>
      <c r="F57" s="30" t="str">
        <f>IFERROR(VLOOKUP(A57,New!A:E,1,0),"لا يوجد مواعيد")</f>
        <v>لا يوجد مواعيد</v>
      </c>
      <c r="G57" s="30" t="str">
        <f>IFERROR(VLOOKUP(A57,New!A:F,4,0),"لا يوجد مواعيد")</f>
        <v>لا يوجد مواعيد</v>
      </c>
      <c r="H57" s="30" t="str">
        <f>IFERROR(VLOOKUP(A57,New!A:G,3,0),"لا يوجد مواعيد")</f>
        <v>لا يوجد مواعيد</v>
      </c>
      <c r="I57" s="30" t="str">
        <f>IFERROR(VLOOKUP(A57,New!A:H,2,0),"لا يوجد مواعيد")</f>
        <v>لا يوجد مواعيد</v>
      </c>
    </row>
    <row r="58" spans="1:9">
      <c r="A58" s="33"/>
      <c r="B58" s="33"/>
      <c r="C58" s="34"/>
      <c r="D58" s="34"/>
      <c r="E58" s="30" t="str">
        <f>IFERROR(VLOOKUP(A58,New!A:E,5,0),"لا يوجد مواعيد")</f>
        <v>لا يوجد مواعيد</v>
      </c>
      <c r="F58" s="30" t="str">
        <f>IFERROR(VLOOKUP(A58,New!A:E,1,0),"لا يوجد مواعيد")</f>
        <v>لا يوجد مواعيد</v>
      </c>
      <c r="G58" s="30" t="str">
        <f>IFERROR(VLOOKUP(A58,New!A:F,4,0),"لا يوجد مواعيد")</f>
        <v>لا يوجد مواعيد</v>
      </c>
      <c r="H58" s="30" t="str">
        <f>IFERROR(VLOOKUP(A58,New!A:G,3,0),"لا يوجد مواعيد")</f>
        <v>لا يوجد مواعيد</v>
      </c>
      <c r="I58" s="30" t="str">
        <f>IFERROR(VLOOKUP(A58,New!A:H,2,0),"لا يوجد مواعيد")</f>
        <v>لا يوجد مواعيد</v>
      </c>
    </row>
    <row r="59" spans="1:9">
      <c r="A59" s="33"/>
      <c r="B59" s="33"/>
      <c r="C59" s="34"/>
      <c r="D59" s="34"/>
      <c r="E59" s="30" t="str">
        <f>IFERROR(VLOOKUP(A59,New!A:E,5,0),"لا يوجد مواعيد")</f>
        <v>لا يوجد مواعيد</v>
      </c>
      <c r="F59" s="30" t="str">
        <f>IFERROR(VLOOKUP(A59,New!A:E,1,0),"لا يوجد مواعيد")</f>
        <v>لا يوجد مواعيد</v>
      </c>
      <c r="G59" s="30" t="str">
        <f>IFERROR(VLOOKUP(A59,New!A:F,4,0),"لا يوجد مواعيد")</f>
        <v>لا يوجد مواعيد</v>
      </c>
      <c r="H59" s="30" t="str">
        <f>IFERROR(VLOOKUP(A59,New!A:G,3,0),"لا يوجد مواعيد")</f>
        <v>لا يوجد مواعيد</v>
      </c>
      <c r="I59" s="30" t="str">
        <f>IFERROR(VLOOKUP(A59,New!A:H,2,0),"لا يوجد مواعيد")</f>
        <v>لا يوجد مواعيد</v>
      </c>
    </row>
    <row r="60" spans="1:9">
      <c r="A60" s="33"/>
      <c r="B60" s="33"/>
      <c r="C60" s="34"/>
      <c r="D60" s="34"/>
      <c r="E60" s="30" t="str">
        <f>IFERROR(VLOOKUP(A60,New!A:E,5,0),"لا يوجد مواعيد")</f>
        <v>لا يوجد مواعيد</v>
      </c>
      <c r="F60" s="30" t="str">
        <f>IFERROR(VLOOKUP(A60,New!A:E,1,0),"لا يوجد مواعيد")</f>
        <v>لا يوجد مواعيد</v>
      </c>
      <c r="G60" s="30" t="str">
        <f>IFERROR(VLOOKUP(A60,New!A:F,4,0),"لا يوجد مواعيد")</f>
        <v>لا يوجد مواعيد</v>
      </c>
      <c r="H60" s="30" t="str">
        <f>IFERROR(VLOOKUP(A60,New!A:G,3,0),"لا يوجد مواعيد")</f>
        <v>لا يوجد مواعيد</v>
      </c>
      <c r="I60" s="30" t="str">
        <f>IFERROR(VLOOKUP(A60,New!A:H,2,0),"لا يوجد مواعيد")</f>
        <v>لا يوجد مواعيد</v>
      </c>
    </row>
    <row r="61" spans="1:9">
      <c r="A61" s="33"/>
      <c r="B61" s="33"/>
      <c r="C61" s="34"/>
      <c r="D61" s="34"/>
      <c r="E61" s="30" t="str">
        <f>IFERROR(VLOOKUP(A61,New!A:E,5,0),"لا يوجد مواعيد")</f>
        <v>لا يوجد مواعيد</v>
      </c>
      <c r="F61" s="30" t="str">
        <f>IFERROR(VLOOKUP(A61,New!A:E,1,0),"لا يوجد مواعيد")</f>
        <v>لا يوجد مواعيد</v>
      </c>
      <c r="G61" s="30" t="str">
        <f>IFERROR(VLOOKUP(A61,New!A:F,4,0),"لا يوجد مواعيد")</f>
        <v>لا يوجد مواعيد</v>
      </c>
      <c r="H61" s="30" t="str">
        <f>IFERROR(VLOOKUP(A61,New!A:G,3,0),"لا يوجد مواعيد")</f>
        <v>لا يوجد مواعيد</v>
      </c>
      <c r="I61" s="30" t="str">
        <f>IFERROR(VLOOKUP(A61,New!A:H,2,0),"لا يوجد مواعيد")</f>
        <v>لا يوجد مواعيد</v>
      </c>
    </row>
    <row r="62" spans="1:9">
      <c r="A62" s="33"/>
      <c r="B62" s="33"/>
      <c r="C62" s="34"/>
      <c r="D62" s="34"/>
      <c r="E62" s="30" t="str">
        <f>IFERROR(VLOOKUP(A62,New!A:E,5,0),"لا يوجد مواعيد")</f>
        <v>لا يوجد مواعيد</v>
      </c>
      <c r="F62" s="30" t="str">
        <f>IFERROR(VLOOKUP(A62,New!A:E,1,0),"لا يوجد مواعيد")</f>
        <v>لا يوجد مواعيد</v>
      </c>
      <c r="G62" s="30" t="str">
        <f>IFERROR(VLOOKUP(A62,New!A:F,4,0),"لا يوجد مواعيد")</f>
        <v>لا يوجد مواعيد</v>
      </c>
      <c r="H62" s="30" t="str">
        <f>IFERROR(VLOOKUP(A62,New!A:G,3,0),"لا يوجد مواعيد")</f>
        <v>لا يوجد مواعيد</v>
      </c>
      <c r="I62" s="30" t="str">
        <f>IFERROR(VLOOKUP(A62,New!A:H,2,0),"لا يوجد مواعيد")</f>
        <v>لا يوجد مواعيد</v>
      </c>
    </row>
    <row r="63" spans="1:9">
      <c r="A63" s="33"/>
      <c r="B63" s="33"/>
      <c r="C63" s="34"/>
      <c r="D63" s="34"/>
      <c r="E63" s="30" t="str">
        <f>IFERROR(VLOOKUP(A63,New!A:E,5,0),"لا يوجد مواعيد")</f>
        <v>لا يوجد مواعيد</v>
      </c>
      <c r="F63" s="30" t="str">
        <f>IFERROR(VLOOKUP(A63,New!A:E,1,0),"لا يوجد مواعيد")</f>
        <v>لا يوجد مواعيد</v>
      </c>
      <c r="G63" s="30" t="str">
        <f>IFERROR(VLOOKUP(A63,New!A:F,4,0),"لا يوجد مواعيد")</f>
        <v>لا يوجد مواعيد</v>
      </c>
      <c r="H63" s="30" t="str">
        <f>IFERROR(VLOOKUP(A63,New!A:G,3,0),"لا يوجد مواعيد")</f>
        <v>لا يوجد مواعيد</v>
      </c>
      <c r="I63" s="30" t="str">
        <f>IFERROR(VLOOKUP(A63,New!A:H,2,0),"لا يوجد مواعيد")</f>
        <v>لا يوجد مواعيد</v>
      </c>
    </row>
    <row r="64" spans="1:9">
      <c r="A64" s="33"/>
      <c r="B64" s="33"/>
      <c r="C64" s="34"/>
      <c r="D64" s="34"/>
      <c r="E64" s="30" t="str">
        <f>IFERROR(VLOOKUP(A64,New!A:E,5,0),"لا يوجد مواعيد")</f>
        <v>لا يوجد مواعيد</v>
      </c>
      <c r="F64" s="30" t="str">
        <f>IFERROR(VLOOKUP(A64,New!A:E,1,0),"لا يوجد مواعيد")</f>
        <v>لا يوجد مواعيد</v>
      </c>
      <c r="G64" s="30" t="str">
        <f>IFERROR(VLOOKUP(A64,New!A:F,4,0),"لا يوجد مواعيد")</f>
        <v>لا يوجد مواعيد</v>
      </c>
      <c r="H64" s="30" t="str">
        <f>IFERROR(VLOOKUP(A64,New!A:G,3,0),"لا يوجد مواعيد")</f>
        <v>لا يوجد مواعيد</v>
      </c>
      <c r="I64" s="30" t="str">
        <f>IFERROR(VLOOKUP(A64,New!A:H,2,0),"لا يوجد مواعيد")</f>
        <v>لا يوجد مواعيد</v>
      </c>
    </row>
    <row r="65" spans="1:9">
      <c r="A65" s="33"/>
      <c r="B65" s="33"/>
      <c r="C65" s="34"/>
      <c r="D65" s="34"/>
      <c r="E65" s="30" t="str">
        <f>IFERROR(VLOOKUP(A65,New!A:E,5,0),"لا يوجد مواعيد")</f>
        <v>لا يوجد مواعيد</v>
      </c>
      <c r="F65" s="30" t="str">
        <f>IFERROR(VLOOKUP(A65,New!A:E,1,0),"لا يوجد مواعيد")</f>
        <v>لا يوجد مواعيد</v>
      </c>
      <c r="G65" s="30" t="str">
        <f>IFERROR(VLOOKUP(A65,New!A:F,4,0),"لا يوجد مواعيد")</f>
        <v>لا يوجد مواعيد</v>
      </c>
      <c r="H65" s="30" t="str">
        <f>IFERROR(VLOOKUP(A65,New!A:G,3,0),"لا يوجد مواعيد")</f>
        <v>لا يوجد مواعيد</v>
      </c>
      <c r="I65" s="30" t="str">
        <f>IFERROR(VLOOKUP(A65,New!A:H,2,0),"لا يوجد مواعيد")</f>
        <v>لا يوجد مواعيد</v>
      </c>
    </row>
    <row r="66" spans="1:9">
      <c r="A66" s="33"/>
      <c r="B66" s="33"/>
      <c r="C66" s="34"/>
      <c r="D66" s="34"/>
      <c r="E66" s="30" t="str">
        <f>IFERROR(VLOOKUP(A66,New!A:E,5,0),"لا يوجد مواعيد")</f>
        <v>لا يوجد مواعيد</v>
      </c>
      <c r="F66" s="30" t="str">
        <f>IFERROR(VLOOKUP(A66,New!A:E,1,0),"لا يوجد مواعيد")</f>
        <v>لا يوجد مواعيد</v>
      </c>
      <c r="G66" s="30" t="str">
        <f>IFERROR(VLOOKUP(A66,New!A:F,4,0),"لا يوجد مواعيد")</f>
        <v>لا يوجد مواعيد</v>
      </c>
      <c r="H66" s="30" t="str">
        <f>IFERROR(VLOOKUP(A66,New!A:G,3,0),"لا يوجد مواعيد")</f>
        <v>لا يوجد مواعيد</v>
      </c>
      <c r="I66" s="30" t="str">
        <f>IFERROR(VLOOKUP(A66,New!A:H,2,0),"لا يوجد مواعيد")</f>
        <v>لا يوجد مواعيد</v>
      </c>
    </row>
    <row r="67" spans="1:9">
      <c r="A67" s="33"/>
      <c r="B67" s="33"/>
      <c r="C67" s="34"/>
      <c r="D67" s="34"/>
      <c r="E67" s="30" t="str">
        <f>IFERROR(VLOOKUP(A67,New!A:E,5,0),"لا يوجد مواعيد")</f>
        <v>لا يوجد مواعيد</v>
      </c>
      <c r="F67" s="30" t="str">
        <f>IFERROR(VLOOKUP(A67,New!A:E,1,0),"لا يوجد مواعيد")</f>
        <v>لا يوجد مواعيد</v>
      </c>
      <c r="G67" s="30" t="str">
        <f>IFERROR(VLOOKUP(A67,New!A:F,4,0),"لا يوجد مواعيد")</f>
        <v>لا يوجد مواعيد</v>
      </c>
      <c r="H67" s="30" t="str">
        <f>IFERROR(VLOOKUP(A67,New!A:G,3,0),"لا يوجد مواعيد")</f>
        <v>لا يوجد مواعيد</v>
      </c>
      <c r="I67" s="30" t="str">
        <f>IFERROR(VLOOKUP(A67,New!A:H,2,0),"لا يوجد مواعيد")</f>
        <v>لا يوجد مواعيد</v>
      </c>
    </row>
    <row r="68" spans="1:9">
      <c r="A68" s="33"/>
      <c r="B68" s="33"/>
      <c r="C68" s="34"/>
      <c r="D68" s="34"/>
      <c r="E68" s="30" t="str">
        <f>IFERROR(VLOOKUP(A68,New!A:E,5,0),"لا يوجد مواعيد")</f>
        <v>لا يوجد مواعيد</v>
      </c>
      <c r="F68" s="30" t="str">
        <f>IFERROR(VLOOKUP(A68,New!A:E,1,0),"لا يوجد مواعيد")</f>
        <v>لا يوجد مواعيد</v>
      </c>
      <c r="G68" s="30" t="str">
        <f>IFERROR(VLOOKUP(A68,New!A:F,4,0),"لا يوجد مواعيد")</f>
        <v>لا يوجد مواعيد</v>
      </c>
      <c r="H68" s="30" t="str">
        <f>IFERROR(VLOOKUP(A68,New!A:G,3,0),"لا يوجد مواعيد")</f>
        <v>لا يوجد مواعيد</v>
      </c>
      <c r="I68" s="30" t="str">
        <f>IFERROR(VLOOKUP(A68,New!A:H,2,0),"لا يوجد مواعيد")</f>
        <v>لا يوجد مواعيد</v>
      </c>
    </row>
    <row r="69" spans="1:9">
      <c r="A69" s="33"/>
      <c r="B69" s="33"/>
      <c r="C69" s="34"/>
      <c r="D69" s="34"/>
      <c r="E69" s="30" t="str">
        <f>IFERROR(VLOOKUP(A69,New!A:E,5,0),"لا يوجد مواعيد")</f>
        <v>لا يوجد مواعيد</v>
      </c>
      <c r="F69" s="30" t="str">
        <f>IFERROR(VLOOKUP(A69,New!A:E,1,0),"لا يوجد مواعيد")</f>
        <v>لا يوجد مواعيد</v>
      </c>
      <c r="G69" s="30" t="str">
        <f>IFERROR(VLOOKUP(A69,New!A:F,4,0),"لا يوجد مواعيد")</f>
        <v>لا يوجد مواعيد</v>
      </c>
      <c r="H69" s="30" t="str">
        <f>IFERROR(VLOOKUP(A69,New!A:G,3,0),"لا يوجد مواعيد")</f>
        <v>لا يوجد مواعيد</v>
      </c>
      <c r="I69" s="30" t="str">
        <f>IFERROR(VLOOKUP(A69,New!A:H,2,0),"لا يوجد مواعيد")</f>
        <v>لا يوجد مواعيد</v>
      </c>
    </row>
    <row r="70" spans="1:9">
      <c r="A70" s="33"/>
      <c r="B70" s="33"/>
      <c r="C70" s="34"/>
      <c r="D70" s="34"/>
      <c r="E70" s="30" t="str">
        <f>IFERROR(VLOOKUP(A70,New!A:E,5,0),"لا يوجد مواعيد")</f>
        <v>لا يوجد مواعيد</v>
      </c>
      <c r="F70" s="30" t="str">
        <f>IFERROR(VLOOKUP(A70,New!A:E,1,0),"لا يوجد مواعيد")</f>
        <v>لا يوجد مواعيد</v>
      </c>
      <c r="G70" s="30" t="str">
        <f>IFERROR(VLOOKUP(A70,New!A:F,4,0),"لا يوجد مواعيد")</f>
        <v>لا يوجد مواعيد</v>
      </c>
      <c r="H70" s="30" t="str">
        <f>IFERROR(VLOOKUP(A70,New!A:G,3,0),"لا يوجد مواعيد")</f>
        <v>لا يوجد مواعيد</v>
      </c>
      <c r="I70" s="30" t="str">
        <f>IFERROR(VLOOKUP(A70,New!A:H,2,0),"لا يوجد مواعيد")</f>
        <v>لا يوجد مواعيد</v>
      </c>
    </row>
    <row r="71" spans="1:9">
      <c r="A71" s="33"/>
      <c r="B71" s="33"/>
      <c r="C71" s="34"/>
      <c r="D71" s="34"/>
      <c r="E71" s="30" t="str">
        <f>IFERROR(VLOOKUP(A71,New!A:E,5,0),"لا يوجد مواعيد")</f>
        <v>لا يوجد مواعيد</v>
      </c>
      <c r="F71" s="30" t="str">
        <f>IFERROR(VLOOKUP(A71,New!A:E,1,0),"لا يوجد مواعيد")</f>
        <v>لا يوجد مواعيد</v>
      </c>
      <c r="G71" s="30" t="str">
        <f>IFERROR(VLOOKUP(A71,New!A:F,4,0),"لا يوجد مواعيد")</f>
        <v>لا يوجد مواعيد</v>
      </c>
      <c r="H71" s="30" t="str">
        <f>IFERROR(VLOOKUP(A71,New!A:G,3,0),"لا يوجد مواعيد")</f>
        <v>لا يوجد مواعيد</v>
      </c>
      <c r="I71" s="30" t="str">
        <f>IFERROR(VLOOKUP(A71,New!A:H,2,0),"لا يوجد مواعيد")</f>
        <v>لا يوجد مواعيد</v>
      </c>
    </row>
    <row r="72" spans="1:9">
      <c r="A72" s="33"/>
      <c r="B72" s="33"/>
      <c r="C72" s="34"/>
      <c r="D72" s="34"/>
      <c r="E72" s="30" t="str">
        <f>IFERROR(VLOOKUP(A72,New!A:E,5,0),"لا يوجد مواعيد")</f>
        <v>لا يوجد مواعيد</v>
      </c>
      <c r="F72" s="30" t="str">
        <f>IFERROR(VLOOKUP(A72,New!A:E,1,0),"لا يوجد مواعيد")</f>
        <v>لا يوجد مواعيد</v>
      </c>
      <c r="G72" s="30" t="str">
        <f>IFERROR(VLOOKUP(A72,New!A:F,4,0),"لا يوجد مواعيد")</f>
        <v>لا يوجد مواعيد</v>
      </c>
      <c r="H72" s="30" t="str">
        <f>IFERROR(VLOOKUP(A72,New!A:G,3,0),"لا يوجد مواعيد")</f>
        <v>لا يوجد مواعيد</v>
      </c>
      <c r="I72" s="30" t="str">
        <f>IFERROR(VLOOKUP(A72,New!A:H,2,0),"لا يوجد مواعيد")</f>
        <v>لا يوجد مواعيد</v>
      </c>
    </row>
    <row r="73" spans="1:9">
      <c r="A73" s="33"/>
      <c r="B73" s="33"/>
      <c r="C73" s="34"/>
      <c r="D73" s="34"/>
      <c r="E73" s="30" t="str">
        <f>IFERROR(VLOOKUP(A73,New!A:E,5,0),"لا يوجد مواعيد")</f>
        <v>لا يوجد مواعيد</v>
      </c>
      <c r="F73" s="30" t="str">
        <f>IFERROR(VLOOKUP(A73,New!A:E,1,0),"لا يوجد مواعيد")</f>
        <v>لا يوجد مواعيد</v>
      </c>
      <c r="G73" s="30" t="str">
        <f>IFERROR(VLOOKUP(A73,New!A:F,4,0),"لا يوجد مواعيد")</f>
        <v>لا يوجد مواعيد</v>
      </c>
      <c r="H73" s="30" t="str">
        <f>IFERROR(VLOOKUP(A73,New!A:G,3,0),"لا يوجد مواعيد")</f>
        <v>لا يوجد مواعيد</v>
      </c>
      <c r="I73" s="30" t="str">
        <f>IFERROR(VLOOKUP(A73,New!A:H,2,0),"لا يوجد مواعيد")</f>
        <v>لا يوجد مواعيد</v>
      </c>
    </row>
    <row r="74" spans="1:9">
      <c r="A74" s="33"/>
      <c r="B74" s="33"/>
      <c r="C74" s="34"/>
      <c r="D74" s="34"/>
      <c r="E74" s="30" t="str">
        <f>IFERROR(VLOOKUP(A74,New!A:E,5,0),"لا يوجد مواعيد")</f>
        <v>لا يوجد مواعيد</v>
      </c>
      <c r="F74" s="30" t="str">
        <f>IFERROR(VLOOKUP(A74,New!A:E,1,0),"لا يوجد مواعيد")</f>
        <v>لا يوجد مواعيد</v>
      </c>
      <c r="G74" s="30" t="str">
        <f>IFERROR(VLOOKUP(A74,New!A:F,4,0),"لا يوجد مواعيد")</f>
        <v>لا يوجد مواعيد</v>
      </c>
      <c r="H74" s="30" t="str">
        <f>IFERROR(VLOOKUP(A74,New!A:G,3,0),"لا يوجد مواعيد")</f>
        <v>لا يوجد مواعيد</v>
      </c>
      <c r="I74" s="30" t="str">
        <f>IFERROR(VLOOKUP(A74,New!A:H,2,0),"لا يوجد مواعيد")</f>
        <v>لا يوجد مواعيد</v>
      </c>
    </row>
    <row r="75" spans="1:9">
      <c r="A75" s="33"/>
      <c r="B75" s="33"/>
      <c r="C75" s="34"/>
      <c r="D75" s="34"/>
      <c r="E75" s="30" t="str">
        <f>IFERROR(VLOOKUP(A75,New!A:E,5,0),"لا يوجد مواعيد")</f>
        <v>لا يوجد مواعيد</v>
      </c>
      <c r="F75" s="30" t="str">
        <f>IFERROR(VLOOKUP(A75,New!A:E,1,0),"لا يوجد مواعيد")</f>
        <v>لا يوجد مواعيد</v>
      </c>
      <c r="G75" s="30" t="str">
        <f>IFERROR(VLOOKUP(A75,New!A:F,4,0),"لا يوجد مواعيد")</f>
        <v>لا يوجد مواعيد</v>
      </c>
      <c r="H75" s="30" t="str">
        <f>IFERROR(VLOOKUP(A75,New!A:G,3,0),"لا يوجد مواعيد")</f>
        <v>لا يوجد مواعيد</v>
      </c>
      <c r="I75" s="30" t="str">
        <f>IFERROR(VLOOKUP(A75,New!A:H,2,0),"لا يوجد مواعيد")</f>
        <v>لا يوجد مواعيد</v>
      </c>
    </row>
    <row r="76" spans="1:9">
      <c r="A76" s="33"/>
      <c r="B76" s="33"/>
      <c r="C76" s="34"/>
      <c r="D76" s="34"/>
      <c r="E76" s="30" t="str">
        <f>IFERROR(VLOOKUP(A76,New!A:E,5,0),"لا يوجد مواعيد")</f>
        <v>لا يوجد مواعيد</v>
      </c>
      <c r="F76" s="30" t="str">
        <f>IFERROR(VLOOKUP(A76,New!A:E,1,0),"لا يوجد مواعيد")</f>
        <v>لا يوجد مواعيد</v>
      </c>
      <c r="G76" s="30" t="str">
        <f>IFERROR(VLOOKUP(A76,New!A:F,4,0),"لا يوجد مواعيد")</f>
        <v>لا يوجد مواعيد</v>
      </c>
      <c r="H76" s="30" t="str">
        <f>IFERROR(VLOOKUP(A76,New!A:G,3,0),"لا يوجد مواعيد")</f>
        <v>لا يوجد مواعيد</v>
      </c>
      <c r="I76" s="30" t="str">
        <f>IFERROR(VLOOKUP(A76,New!A:H,2,0),"لا يوجد مواعيد")</f>
        <v>لا يوجد مواعيد</v>
      </c>
    </row>
    <row r="77" spans="1:9">
      <c r="A77" s="33"/>
      <c r="B77" s="33"/>
      <c r="C77" s="34"/>
      <c r="D77" s="34"/>
      <c r="E77" s="30" t="str">
        <f>IFERROR(VLOOKUP(A77,New!A:E,5,0),"لا يوجد مواعيد")</f>
        <v>لا يوجد مواعيد</v>
      </c>
      <c r="F77" s="30" t="str">
        <f>IFERROR(VLOOKUP(A77,New!A:E,1,0),"لا يوجد مواعيد")</f>
        <v>لا يوجد مواعيد</v>
      </c>
      <c r="G77" s="30" t="str">
        <f>IFERROR(VLOOKUP(A77,New!A:F,4,0),"لا يوجد مواعيد")</f>
        <v>لا يوجد مواعيد</v>
      </c>
      <c r="H77" s="30" t="str">
        <f>IFERROR(VLOOKUP(A77,New!A:G,3,0),"لا يوجد مواعيد")</f>
        <v>لا يوجد مواعيد</v>
      </c>
      <c r="I77" s="30" t="str">
        <f>IFERROR(VLOOKUP(A77,New!A:H,2,0),"لا يوجد مواعيد")</f>
        <v>لا يوجد مواعيد</v>
      </c>
    </row>
    <row r="78" spans="1:9">
      <c r="A78" s="33"/>
      <c r="B78" s="33"/>
      <c r="C78" s="34"/>
      <c r="D78" s="34"/>
      <c r="E78" s="30" t="str">
        <f>IFERROR(VLOOKUP(A78,New!A:E,5,0),"لا يوجد مواعيد")</f>
        <v>لا يوجد مواعيد</v>
      </c>
      <c r="F78" s="30" t="str">
        <f>IFERROR(VLOOKUP(A78,New!A:E,1,0),"لا يوجد مواعيد")</f>
        <v>لا يوجد مواعيد</v>
      </c>
      <c r="G78" s="30" t="str">
        <f>IFERROR(VLOOKUP(A78,New!A:F,4,0),"لا يوجد مواعيد")</f>
        <v>لا يوجد مواعيد</v>
      </c>
      <c r="H78" s="30" t="str">
        <f>IFERROR(VLOOKUP(A78,New!A:G,3,0),"لا يوجد مواعيد")</f>
        <v>لا يوجد مواعيد</v>
      </c>
      <c r="I78" s="30" t="str">
        <f>IFERROR(VLOOKUP(A78,New!A:H,2,0),"لا يوجد مواعيد")</f>
        <v>لا يوجد مواعيد</v>
      </c>
    </row>
    <row r="79" spans="1:9">
      <c r="A79" s="33"/>
      <c r="B79" s="33"/>
      <c r="C79" s="34"/>
      <c r="D79" s="34"/>
      <c r="E79" s="30" t="str">
        <f>IFERROR(VLOOKUP(A79,New!A:E,5,0),"لا يوجد مواعيد")</f>
        <v>لا يوجد مواعيد</v>
      </c>
      <c r="F79" s="30" t="str">
        <f>IFERROR(VLOOKUP(A79,New!A:E,1,0),"لا يوجد مواعيد")</f>
        <v>لا يوجد مواعيد</v>
      </c>
      <c r="G79" s="30" t="str">
        <f>IFERROR(VLOOKUP(A79,New!A:F,4,0),"لا يوجد مواعيد")</f>
        <v>لا يوجد مواعيد</v>
      </c>
      <c r="H79" s="30" t="str">
        <f>IFERROR(VLOOKUP(A79,New!A:G,3,0),"لا يوجد مواعيد")</f>
        <v>لا يوجد مواعيد</v>
      </c>
      <c r="I79" s="30" t="str">
        <f>IFERROR(VLOOKUP(A79,New!A:H,2,0),"لا يوجد مواعيد")</f>
        <v>لا يوجد مواعيد</v>
      </c>
    </row>
    <row r="80" spans="1:9">
      <c r="A80" s="33"/>
      <c r="B80" s="33"/>
      <c r="C80" s="34"/>
      <c r="D80" s="34"/>
      <c r="E80" s="30" t="str">
        <f>IFERROR(VLOOKUP(A80,New!A:E,5,0),"لا يوجد مواعيد")</f>
        <v>لا يوجد مواعيد</v>
      </c>
      <c r="F80" s="30" t="str">
        <f>IFERROR(VLOOKUP(A80,New!A:E,1,0),"لا يوجد مواعيد")</f>
        <v>لا يوجد مواعيد</v>
      </c>
      <c r="G80" s="30" t="str">
        <f>IFERROR(VLOOKUP(A80,New!A:F,4,0),"لا يوجد مواعيد")</f>
        <v>لا يوجد مواعيد</v>
      </c>
      <c r="H80" s="30" t="str">
        <f>IFERROR(VLOOKUP(A80,New!A:G,3,0),"لا يوجد مواعيد")</f>
        <v>لا يوجد مواعيد</v>
      </c>
      <c r="I80" s="30" t="str">
        <f>IFERROR(VLOOKUP(A80,New!A:H,2,0),"لا يوجد مواعيد")</f>
        <v>لا يوجد مواعيد</v>
      </c>
    </row>
    <row r="81" spans="1:9">
      <c r="A81" s="33"/>
      <c r="B81" s="33"/>
      <c r="C81" s="34"/>
      <c r="D81" s="34"/>
      <c r="E81" s="30" t="str">
        <f>IFERROR(VLOOKUP(A81,New!A:E,5,0),"لا يوجد مواعيد")</f>
        <v>لا يوجد مواعيد</v>
      </c>
      <c r="F81" s="30" t="str">
        <f>IFERROR(VLOOKUP(A81,New!A:E,1,0),"لا يوجد مواعيد")</f>
        <v>لا يوجد مواعيد</v>
      </c>
      <c r="G81" s="30" t="str">
        <f>IFERROR(VLOOKUP(A81,New!A:F,4,0),"لا يوجد مواعيد")</f>
        <v>لا يوجد مواعيد</v>
      </c>
      <c r="H81" s="30" t="str">
        <f>IFERROR(VLOOKUP(A81,New!A:G,3,0),"لا يوجد مواعيد")</f>
        <v>لا يوجد مواعيد</v>
      </c>
      <c r="I81" s="30" t="str">
        <f>IFERROR(VLOOKUP(A81,New!A:H,2,0),"لا يوجد مواعيد")</f>
        <v>لا يوجد مواعيد</v>
      </c>
    </row>
    <row r="82" spans="1:9">
      <c r="A82" s="33"/>
      <c r="B82" s="33"/>
      <c r="C82" s="34"/>
      <c r="D82" s="34"/>
      <c r="E82" s="30" t="str">
        <f>IFERROR(VLOOKUP(A82,New!A:E,5,0),"لا يوجد مواعيد")</f>
        <v>لا يوجد مواعيد</v>
      </c>
      <c r="F82" s="30" t="str">
        <f>IFERROR(VLOOKUP(A82,New!A:E,1,0),"لا يوجد مواعيد")</f>
        <v>لا يوجد مواعيد</v>
      </c>
      <c r="G82" s="30" t="str">
        <f>IFERROR(VLOOKUP(A82,New!A:F,4,0),"لا يوجد مواعيد")</f>
        <v>لا يوجد مواعيد</v>
      </c>
      <c r="H82" s="30" t="str">
        <f>IFERROR(VLOOKUP(A82,New!A:G,3,0),"لا يوجد مواعيد")</f>
        <v>لا يوجد مواعيد</v>
      </c>
      <c r="I82" s="30" t="str">
        <f>IFERROR(VLOOKUP(A82,New!A:H,2,0),"لا يوجد مواعيد")</f>
        <v>لا يوجد مواعيد</v>
      </c>
    </row>
    <row r="83" spans="1:9">
      <c r="A83" s="33"/>
      <c r="B83" s="33"/>
      <c r="C83" s="34"/>
      <c r="D83" s="34"/>
      <c r="E83" s="30" t="str">
        <f>IFERROR(VLOOKUP(A83,New!A:E,5,0),"لا يوجد مواعيد")</f>
        <v>لا يوجد مواعيد</v>
      </c>
      <c r="F83" s="30" t="str">
        <f>IFERROR(VLOOKUP(A83,New!A:E,1,0),"لا يوجد مواعيد")</f>
        <v>لا يوجد مواعيد</v>
      </c>
      <c r="G83" s="30" t="str">
        <f>IFERROR(VLOOKUP(A83,New!A:F,4,0),"لا يوجد مواعيد")</f>
        <v>لا يوجد مواعيد</v>
      </c>
      <c r="H83" s="30" t="str">
        <f>IFERROR(VLOOKUP(A83,New!A:G,3,0),"لا يوجد مواعيد")</f>
        <v>لا يوجد مواعيد</v>
      </c>
      <c r="I83" s="30" t="str">
        <f>IFERROR(VLOOKUP(A83,New!A:H,2,0),"لا يوجد مواعيد")</f>
        <v>لا يوجد مواعيد</v>
      </c>
    </row>
    <row r="84" spans="1:9">
      <c r="A84" s="33"/>
      <c r="B84" s="33"/>
      <c r="C84" s="34"/>
      <c r="D84" s="34"/>
      <c r="E84" s="30" t="str">
        <f>IFERROR(VLOOKUP(A84,New!A:E,5,0),"لا يوجد مواعيد")</f>
        <v>لا يوجد مواعيد</v>
      </c>
      <c r="F84" s="30" t="str">
        <f>IFERROR(VLOOKUP(A84,New!A:E,1,0),"لا يوجد مواعيد")</f>
        <v>لا يوجد مواعيد</v>
      </c>
      <c r="G84" s="30" t="str">
        <f>IFERROR(VLOOKUP(A84,New!A:F,4,0),"لا يوجد مواعيد")</f>
        <v>لا يوجد مواعيد</v>
      </c>
      <c r="H84" s="30" t="str">
        <f>IFERROR(VLOOKUP(A84,New!A:G,3,0),"لا يوجد مواعيد")</f>
        <v>لا يوجد مواعيد</v>
      </c>
      <c r="I84" s="30" t="str">
        <f>IFERROR(VLOOKUP(A84,New!A:H,2,0),"لا يوجد مواعيد")</f>
        <v>لا يوجد مواعيد</v>
      </c>
    </row>
    <row r="85" spans="1:9">
      <c r="A85" s="33"/>
      <c r="B85" s="33"/>
      <c r="C85" s="34"/>
      <c r="D85" s="34"/>
      <c r="E85" s="30" t="str">
        <f>IFERROR(VLOOKUP(A85,New!A:E,5,0),"لا يوجد مواعيد")</f>
        <v>لا يوجد مواعيد</v>
      </c>
      <c r="F85" s="30" t="str">
        <f>IFERROR(VLOOKUP(A85,New!A:E,1,0),"لا يوجد مواعيد")</f>
        <v>لا يوجد مواعيد</v>
      </c>
      <c r="G85" s="30" t="str">
        <f>IFERROR(VLOOKUP(A85,New!A:F,4,0),"لا يوجد مواعيد")</f>
        <v>لا يوجد مواعيد</v>
      </c>
      <c r="H85" s="30" t="str">
        <f>IFERROR(VLOOKUP(A85,New!A:G,3,0),"لا يوجد مواعيد")</f>
        <v>لا يوجد مواعيد</v>
      </c>
      <c r="I85" s="30" t="str">
        <f>IFERROR(VLOOKUP(A85,New!A:H,2,0),"لا يوجد مواعيد")</f>
        <v>لا يوجد مواعيد</v>
      </c>
    </row>
    <row r="86" spans="1:9">
      <c r="A86" s="33"/>
      <c r="B86" s="33"/>
      <c r="C86" s="34"/>
      <c r="D86" s="34"/>
      <c r="E86" s="30" t="str">
        <f>IFERROR(VLOOKUP(A86,New!A:E,5,0),"لا يوجد مواعيد")</f>
        <v>لا يوجد مواعيد</v>
      </c>
      <c r="F86" s="30" t="str">
        <f>IFERROR(VLOOKUP(A86,New!A:E,1,0),"لا يوجد مواعيد")</f>
        <v>لا يوجد مواعيد</v>
      </c>
      <c r="G86" s="30" t="str">
        <f>IFERROR(VLOOKUP(A86,New!A:F,4,0),"لا يوجد مواعيد")</f>
        <v>لا يوجد مواعيد</v>
      </c>
      <c r="H86" s="30" t="str">
        <f>IFERROR(VLOOKUP(A86,New!A:G,3,0),"لا يوجد مواعيد")</f>
        <v>لا يوجد مواعيد</v>
      </c>
      <c r="I86" s="30" t="str">
        <f>IFERROR(VLOOKUP(A86,New!A:H,2,0),"لا يوجد مواعيد")</f>
        <v>لا يوجد مواعيد</v>
      </c>
    </row>
    <row r="87" spans="1:9">
      <c r="A87" s="33"/>
      <c r="B87" s="33"/>
      <c r="C87" s="34"/>
      <c r="D87" s="34"/>
      <c r="E87" s="30" t="str">
        <f>IFERROR(VLOOKUP(A87,New!A:E,5,0),"لا يوجد مواعيد")</f>
        <v>لا يوجد مواعيد</v>
      </c>
      <c r="F87" s="30" t="str">
        <f>IFERROR(VLOOKUP(A87,New!A:E,1,0),"لا يوجد مواعيد")</f>
        <v>لا يوجد مواعيد</v>
      </c>
      <c r="G87" s="30" t="str">
        <f>IFERROR(VLOOKUP(A87,New!A:F,4,0),"لا يوجد مواعيد")</f>
        <v>لا يوجد مواعيد</v>
      </c>
      <c r="H87" s="30" t="str">
        <f>IFERROR(VLOOKUP(A87,New!A:G,3,0),"لا يوجد مواعيد")</f>
        <v>لا يوجد مواعيد</v>
      </c>
      <c r="I87" s="30" t="str">
        <f>IFERROR(VLOOKUP(A87,New!A:H,2,0),"لا يوجد مواعيد")</f>
        <v>لا يوجد مواعيد</v>
      </c>
    </row>
    <row r="88" spans="1:9">
      <c r="A88" s="33"/>
      <c r="B88" s="33"/>
      <c r="C88" s="34"/>
      <c r="D88" s="34"/>
      <c r="E88" s="30" t="str">
        <f>IFERROR(VLOOKUP(A88,New!A:E,5,0),"لا يوجد مواعيد")</f>
        <v>لا يوجد مواعيد</v>
      </c>
      <c r="F88" s="30" t="str">
        <f>IFERROR(VLOOKUP(A88,New!A:E,1,0),"لا يوجد مواعيد")</f>
        <v>لا يوجد مواعيد</v>
      </c>
      <c r="G88" s="30" t="str">
        <f>IFERROR(VLOOKUP(A88,New!A:F,4,0),"لا يوجد مواعيد")</f>
        <v>لا يوجد مواعيد</v>
      </c>
      <c r="H88" s="30" t="str">
        <f>IFERROR(VLOOKUP(A88,New!A:G,3,0),"لا يوجد مواعيد")</f>
        <v>لا يوجد مواعيد</v>
      </c>
      <c r="I88" s="30" t="str">
        <f>IFERROR(VLOOKUP(A88,New!A:H,2,0),"لا يوجد مواعيد")</f>
        <v>لا يوجد مواعيد</v>
      </c>
    </row>
    <row r="89" spans="1:9">
      <c r="A89" s="33"/>
      <c r="B89" s="33"/>
      <c r="C89" s="34"/>
      <c r="D89" s="34"/>
      <c r="E89" s="30" t="str">
        <f>IFERROR(VLOOKUP(A89,New!A:E,5,0),"لا يوجد مواعيد")</f>
        <v>لا يوجد مواعيد</v>
      </c>
      <c r="F89" s="30" t="str">
        <f>IFERROR(VLOOKUP(A89,New!A:E,1,0),"لا يوجد مواعيد")</f>
        <v>لا يوجد مواعيد</v>
      </c>
      <c r="G89" s="30" t="str">
        <f>IFERROR(VLOOKUP(A89,New!A:F,4,0),"لا يوجد مواعيد")</f>
        <v>لا يوجد مواعيد</v>
      </c>
      <c r="H89" s="30" t="str">
        <f>IFERROR(VLOOKUP(A89,New!A:G,3,0),"لا يوجد مواعيد")</f>
        <v>لا يوجد مواعيد</v>
      </c>
      <c r="I89" s="30" t="str">
        <f>IFERROR(VLOOKUP(A89,New!A:H,2,0),"لا يوجد مواعيد")</f>
        <v>لا يوجد مواعيد</v>
      </c>
    </row>
    <row r="90" spans="1:9">
      <c r="A90" s="33"/>
      <c r="B90" s="33"/>
      <c r="C90" s="34"/>
      <c r="D90" s="34"/>
      <c r="E90" s="30" t="str">
        <f>IFERROR(VLOOKUP(A90,New!A:E,5,0),"لا يوجد مواعيد")</f>
        <v>لا يوجد مواعيد</v>
      </c>
      <c r="F90" s="30" t="str">
        <f>IFERROR(VLOOKUP(A90,New!A:E,1,0),"لا يوجد مواعيد")</f>
        <v>لا يوجد مواعيد</v>
      </c>
      <c r="G90" s="30" t="str">
        <f>IFERROR(VLOOKUP(A90,New!A:F,4,0),"لا يوجد مواعيد")</f>
        <v>لا يوجد مواعيد</v>
      </c>
      <c r="H90" s="30" t="str">
        <f>IFERROR(VLOOKUP(A90,New!A:G,3,0),"لا يوجد مواعيد")</f>
        <v>لا يوجد مواعيد</v>
      </c>
      <c r="I90" s="30" t="str">
        <f>IFERROR(VLOOKUP(A90,New!A:H,2,0),"لا يوجد مواعيد")</f>
        <v>لا يوجد مواعيد</v>
      </c>
    </row>
    <row r="91" spans="1:9">
      <c r="A91" s="33"/>
      <c r="B91" s="33"/>
      <c r="C91" s="34"/>
      <c r="D91" s="34"/>
      <c r="E91" s="30" t="str">
        <f>IFERROR(VLOOKUP(A91,New!A:E,5,0),"لا يوجد مواعيد")</f>
        <v>لا يوجد مواعيد</v>
      </c>
      <c r="F91" s="30" t="str">
        <f>IFERROR(VLOOKUP(A91,New!A:E,1,0),"لا يوجد مواعيد")</f>
        <v>لا يوجد مواعيد</v>
      </c>
      <c r="G91" s="30" t="str">
        <f>IFERROR(VLOOKUP(A91,New!A:F,4,0),"لا يوجد مواعيد")</f>
        <v>لا يوجد مواعيد</v>
      </c>
      <c r="H91" s="30" t="str">
        <f>IFERROR(VLOOKUP(A91,New!A:G,3,0),"لا يوجد مواعيد")</f>
        <v>لا يوجد مواعيد</v>
      </c>
      <c r="I91" s="30" t="str">
        <f>IFERROR(VLOOKUP(A91,New!A:H,2,0),"لا يوجد مواعيد")</f>
        <v>لا يوجد مواعيد</v>
      </c>
    </row>
    <row r="92" spans="1:9">
      <c r="A92" s="33"/>
      <c r="B92" s="33"/>
      <c r="C92" s="34"/>
      <c r="D92" s="34"/>
      <c r="E92" s="30" t="str">
        <f>IFERROR(VLOOKUP(A92,New!A:E,5,0),"لا يوجد مواعيد")</f>
        <v>لا يوجد مواعيد</v>
      </c>
      <c r="F92" s="30" t="str">
        <f>IFERROR(VLOOKUP(A92,New!A:E,1,0),"لا يوجد مواعيد")</f>
        <v>لا يوجد مواعيد</v>
      </c>
      <c r="G92" s="30" t="str">
        <f>IFERROR(VLOOKUP(A92,New!A:F,4,0),"لا يوجد مواعيد")</f>
        <v>لا يوجد مواعيد</v>
      </c>
      <c r="H92" s="30" t="str">
        <f>IFERROR(VLOOKUP(A92,New!A:G,3,0),"لا يوجد مواعيد")</f>
        <v>لا يوجد مواعيد</v>
      </c>
      <c r="I92" s="30" t="str">
        <f>IFERROR(VLOOKUP(A92,New!A:H,2,0),"لا يوجد مواعيد")</f>
        <v>لا يوجد مواعيد</v>
      </c>
    </row>
    <row r="93" spans="1:9">
      <c r="A93" s="33"/>
      <c r="B93" s="33"/>
      <c r="C93" s="34"/>
      <c r="D93" s="34"/>
      <c r="E93" s="30" t="str">
        <f>IFERROR(VLOOKUP(A93,New!A:E,5,0),"لا يوجد مواعيد")</f>
        <v>لا يوجد مواعيد</v>
      </c>
      <c r="F93" s="30" t="str">
        <f>IFERROR(VLOOKUP(A93,New!A:E,1,0),"لا يوجد مواعيد")</f>
        <v>لا يوجد مواعيد</v>
      </c>
      <c r="G93" s="30" t="str">
        <f>IFERROR(VLOOKUP(A93,New!A:F,4,0),"لا يوجد مواعيد")</f>
        <v>لا يوجد مواعيد</v>
      </c>
      <c r="H93" s="30" t="str">
        <f>IFERROR(VLOOKUP(A93,New!A:G,3,0),"لا يوجد مواعيد")</f>
        <v>لا يوجد مواعيد</v>
      </c>
      <c r="I93" s="30" t="str">
        <f>IFERROR(VLOOKUP(A93,New!A:H,2,0),"لا يوجد مواعيد")</f>
        <v>لا يوجد مواعيد</v>
      </c>
    </row>
    <row r="94" spans="1:9">
      <c r="A94" s="33"/>
      <c r="B94" s="33"/>
      <c r="C94" s="34"/>
      <c r="D94" s="34"/>
      <c r="E94" s="30" t="str">
        <f>IFERROR(VLOOKUP(A94,New!A:E,5,0),"لا يوجد مواعيد")</f>
        <v>لا يوجد مواعيد</v>
      </c>
      <c r="F94" s="30" t="str">
        <f>IFERROR(VLOOKUP(A94,New!A:E,1,0),"لا يوجد مواعيد")</f>
        <v>لا يوجد مواعيد</v>
      </c>
      <c r="G94" s="30" t="str">
        <f>IFERROR(VLOOKUP(A94,New!A:F,4,0),"لا يوجد مواعيد")</f>
        <v>لا يوجد مواعيد</v>
      </c>
      <c r="H94" s="30" t="str">
        <f>IFERROR(VLOOKUP(A94,New!A:G,3,0),"لا يوجد مواعيد")</f>
        <v>لا يوجد مواعيد</v>
      </c>
      <c r="I94" s="30" t="str">
        <f>IFERROR(VLOOKUP(A94,New!A:H,2,0),"لا يوجد مواعيد")</f>
        <v>لا يوجد مواعيد</v>
      </c>
    </row>
    <row r="95" spans="1:9">
      <c r="A95" s="33"/>
      <c r="B95" s="33"/>
      <c r="C95" s="34"/>
      <c r="D95" s="34"/>
      <c r="E95" s="30" t="str">
        <f>IFERROR(VLOOKUP(A95,New!A:E,5,0),"لا يوجد مواعيد")</f>
        <v>لا يوجد مواعيد</v>
      </c>
      <c r="F95" s="30" t="str">
        <f>IFERROR(VLOOKUP(A95,New!A:E,1,0),"لا يوجد مواعيد")</f>
        <v>لا يوجد مواعيد</v>
      </c>
      <c r="G95" s="30" t="str">
        <f>IFERROR(VLOOKUP(A95,New!A:F,4,0),"لا يوجد مواعيد")</f>
        <v>لا يوجد مواعيد</v>
      </c>
      <c r="H95" s="30" t="str">
        <f>IFERROR(VLOOKUP(A95,New!A:G,3,0),"لا يوجد مواعيد")</f>
        <v>لا يوجد مواعيد</v>
      </c>
      <c r="I95" s="30" t="str">
        <f>IFERROR(VLOOKUP(A95,New!A:H,2,0),"لا يوجد مواعيد")</f>
        <v>لا يوجد مواعيد</v>
      </c>
    </row>
    <row r="96" spans="1:9">
      <c r="A96" s="33"/>
      <c r="B96" s="33"/>
      <c r="C96" s="34"/>
      <c r="D96" s="34"/>
      <c r="E96" s="30" t="str">
        <f>IFERROR(VLOOKUP(A96,New!A:E,5,0),"لا يوجد مواعيد")</f>
        <v>لا يوجد مواعيد</v>
      </c>
      <c r="F96" s="30" t="str">
        <f>IFERROR(VLOOKUP(A96,New!A:E,1,0),"لا يوجد مواعيد")</f>
        <v>لا يوجد مواعيد</v>
      </c>
      <c r="G96" s="30" t="str">
        <f>IFERROR(VLOOKUP(A96,New!A:F,4,0),"لا يوجد مواعيد")</f>
        <v>لا يوجد مواعيد</v>
      </c>
      <c r="H96" s="30" t="str">
        <f>IFERROR(VLOOKUP(A96,New!A:G,3,0),"لا يوجد مواعيد")</f>
        <v>لا يوجد مواعيد</v>
      </c>
      <c r="I96" s="30" t="str">
        <f>IFERROR(VLOOKUP(A96,New!A:H,2,0),"لا يوجد مواعيد")</f>
        <v>لا يوجد مواعيد</v>
      </c>
    </row>
    <row r="97" spans="1:9">
      <c r="A97" s="33"/>
      <c r="B97" s="33"/>
      <c r="C97" s="34"/>
      <c r="D97" s="34"/>
      <c r="E97" s="30" t="str">
        <f>IFERROR(VLOOKUP(A97,New!A:E,5,0),"لا يوجد مواعيد")</f>
        <v>لا يوجد مواعيد</v>
      </c>
      <c r="F97" s="30" t="str">
        <f>IFERROR(VLOOKUP(A97,New!A:E,1,0),"لا يوجد مواعيد")</f>
        <v>لا يوجد مواعيد</v>
      </c>
      <c r="G97" s="30" t="str">
        <f>IFERROR(VLOOKUP(A97,New!A:F,4,0),"لا يوجد مواعيد")</f>
        <v>لا يوجد مواعيد</v>
      </c>
      <c r="H97" s="30" t="str">
        <f>IFERROR(VLOOKUP(A97,New!A:G,3,0),"لا يوجد مواعيد")</f>
        <v>لا يوجد مواعيد</v>
      </c>
      <c r="I97" s="30" t="str">
        <f>IFERROR(VLOOKUP(A97,New!A:H,2,0),"لا يوجد مواعيد")</f>
        <v>لا يوجد مواعيد</v>
      </c>
    </row>
    <row r="98" spans="1:9">
      <c r="A98" s="33"/>
      <c r="B98" s="33"/>
      <c r="C98" s="34"/>
      <c r="D98" s="34"/>
      <c r="E98" s="30" t="str">
        <f>IFERROR(VLOOKUP(A98,New!A:E,5,0),"لا يوجد مواعيد")</f>
        <v>لا يوجد مواعيد</v>
      </c>
      <c r="F98" s="30" t="str">
        <f>IFERROR(VLOOKUP(A98,New!A:E,1,0),"لا يوجد مواعيد")</f>
        <v>لا يوجد مواعيد</v>
      </c>
      <c r="G98" s="30" t="str">
        <f>IFERROR(VLOOKUP(A98,New!A:F,4,0),"لا يوجد مواعيد")</f>
        <v>لا يوجد مواعيد</v>
      </c>
      <c r="H98" s="30" t="str">
        <f>IFERROR(VLOOKUP(A98,New!A:G,3,0),"لا يوجد مواعيد")</f>
        <v>لا يوجد مواعيد</v>
      </c>
      <c r="I98" s="30" t="str">
        <f>IFERROR(VLOOKUP(A98,New!A:H,2,0),"لا يوجد مواعيد")</f>
        <v>لا يوجد مواعيد</v>
      </c>
    </row>
    <row r="99" spans="1:9">
      <c r="A99" s="33"/>
      <c r="B99" s="33"/>
      <c r="C99" s="34"/>
      <c r="D99" s="34"/>
      <c r="E99" s="30" t="str">
        <f>IFERROR(VLOOKUP(A99,New!A:E,5,0),"لا يوجد مواعيد")</f>
        <v>لا يوجد مواعيد</v>
      </c>
      <c r="F99" s="30" t="str">
        <f>IFERROR(VLOOKUP(A99,New!A:E,1,0),"لا يوجد مواعيد")</f>
        <v>لا يوجد مواعيد</v>
      </c>
      <c r="G99" s="30" t="str">
        <f>IFERROR(VLOOKUP(A99,New!A:F,4,0),"لا يوجد مواعيد")</f>
        <v>لا يوجد مواعيد</v>
      </c>
      <c r="H99" s="30" t="str">
        <f>IFERROR(VLOOKUP(A99,New!A:G,3,0),"لا يوجد مواعيد")</f>
        <v>لا يوجد مواعيد</v>
      </c>
      <c r="I99" s="30" t="str">
        <f>IFERROR(VLOOKUP(A99,New!A:H,2,0),"لا يوجد مواعيد")</f>
        <v>لا يوجد مواعيد</v>
      </c>
    </row>
    <row r="100" spans="1:9">
      <c r="A100" s="33"/>
      <c r="B100" s="33"/>
      <c r="C100" s="34"/>
      <c r="D100" s="34"/>
      <c r="E100" s="30" t="str">
        <f>IFERROR(VLOOKUP(A100,New!A:E,5,0),"لا يوجد مواعيد")</f>
        <v>لا يوجد مواعيد</v>
      </c>
      <c r="F100" s="30" t="str">
        <f>IFERROR(VLOOKUP(A100,New!A:E,1,0),"لا يوجد مواعيد")</f>
        <v>لا يوجد مواعيد</v>
      </c>
      <c r="G100" s="30" t="str">
        <f>IFERROR(VLOOKUP(A100,New!A:F,4,0),"لا يوجد مواعيد")</f>
        <v>لا يوجد مواعيد</v>
      </c>
      <c r="H100" s="30" t="str">
        <f>IFERROR(VLOOKUP(A100,New!A:G,3,0),"لا يوجد مواعيد")</f>
        <v>لا يوجد مواعيد</v>
      </c>
      <c r="I100" s="30" t="str">
        <f>IFERROR(VLOOKUP(A100,New!A:H,2,0),"لا يوجد مواعيد")</f>
        <v>لا يوجد مواعيد</v>
      </c>
    </row>
    <row r="101" spans="1:9">
      <c r="A101" s="33"/>
      <c r="B101" s="33"/>
      <c r="C101" s="34"/>
      <c r="D101" s="34"/>
      <c r="E101" s="30" t="str">
        <f>IFERROR(VLOOKUP(A101,New!A:E,5,0),"لا يوجد مواعيد")</f>
        <v>لا يوجد مواعيد</v>
      </c>
      <c r="F101" s="30" t="str">
        <f>IFERROR(VLOOKUP(A101,New!A:E,1,0),"لا يوجد مواعيد")</f>
        <v>لا يوجد مواعيد</v>
      </c>
      <c r="G101" s="30" t="str">
        <f>IFERROR(VLOOKUP(A101,New!A:F,4,0),"لا يوجد مواعيد")</f>
        <v>لا يوجد مواعيد</v>
      </c>
      <c r="H101" s="30" t="str">
        <f>IFERROR(VLOOKUP(A101,New!A:G,3,0),"لا يوجد مواعيد")</f>
        <v>لا يوجد مواعيد</v>
      </c>
      <c r="I101" s="30" t="str">
        <f>IFERROR(VLOOKUP(A101,New!A:H,2,0),"لا يوجد مواعيد")</f>
        <v>لا يوجد مواعيد</v>
      </c>
    </row>
    <row r="102" spans="1:9">
      <c r="A102" s="33"/>
      <c r="B102" s="33"/>
      <c r="C102" s="34"/>
      <c r="D102" s="34"/>
      <c r="E102" s="30" t="str">
        <f>IFERROR(VLOOKUP(A102,New!A:E,5,0),"لا يوجد مواعيد")</f>
        <v>لا يوجد مواعيد</v>
      </c>
      <c r="F102" s="30" t="str">
        <f>IFERROR(VLOOKUP(A102,New!A:E,1,0),"لا يوجد مواعيد")</f>
        <v>لا يوجد مواعيد</v>
      </c>
      <c r="G102" s="30" t="str">
        <f>IFERROR(VLOOKUP(A102,New!A:F,4,0),"لا يوجد مواعيد")</f>
        <v>لا يوجد مواعيد</v>
      </c>
      <c r="H102" s="30" t="str">
        <f>IFERROR(VLOOKUP(A102,New!A:G,3,0),"لا يوجد مواعيد")</f>
        <v>لا يوجد مواعيد</v>
      </c>
      <c r="I102" s="30" t="str">
        <f>IFERROR(VLOOKUP(A102,New!A:H,2,0),"لا يوجد مواعيد")</f>
        <v>لا يوجد مواعيد</v>
      </c>
    </row>
    <row r="103" spans="1:9">
      <c r="A103" s="33"/>
      <c r="B103" s="33"/>
      <c r="C103" s="34"/>
      <c r="D103" s="34"/>
      <c r="E103" s="30" t="str">
        <f>IFERROR(VLOOKUP(A103,New!A:E,5,0),"لا يوجد مواعيد")</f>
        <v>لا يوجد مواعيد</v>
      </c>
      <c r="F103" s="30" t="str">
        <f>IFERROR(VLOOKUP(A103,New!A:E,1,0),"لا يوجد مواعيد")</f>
        <v>لا يوجد مواعيد</v>
      </c>
      <c r="G103" s="30" t="str">
        <f>IFERROR(VLOOKUP(A103,New!A:F,4,0),"لا يوجد مواعيد")</f>
        <v>لا يوجد مواعيد</v>
      </c>
      <c r="H103" s="30" t="str">
        <f>IFERROR(VLOOKUP(A103,New!A:G,3,0),"لا يوجد مواعيد")</f>
        <v>لا يوجد مواعيد</v>
      </c>
      <c r="I103" s="30" t="str">
        <f>IFERROR(VLOOKUP(A103,New!A:H,2,0),"لا يوجد مواعيد")</f>
        <v>لا يوجد مواعيد</v>
      </c>
    </row>
    <row r="104" spans="1:9">
      <c r="A104" s="33"/>
      <c r="B104" s="33"/>
      <c r="C104" s="34"/>
      <c r="D104" s="34"/>
      <c r="E104" s="30" t="str">
        <f>IFERROR(VLOOKUP(A104,New!A:E,5,0),"لا يوجد مواعيد")</f>
        <v>لا يوجد مواعيد</v>
      </c>
      <c r="F104" s="30" t="str">
        <f>IFERROR(VLOOKUP(A104,New!A:E,1,0),"لا يوجد مواعيد")</f>
        <v>لا يوجد مواعيد</v>
      </c>
      <c r="G104" s="30" t="str">
        <f>IFERROR(VLOOKUP(A104,New!A:F,4,0),"لا يوجد مواعيد")</f>
        <v>لا يوجد مواعيد</v>
      </c>
      <c r="H104" s="30" t="str">
        <f>IFERROR(VLOOKUP(A104,New!A:G,3,0),"لا يوجد مواعيد")</f>
        <v>لا يوجد مواعيد</v>
      </c>
      <c r="I104" s="30" t="str">
        <f>IFERROR(VLOOKUP(A104,New!A:H,2,0),"لا يوجد مواعيد")</f>
        <v>لا يوجد مواعيد</v>
      </c>
    </row>
    <row r="105" spans="1:9">
      <c r="A105" s="33"/>
      <c r="B105" s="33"/>
      <c r="C105" s="34"/>
      <c r="D105" s="34"/>
      <c r="E105" s="30" t="str">
        <f>IFERROR(VLOOKUP(A105,New!A:E,5,0),"لا يوجد مواعيد")</f>
        <v>لا يوجد مواعيد</v>
      </c>
      <c r="F105" s="30" t="str">
        <f>IFERROR(VLOOKUP(A105,New!A:E,1,0),"لا يوجد مواعيد")</f>
        <v>لا يوجد مواعيد</v>
      </c>
      <c r="G105" s="30" t="str">
        <f>IFERROR(VLOOKUP(A105,New!A:F,4,0),"لا يوجد مواعيد")</f>
        <v>لا يوجد مواعيد</v>
      </c>
      <c r="H105" s="30" t="str">
        <f>IFERROR(VLOOKUP(A105,New!A:G,3,0),"لا يوجد مواعيد")</f>
        <v>لا يوجد مواعيد</v>
      </c>
      <c r="I105" s="30" t="str">
        <f>IFERROR(VLOOKUP(A105,New!A:H,2,0),"لا يوجد مواعيد")</f>
        <v>لا يوجد مواعيد</v>
      </c>
    </row>
    <row r="106" spans="1:9">
      <c r="A106" s="33"/>
      <c r="B106" s="33"/>
      <c r="C106" s="34"/>
      <c r="D106" s="34"/>
      <c r="E106" s="30" t="str">
        <f>IFERROR(VLOOKUP(A106,New!A:E,5,0),"لا يوجد مواعيد")</f>
        <v>لا يوجد مواعيد</v>
      </c>
      <c r="F106" s="30" t="str">
        <f>IFERROR(VLOOKUP(A106,New!A:E,1,0),"لا يوجد مواعيد")</f>
        <v>لا يوجد مواعيد</v>
      </c>
      <c r="G106" s="30" t="str">
        <f>IFERROR(VLOOKUP(A106,New!A:F,4,0),"لا يوجد مواعيد")</f>
        <v>لا يوجد مواعيد</v>
      </c>
      <c r="H106" s="30" t="str">
        <f>IFERROR(VLOOKUP(A106,New!A:G,3,0),"لا يوجد مواعيد")</f>
        <v>لا يوجد مواعيد</v>
      </c>
      <c r="I106" s="30" t="str">
        <f>IFERROR(VLOOKUP(A106,New!A:H,2,0),"لا يوجد مواعيد")</f>
        <v>لا يوجد مواعيد</v>
      </c>
    </row>
    <row r="107" spans="1:9">
      <c r="A107" s="33"/>
      <c r="B107" s="33"/>
      <c r="C107" s="34"/>
      <c r="D107" s="34"/>
      <c r="E107" s="30" t="str">
        <f>IFERROR(VLOOKUP(A107,New!A:E,5,0),"لا يوجد مواعيد")</f>
        <v>لا يوجد مواعيد</v>
      </c>
      <c r="F107" s="30" t="str">
        <f>IFERROR(VLOOKUP(A107,New!A:E,1,0),"لا يوجد مواعيد")</f>
        <v>لا يوجد مواعيد</v>
      </c>
      <c r="G107" s="30" t="str">
        <f>IFERROR(VLOOKUP(A107,New!A:F,4,0),"لا يوجد مواعيد")</f>
        <v>لا يوجد مواعيد</v>
      </c>
      <c r="H107" s="30" t="str">
        <f>IFERROR(VLOOKUP(A107,New!A:G,3,0),"لا يوجد مواعيد")</f>
        <v>لا يوجد مواعيد</v>
      </c>
      <c r="I107" s="30" t="str">
        <f>IFERROR(VLOOKUP(A107,New!A:H,2,0),"لا يوجد مواعيد")</f>
        <v>لا يوجد مواعيد</v>
      </c>
    </row>
    <row r="108" spans="1:9">
      <c r="A108" s="33"/>
      <c r="B108" s="33"/>
      <c r="C108" s="34"/>
      <c r="D108" s="34"/>
      <c r="E108" s="30" t="str">
        <f>IFERROR(VLOOKUP(A108,New!A:E,5,0),"لا يوجد مواعيد")</f>
        <v>لا يوجد مواعيد</v>
      </c>
      <c r="F108" s="30" t="str">
        <f>IFERROR(VLOOKUP(A108,New!A:E,1,0),"لا يوجد مواعيد")</f>
        <v>لا يوجد مواعيد</v>
      </c>
      <c r="G108" s="30" t="str">
        <f>IFERROR(VLOOKUP(A108,New!A:F,4,0),"لا يوجد مواعيد")</f>
        <v>لا يوجد مواعيد</v>
      </c>
      <c r="H108" s="30" t="str">
        <f>IFERROR(VLOOKUP(A108,New!A:G,3,0),"لا يوجد مواعيد")</f>
        <v>لا يوجد مواعيد</v>
      </c>
      <c r="I108" s="30" t="str">
        <f>IFERROR(VLOOKUP(A108,New!A:H,2,0),"لا يوجد مواعيد")</f>
        <v>لا يوجد مواعيد</v>
      </c>
    </row>
    <row r="109" spans="1:9">
      <c r="A109" s="33"/>
      <c r="B109" s="33"/>
      <c r="C109" s="34"/>
      <c r="D109" s="34"/>
      <c r="E109" s="30" t="str">
        <f>IFERROR(VLOOKUP(A109,New!A:E,5,0),"لا يوجد مواعيد")</f>
        <v>لا يوجد مواعيد</v>
      </c>
      <c r="F109" s="30" t="str">
        <f>IFERROR(VLOOKUP(A109,New!A:E,1,0),"لا يوجد مواعيد")</f>
        <v>لا يوجد مواعيد</v>
      </c>
      <c r="G109" s="30" t="str">
        <f>IFERROR(VLOOKUP(A109,New!A:F,4,0),"لا يوجد مواعيد")</f>
        <v>لا يوجد مواعيد</v>
      </c>
      <c r="H109" s="30" t="str">
        <f>IFERROR(VLOOKUP(A109,New!A:G,3,0),"لا يوجد مواعيد")</f>
        <v>لا يوجد مواعيد</v>
      </c>
      <c r="I109" s="30" t="str">
        <f>IFERROR(VLOOKUP(A109,New!A:H,2,0),"لا يوجد مواعيد")</f>
        <v>لا يوجد مواعيد</v>
      </c>
    </row>
    <row r="110" spans="1:9">
      <c r="A110" s="33"/>
      <c r="B110" s="33"/>
      <c r="C110" s="34"/>
      <c r="D110" s="34"/>
      <c r="E110" s="30" t="str">
        <f>IFERROR(VLOOKUP(A110,New!A:E,5,0),"لا يوجد مواعيد")</f>
        <v>لا يوجد مواعيد</v>
      </c>
      <c r="F110" s="30" t="str">
        <f>IFERROR(VLOOKUP(A110,New!A:E,1,0),"لا يوجد مواعيد")</f>
        <v>لا يوجد مواعيد</v>
      </c>
      <c r="G110" s="30" t="str">
        <f>IFERROR(VLOOKUP(A110,New!A:F,4,0),"لا يوجد مواعيد")</f>
        <v>لا يوجد مواعيد</v>
      </c>
      <c r="H110" s="30" t="str">
        <f>IFERROR(VLOOKUP(A110,New!A:G,3,0),"لا يوجد مواعيد")</f>
        <v>لا يوجد مواعيد</v>
      </c>
      <c r="I110" s="30" t="str">
        <f>IFERROR(VLOOKUP(A110,New!A:H,2,0),"لا يوجد مواعيد")</f>
        <v>لا يوجد مواعيد</v>
      </c>
    </row>
    <row r="111" spans="1:9">
      <c r="A111" s="33"/>
      <c r="B111" s="33"/>
      <c r="C111" s="34"/>
      <c r="D111" s="34"/>
      <c r="E111" s="30" t="str">
        <f>IFERROR(VLOOKUP(A111,New!A:E,5,0),"لا يوجد مواعيد")</f>
        <v>لا يوجد مواعيد</v>
      </c>
      <c r="F111" s="30" t="str">
        <f>IFERROR(VLOOKUP(A111,New!A:E,1,0),"لا يوجد مواعيد")</f>
        <v>لا يوجد مواعيد</v>
      </c>
      <c r="G111" s="30" t="str">
        <f>IFERROR(VLOOKUP(A111,New!A:F,4,0),"لا يوجد مواعيد")</f>
        <v>لا يوجد مواعيد</v>
      </c>
      <c r="H111" s="30" t="str">
        <f>IFERROR(VLOOKUP(A111,New!A:G,3,0),"لا يوجد مواعيد")</f>
        <v>لا يوجد مواعيد</v>
      </c>
      <c r="I111" s="30" t="str">
        <f>IFERROR(VLOOKUP(A111,New!A:H,2,0),"لا يوجد مواعيد")</f>
        <v>لا يوجد مواعيد</v>
      </c>
    </row>
    <row r="112" spans="1:9">
      <c r="A112" s="33"/>
      <c r="B112" s="33"/>
      <c r="C112" s="34"/>
      <c r="D112" s="34"/>
      <c r="E112" s="30" t="str">
        <f>IFERROR(VLOOKUP(A112,New!A:E,5,0),"لا يوجد مواعيد")</f>
        <v>لا يوجد مواعيد</v>
      </c>
      <c r="F112" s="30" t="str">
        <f>IFERROR(VLOOKUP(A112,New!A:E,1,0),"لا يوجد مواعيد")</f>
        <v>لا يوجد مواعيد</v>
      </c>
      <c r="G112" s="30" t="str">
        <f>IFERROR(VLOOKUP(A112,New!A:F,4,0),"لا يوجد مواعيد")</f>
        <v>لا يوجد مواعيد</v>
      </c>
      <c r="H112" s="30" t="str">
        <f>IFERROR(VLOOKUP(A112,New!A:G,3,0),"لا يوجد مواعيد")</f>
        <v>لا يوجد مواعيد</v>
      </c>
      <c r="I112" s="30" t="str">
        <f>IFERROR(VLOOKUP(A112,New!A:H,2,0),"لا يوجد مواعيد")</f>
        <v>لا يوجد مواعيد</v>
      </c>
    </row>
    <row r="113" spans="1:9">
      <c r="A113" s="33"/>
      <c r="B113" s="33"/>
      <c r="C113" s="34"/>
      <c r="D113" s="34"/>
      <c r="E113" s="30" t="str">
        <f>IFERROR(VLOOKUP(A113,New!A:E,5,0),"لا يوجد مواعيد")</f>
        <v>لا يوجد مواعيد</v>
      </c>
      <c r="F113" s="30" t="str">
        <f>IFERROR(VLOOKUP(A113,New!A:E,1,0),"لا يوجد مواعيد")</f>
        <v>لا يوجد مواعيد</v>
      </c>
      <c r="G113" s="30" t="str">
        <f>IFERROR(VLOOKUP(A113,New!A:F,4,0),"لا يوجد مواعيد")</f>
        <v>لا يوجد مواعيد</v>
      </c>
      <c r="H113" s="30" t="str">
        <f>IFERROR(VLOOKUP(A113,New!A:G,3,0),"لا يوجد مواعيد")</f>
        <v>لا يوجد مواعيد</v>
      </c>
      <c r="I113" s="30" t="str">
        <f>IFERROR(VLOOKUP(A113,New!A:H,2,0),"لا يوجد مواعيد")</f>
        <v>لا يوجد مواعيد</v>
      </c>
    </row>
    <row r="114" spans="1:9">
      <c r="A114" s="33"/>
      <c r="B114" s="33"/>
      <c r="C114" s="34"/>
      <c r="D114" s="34"/>
      <c r="E114" s="30" t="str">
        <f>IFERROR(VLOOKUP(A114,New!A:E,5,0),"لا يوجد مواعيد")</f>
        <v>لا يوجد مواعيد</v>
      </c>
      <c r="F114" s="30" t="str">
        <f>IFERROR(VLOOKUP(A114,New!A:E,1,0),"لا يوجد مواعيد")</f>
        <v>لا يوجد مواعيد</v>
      </c>
      <c r="G114" s="30" t="str">
        <f>IFERROR(VLOOKUP(A114,New!A:F,4,0),"لا يوجد مواعيد")</f>
        <v>لا يوجد مواعيد</v>
      </c>
      <c r="H114" s="30" t="str">
        <f>IFERROR(VLOOKUP(A114,New!A:G,3,0),"لا يوجد مواعيد")</f>
        <v>لا يوجد مواعيد</v>
      </c>
      <c r="I114" s="30" t="str">
        <f>IFERROR(VLOOKUP(A114,New!A:H,2,0),"لا يوجد مواعيد")</f>
        <v>لا يوجد مواعيد</v>
      </c>
    </row>
    <row r="115" spans="1:9">
      <c r="A115" s="33"/>
      <c r="B115" s="33"/>
      <c r="C115" s="34"/>
      <c r="D115" s="34"/>
      <c r="E115" s="30" t="str">
        <f>IFERROR(VLOOKUP(A115,New!A:E,5,0),"لا يوجد مواعيد")</f>
        <v>لا يوجد مواعيد</v>
      </c>
      <c r="F115" s="30" t="str">
        <f>IFERROR(VLOOKUP(A115,New!A:E,1,0),"لا يوجد مواعيد")</f>
        <v>لا يوجد مواعيد</v>
      </c>
      <c r="G115" s="30" t="str">
        <f>IFERROR(VLOOKUP(A115,New!A:F,4,0),"لا يوجد مواعيد")</f>
        <v>لا يوجد مواعيد</v>
      </c>
      <c r="H115" s="30" t="str">
        <f>IFERROR(VLOOKUP(A115,New!A:G,3,0),"لا يوجد مواعيد")</f>
        <v>لا يوجد مواعيد</v>
      </c>
      <c r="I115" s="30" t="str">
        <f>IFERROR(VLOOKUP(A115,New!A:H,2,0),"لا يوجد مواعيد")</f>
        <v>لا يوجد مواعيد</v>
      </c>
    </row>
    <row r="116" spans="1:9">
      <c r="A116" s="33"/>
      <c r="B116" s="37"/>
      <c r="C116" s="34"/>
      <c r="D116" s="34"/>
      <c r="E116" s="30" t="str">
        <f>IFERROR(VLOOKUP(A116,New!A:E,5,0),"لا يوجد مواعيد")</f>
        <v>لا يوجد مواعيد</v>
      </c>
      <c r="F116" s="30" t="str">
        <f>IFERROR(VLOOKUP(A116,New!A:E,1,0),"لا يوجد مواعيد")</f>
        <v>لا يوجد مواعيد</v>
      </c>
      <c r="G116" s="30" t="str">
        <f>IFERROR(VLOOKUP(A116,New!A:F,4,0),"لا يوجد مواعيد")</f>
        <v>لا يوجد مواعيد</v>
      </c>
      <c r="H116" s="30" t="str">
        <f>IFERROR(VLOOKUP(A116,New!A:G,3,0),"لا يوجد مواعيد")</f>
        <v>لا يوجد مواعيد</v>
      </c>
      <c r="I116" s="30" t="str">
        <f>IFERROR(VLOOKUP(A116,New!A:H,2,0),"لا يوجد مواعيد")</f>
        <v>لا يوجد مواعيد</v>
      </c>
    </row>
    <row r="117" spans="1:9">
      <c r="A117" s="33"/>
      <c r="B117" s="37"/>
      <c r="C117" s="34"/>
      <c r="D117" s="34"/>
      <c r="E117" s="30" t="str">
        <f>IFERROR(VLOOKUP(A117,New!A:E,5,0),"لا يوجد مواعيد")</f>
        <v>لا يوجد مواعيد</v>
      </c>
      <c r="F117" s="30" t="str">
        <f>IFERROR(VLOOKUP(A117,New!A:E,1,0),"لا يوجد مواعيد")</f>
        <v>لا يوجد مواعيد</v>
      </c>
      <c r="G117" s="30" t="str">
        <f>IFERROR(VLOOKUP(A117,New!A:F,4,0),"لا يوجد مواعيد")</f>
        <v>لا يوجد مواعيد</v>
      </c>
      <c r="H117" s="30" t="str">
        <f>IFERROR(VLOOKUP(A117,New!A:G,3,0),"لا يوجد مواعيد")</f>
        <v>لا يوجد مواعيد</v>
      </c>
      <c r="I117" s="30" t="str">
        <f>IFERROR(VLOOKUP(A117,New!A:H,2,0),"لا يوجد مواعيد")</f>
        <v>لا يوجد مواعيد</v>
      </c>
    </row>
    <row r="118" spans="1:9">
      <c r="A118" s="33"/>
      <c r="B118" s="33"/>
      <c r="C118" s="34"/>
      <c r="D118" s="34"/>
      <c r="E118" s="30" t="str">
        <f>IFERROR(VLOOKUP(A118,New!A:E,5,0),"لا يوجد مواعيد")</f>
        <v>لا يوجد مواعيد</v>
      </c>
      <c r="F118" s="30" t="str">
        <f>IFERROR(VLOOKUP(A118,New!A:E,1,0),"لا يوجد مواعيد")</f>
        <v>لا يوجد مواعيد</v>
      </c>
      <c r="G118" s="30" t="str">
        <f>IFERROR(VLOOKUP(A118,New!A:F,4,0),"لا يوجد مواعيد")</f>
        <v>لا يوجد مواعيد</v>
      </c>
      <c r="H118" s="30" t="str">
        <f>IFERROR(VLOOKUP(A118,New!A:G,3,0),"لا يوجد مواعيد")</f>
        <v>لا يوجد مواعيد</v>
      </c>
      <c r="I118" s="30" t="str">
        <f>IFERROR(VLOOKUP(A118,New!A:H,2,0),"لا يوجد مواعيد")</f>
        <v>لا يوجد مواعيد</v>
      </c>
    </row>
    <row r="119" spans="1:9">
      <c r="A119" s="33"/>
      <c r="B119" s="33"/>
      <c r="C119" s="34"/>
      <c r="D119" s="34"/>
      <c r="E119" s="30" t="str">
        <f>IFERROR(VLOOKUP(A119,New!A:E,5,0),"لا يوجد مواعيد")</f>
        <v>لا يوجد مواعيد</v>
      </c>
      <c r="F119" s="30" t="str">
        <f>IFERROR(VLOOKUP(A119,New!A:E,1,0),"لا يوجد مواعيد")</f>
        <v>لا يوجد مواعيد</v>
      </c>
      <c r="G119" s="30" t="str">
        <f>IFERROR(VLOOKUP(A119,New!A:F,4,0),"لا يوجد مواعيد")</f>
        <v>لا يوجد مواعيد</v>
      </c>
      <c r="H119" s="30" t="str">
        <f>IFERROR(VLOOKUP(A119,New!A:G,3,0),"لا يوجد مواعيد")</f>
        <v>لا يوجد مواعيد</v>
      </c>
      <c r="I119" s="30" t="str">
        <f>IFERROR(VLOOKUP(A119,New!A:H,2,0),"لا يوجد مواعيد")</f>
        <v>لا يوجد مواعيد</v>
      </c>
    </row>
    <row r="120" spans="1:9">
      <c r="A120" s="33"/>
      <c r="B120" s="33"/>
      <c r="C120" s="34"/>
      <c r="D120" s="34"/>
      <c r="E120" s="30" t="str">
        <f>IFERROR(VLOOKUP(A120,New!A:E,5,0),"لا يوجد مواعيد")</f>
        <v>لا يوجد مواعيد</v>
      </c>
      <c r="F120" s="30" t="str">
        <f>IFERROR(VLOOKUP(A120,New!A:E,1,0),"لا يوجد مواعيد")</f>
        <v>لا يوجد مواعيد</v>
      </c>
      <c r="G120" s="30" t="str">
        <f>IFERROR(VLOOKUP(A120,New!A:F,4,0),"لا يوجد مواعيد")</f>
        <v>لا يوجد مواعيد</v>
      </c>
      <c r="H120" s="30" t="str">
        <f>IFERROR(VLOOKUP(A120,New!A:G,3,0),"لا يوجد مواعيد")</f>
        <v>لا يوجد مواعيد</v>
      </c>
      <c r="I120" s="30" t="str">
        <f>IFERROR(VLOOKUP(A120,New!A:H,2,0),"لا يوجد مواعيد")</f>
        <v>لا يوجد مواعيد</v>
      </c>
    </row>
    <row r="121" spans="1:9">
      <c r="A121" s="33"/>
      <c r="B121" s="33"/>
      <c r="C121" s="34"/>
      <c r="D121" s="34"/>
      <c r="E121" s="30" t="str">
        <f>IFERROR(VLOOKUP(A121,New!A:E,5,0),"لا يوجد مواعيد")</f>
        <v>لا يوجد مواعيد</v>
      </c>
      <c r="F121" s="30" t="str">
        <f>IFERROR(VLOOKUP(A121,New!A:E,1,0),"لا يوجد مواعيد")</f>
        <v>لا يوجد مواعيد</v>
      </c>
      <c r="G121" s="30" t="str">
        <f>IFERROR(VLOOKUP(A121,New!A:F,4,0),"لا يوجد مواعيد")</f>
        <v>لا يوجد مواعيد</v>
      </c>
      <c r="H121" s="30" t="str">
        <f>IFERROR(VLOOKUP(A121,New!A:G,3,0),"لا يوجد مواعيد")</f>
        <v>لا يوجد مواعيد</v>
      </c>
      <c r="I121" s="30" t="str">
        <f>IFERROR(VLOOKUP(A121,New!A:H,2,0),"لا يوجد مواعيد")</f>
        <v>لا يوجد مواعيد</v>
      </c>
    </row>
    <row r="122" spans="1:9">
      <c r="A122" s="33"/>
      <c r="B122" s="33"/>
      <c r="C122" s="34"/>
      <c r="D122" s="34"/>
      <c r="E122" s="30" t="str">
        <f>IFERROR(VLOOKUP(A122,New!A:E,5,0),"لا يوجد مواعيد")</f>
        <v>لا يوجد مواعيد</v>
      </c>
      <c r="F122" s="30" t="str">
        <f>IFERROR(VLOOKUP(A122,New!A:E,1,0),"لا يوجد مواعيد")</f>
        <v>لا يوجد مواعيد</v>
      </c>
      <c r="G122" s="30" t="str">
        <f>IFERROR(VLOOKUP(A122,New!A:F,4,0),"لا يوجد مواعيد")</f>
        <v>لا يوجد مواعيد</v>
      </c>
      <c r="H122" s="30" t="str">
        <f>IFERROR(VLOOKUP(A122,New!A:G,3,0),"لا يوجد مواعيد")</f>
        <v>لا يوجد مواعيد</v>
      </c>
      <c r="I122" s="30" t="str">
        <f>IFERROR(VLOOKUP(A122,New!A:H,2,0),"لا يوجد مواعيد")</f>
        <v>لا يوجد مواعيد</v>
      </c>
    </row>
    <row r="123" spans="1:9">
      <c r="A123" s="33"/>
      <c r="B123" s="33"/>
      <c r="C123" s="34"/>
      <c r="D123" s="34"/>
      <c r="E123" s="30" t="str">
        <f>IFERROR(VLOOKUP(A123,New!A:E,5,0),"لا يوجد مواعيد")</f>
        <v>لا يوجد مواعيد</v>
      </c>
      <c r="F123" s="30" t="str">
        <f>IFERROR(VLOOKUP(A123,New!A:E,1,0),"لا يوجد مواعيد")</f>
        <v>لا يوجد مواعيد</v>
      </c>
      <c r="G123" s="30" t="str">
        <f>IFERROR(VLOOKUP(A123,New!A:F,4,0),"لا يوجد مواعيد")</f>
        <v>لا يوجد مواعيد</v>
      </c>
      <c r="H123" s="30" t="str">
        <f>IFERROR(VLOOKUP(A123,New!A:G,3,0),"لا يوجد مواعيد")</f>
        <v>لا يوجد مواعيد</v>
      </c>
      <c r="I123" s="30" t="str">
        <f>IFERROR(VLOOKUP(A123,New!A:H,2,0),"لا يوجد مواعيد")</f>
        <v>لا يوجد مواعيد</v>
      </c>
    </row>
    <row r="124" spans="1:9">
      <c r="A124" s="33"/>
      <c r="B124" s="33"/>
      <c r="C124" s="34"/>
      <c r="D124" s="34"/>
      <c r="E124" s="30" t="str">
        <f>IFERROR(VLOOKUP(A124,New!A:E,5,0),"لا يوجد مواعيد")</f>
        <v>لا يوجد مواعيد</v>
      </c>
      <c r="F124" s="30" t="str">
        <f>IFERROR(VLOOKUP(A124,New!A:E,1,0),"لا يوجد مواعيد")</f>
        <v>لا يوجد مواعيد</v>
      </c>
      <c r="G124" s="30" t="str">
        <f>IFERROR(VLOOKUP(A124,New!A:F,4,0),"لا يوجد مواعيد")</f>
        <v>لا يوجد مواعيد</v>
      </c>
      <c r="H124" s="30" t="str">
        <f>IFERROR(VLOOKUP(A124,New!A:G,3,0),"لا يوجد مواعيد")</f>
        <v>لا يوجد مواعيد</v>
      </c>
      <c r="I124" s="30" t="str">
        <f>IFERROR(VLOOKUP(A124,New!A:H,2,0),"لا يوجد مواعيد")</f>
        <v>لا يوجد مواعيد</v>
      </c>
    </row>
    <row r="125" spans="1:9">
      <c r="A125" s="33"/>
      <c r="B125" s="33"/>
      <c r="C125" s="34"/>
      <c r="D125" s="34"/>
      <c r="E125" s="30" t="str">
        <f>IFERROR(VLOOKUP(A125,New!A:E,5,0),"لا يوجد مواعيد")</f>
        <v>لا يوجد مواعيد</v>
      </c>
      <c r="F125" s="30" t="str">
        <f>IFERROR(VLOOKUP(A125,New!A:E,1,0),"لا يوجد مواعيد")</f>
        <v>لا يوجد مواعيد</v>
      </c>
      <c r="G125" s="30" t="str">
        <f>IFERROR(VLOOKUP(A125,New!A:F,4,0),"لا يوجد مواعيد")</f>
        <v>لا يوجد مواعيد</v>
      </c>
      <c r="H125" s="30" t="str">
        <f>IFERROR(VLOOKUP(A125,New!A:G,3,0),"لا يوجد مواعيد")</f>
        <v>لا يوجد مواعيد</v>
      </c>
      <c r="I125" s="30" t="str">
        <f>IFERROR(VLOOKUP(A125,New!A:H,2,0),"لا يوجد مواعيد")</f>
        <v>لا يوجد مواعيد</v>
      </c>
    </row>
    <row r="126" spans="1:9">
      <c r="A126" s="33"/>
      <c r="B126" s="33"/>
      <c r="C126" s="34"/>
      <c r="D126" s="34"/>
      <c r="E126" s="30" t="str">
        <f>IFERROR(VLOOKUP(A126,New!A:E,5,0),"لا يوجد مواعيد")</f>
        <v>لا يوجد مواعيد</v>
      </c>
      <c r="F126" s="30" t="str">
        <f>IFERROR(VLOOKUP(A126,New!A:E,1,0),"لا يوجد مواعيد")</f>
        <v>لا يوجد مواعيد</v>
      </c>
      <c r="G126" s="30" t="str">
        <f>IFERROR(VLOOKUP(A126,New!A:F,4,0),"لا يوجد مواعيد")</f>
        <v>لا يوجد مواعيد</v>
      </c>
      <c r="H126" s="30" t="str">
        <f>IFERROR(VLOOKUP(A126,New!A:G,3,0),"لا يوجد مواعيد")</f>
        <v>لا يوجد مواعيد</v>
      </c>
      <c r="I126" s="30" t="str">
        <f>IFERROR(VLOOKUP(A126,New!A:H,2,0),"لا يوجد مواعيد")</f>
        <v>لا يوجد مواعيد</v>
      </c>
    </row>
    <row r="127" spans="1:9">
      <c r="A127" s="33"/>
      <c r="B127" s="33"/>
      <c r="C127" s="34"/>
      <c r="D127" s="34"/>
      <c r="E127" s="30" t="str">
        <f>IFERROR(VLOOKUP(A127,New!A:E,5,0),"لا يوجد مواعيد")</f>
        <v>لا يوجد مواعيد</v>
      </c>
      <c r="F127" s="30" t="str">
        <f>IFERROR(VLOOKUP(A127,New!A:E,1,0),"لا يوجد مواعيد")</f>
        <v>لا يوجد مواعيد</v>
      </c>
      <c r="G127" s="30" t="str">
        <f>IFERROR(VLOOKUP(A127,New!A:F,4,0),"لا يوجد مواعيد")</f>
        <v>لا يوجد مواعيد</v>
      </c>
      <c r="H127" s="30" t="str">
        <f>IFERROR(VLOOKUP(A127,New!A:G,3,0),"لا يوجد مواعيد")</f>
        <v>لا يوجد مواعيد</v>
      </c>
      <c r="I127" s="30" t="str">
        <f>IFERROR(VLOOKUP(A127,New!A:H,2,0),"لا يوجد مواعيد")</f>
        <v>لا يوجد مواعيد</v>
      </c>
    </row>
    <row r="128" spans="1:9">
      <c r="A128" s="33"/>
      <c r="B128" s="33"/>
      <c r="C128" s="34"/>
      <c r="D128" s="34"/>
      <c r="E128" s="30" t="str">
        <f>IFERROR(VLOOKUP(A128,New!A:E,5,0),"لا يوجد مواعيد")</f>
        <v>لا يوجد مواعيد</v>
      </c>
      <c r="F128" s="30" t="str">
        <f>IFERROR(VLOOKUP(A128,New!A:E,1,0),"لا يوجد مواعيد")</f>
        <v>لا يوجد مواعيد</v>
      </c>
      <c r="G128" s="30" t="str">
        <f>IFERROR(VLOOKUP(A128,New!A:F,4,0),"لا يوجد مواعيد")</f>
        <v>لا يوجد مواعيد</v>
      </c>
      <c r="H128" s="30" t="str">
        <f>IFERROR(VLOOKUP(A128,New!A:G,3,0),"لا يوجد مواعيد")</f>
        <v>لا يوجد مواعيد</v>
      </c>
      <c r="I128" s="30" t="str">
        <f>IFERROR(VLOOKUP(A128,New!A:H,2,0),"لا يوجد مواعيد")</f>
        <v>لا يوجد مواعيد</v>
      </c>
    </row>
    <row r="129" spans="1:9">
      <c r="A129" s="33"/>
      <c r="B129" s="33"/>
      <c r="C129" s="34"/>
      <c r="D129" s="34"/>
      <c r="E129" s="30" t="str">
        <f>IFERROR(VLOOKUP(A129,New!A:E,5,0),"لا يوجد مواعيد")</f>
        <v>لا يوجد مواعيد</v>
      </c>
      <c r="F129" s="30" t="str">
        <f>IFERROR(VLOOKUP(A129,New!A:E,1,0),"لا يوجد مواعيد")</f>
        <v>لا يوجد مواعيد</v>
      </c>
      <c r="G129" s="30" t="str">
        <f>IFERROR(VLOOKUP(A129,New!A:F,4,0),"لا يوجد مواعيد")</f>
        <v>لا يوجد مواعيد</v>
      </c>
      <c r="H129" s="30" t="str">
        <f>IFERROR(VLOOKUP(A129,New!A:G,3,0),"لا يوجد مواعيد")</f>
        <v>لا يوجد مواعيد</v>
      </c>
      <c r="I129" s="30" t="str">
        <f>IFERROR(VLOOKUP(A129,New!A:H,2,0),"لا يوجد مواعيد")</f>
        <v>لا يوجد مواعيد</v>
      </c>
    </row>
    <row r="130" spans="1:9">
      <c r="A130" s="33"/>
      <c r="B130" s="33"/>
      <c r="C130" s="34"/>
      <c r="D130" s="34"/>
      <c r="E130" s="30" t="str">
        <f>IFERROR(VLOOKUP(A130,New!A:E,5,0),"لا يوجد مواعيد")</f>
        <v>لا يوجد مواعيد</v>
      </c>
      <c r="F130" s="30" t="str">
        <f>IFERROR(VLOOKUP(A130,New!A:E,1,0),"لا يوجد مواعيد")</f>
        <v>لا يوجد مواعيد</v>
      </c>
      <c r="G130" s="30" t="str">
        <f>IFERROR(VLOOKUP(A130,New!A:F,4,0),"لا يوجد مواعيد")</f>
        <v>لا يوجد مواعيد</v>
      </c>
      <c r="H130" s="30" t="str">
        <f>IFERROR(VLOOKUP(A130,New!A:G,3,0),"لا يوجد مواعيد")</f>
        <v>لا يوجد مواعيد</v>
      </c>
      <c r="I130" s="30" t="str">
        <f>IFERROR(VLOOKUP(A130,New!A:H,2,0),"لا يوجد مواعيد")</f>
        <v>لا يوجد مواعيد</v>
      </c>
    </row>
    <row r="131" spans="1:9">
      <c r="A131" s="33"/>
      <c r="B131" s="33"/>
      <c r="C131" s="34"/>
      <c r="D131" s="34"/>
      <c r="E131" s="30" t="str">
        <f>IFERROR(VLOOKUP(A131,New!A:E,5,0),"لا يوجد مواعيد")</f>
        <v>لا يوجد مواعيد</v>
      </c>
      <c r="F131" s="30" t="str">
        <f>IFERROR(VLOOKUP(A131,New!A:E,1,0),"لا يوجد مواعيد")</f>
        <v>لا يوجد مواعيد</v>
      </c>
      <c r="G131" s="30" t="str">
        <f>IFERROR(VLOOKUP(A131,New!A:F,4,0),"لا يوجد مواعيد")</f>
        <v>لا يوجد مواعيد</v>
      </c>
      <c r="H131" s="30" t="str">
        <f>IFERROR(VLOOKUP(A131,New!A:G,3,0),"لا يوجد مواعيد")</f>
        <v>لا يوجد مواعيد</v>
      </c>
      <c r="I131" s="30" t="str">
        <f>IFERROR(VLOOKUP(A131,New!A:H,2,0),"لا يوجد مواعيد")</f>
        <v>لا يوجد مواعيد</v>
      </c>
    </row>
    <row r="132" spans="1:9">
      <c r="A132" s="33"/>
      <c r="B132" s="33"/>
      <c r="C132" s="34"/>
      <c r="D132" s="34"/>
      <c r="E132" s="30" t="str">
        <f>IFERROR(VLOOKUP(A132,New!A:E,5,0),"لا يوجد مواعيد")</f>
        <v>لا يوجد مواعيد</v>
      </c>
      <c r="F132" s="30" t="str">
        <f>IFERROR(VLOOKUP(A132,New!A:E,1,0),"لا يوجد مواعيد")</f>
        <v>لا يوجد مواعيد</v>
      </c>
      <c r="G132" s="30" t="str">
        <f>IFERROR(VLOOKUP(A132,New!A:F,4,0),"لا يوجد مواعيد")</f>
        <v>لا يوجد مواعيد</v>
      </c>
      <c r="H132" s="30" t="str">
        <f>IFERROR(VLOOKUP(A132,New!A:G,3,0),"لا يوجد مواعيد")</f>
        <v>لا يوجد مواعيد</v>
      </c>
      <c r="I132" s="30" t="str">
        <f>IFERROR(VLOOKUP(A132,New!A:H,2,0),"لا يوجد مواعيد")</f>
        <v>لا يوجد مواعيد</v>
      </c>
    </row>
    <row r="133" spans="1:9">
      <c r="A133" s="33"/>
      <c r="B133" s="33"/>
      <c r="C133" s="34"/>
      <c r="D133" s="34"/>
      <c r="E133" s="30" t="str">
        <f>IFERROR(VLOOKUP(A133,New!A:E,5,0),"لا يوجد مواعيد")</f>
        <v>لا يوجد مواعيد</v>
      </c>
      <c r="F133" s="30" t="str">
        <f>IFERROR(VLOOKUP(A133,New!A:E,1,0),"لا يوجد مواعيد")</f>
        <v>لا يوجد مواعيد</v>
      </c>
      <c r="G133" s="30" t="str">
        <f>IFERROR(VLOOKUP(A133,New!A:F,4,0),"لا يوجد مواعيد")</f>
        <v>لا يوجد مواعيد</v>
      </c>
      <c r="H133" s="30" t="str">
        <f>IFERROR(VLOOKUP(A133,New!A:G,3,0),"لا يوجد مواعيد")</f>
        <v>لا يوجد مواعيد</v>
      </c>
      <c r="I133" s="30" t="str">
        <f>IFERROR(VLOOKUP(A133,New!A:H,2,0),"لا يوجد مواعيد")</f>
        <v>لا يوجد مواعيد</v>
      </c>
    </row>
    <row r="134" spans="1:9">
      <c r="A134" s="33"/>
      <c r="B134" s="33"/>
      <c r="C134" s="34"/>
      <c r="D134" s="34"/>
      <c r="E134" s="30" t="str">
        <f>IFERROR(VLOOKUP(A134,New!A:E,5,0),"لا يوجد مواعيد")</f>
        <v>لا يوجد مواعيد</v>
      </c>
      <c r="F134" s="30" t="str">
        <f>IFERROR(VLOOKUP(A134,New!A:E,1,0),"لا يوجد مواعيد")</f>
        <v>لا يوجد مواعيد</v>
      </c>
      <c r="G134" s="30" t="str">
        <f>IFERROR(VLOOKUP(A134,New!A:F,4,0),"لا يوجد مواعيد")</f>
        <v>لا يوجد مواعيد</v>
      </c>
      <c r="H134" s="30" t="str">
        <f>IFERROR(VLOOKUP(A134,New!A:G,3,0),"لا يوجد مواعيد")</f>
        <v>لا يوجد مواعيد</v>
      </c>
      <c r="I134" s="30" t="str">
        <f>IFERROR(VLOOKUP(A134,New!A:H,2,0),"لا يوجد مواعيد")</f>
        <v>لا يوجد مواعيد</v>
      </c>
    </row>
    <row r="135" spans="1:9">
      <c r="A135" s="33"/>
      <c r="B135" s="33"/>
      <c r="C135" s="34"/>
      <c r="D135" s="34"/>
      <c r="E135" s="30" t="str">
        <f>IFERROR(VLOOKUP(A135,New!A:E,5,0),"لا يوجد مواعيد")</f>
        <v>لا يوجد مواعيد</v>
      </c>
      <c r="F135" s="30" t="str">
        <f>IFERROR(VLOOKUP(A135,New!A:E,1,0),"لا يوجد مواعيد")</f>
        <v>لا يوجد مواعيد</v>
      </c>
      <c r="G135" s="30" t="str">
        <f>IFERROR(VLOOKUP(A135,New!A:F,4,0),"لا يوجد مواعيد")</f>
        <v>لا يوجد مواعيد</v>
      </c>
      <c r="H135" s="30" t="str">
        <f>IFERROR(VLOOKUP(A135,New!A:G,3,0),"لا يوجد مواعيد")</f>
        <v>لا يوجد مواعيد</v>
      </c>
      <c r="I135" s="30" t="str">
        <f>IFERROR(VLOOKUP(A135,New!A:H,2,0),"لا يوجد مواعيد")</f>
        <v>لا يوجد مواعيد</v>
      </c>
    </row>
    <row r="136" spans="1:9">
      <c r="A136" s="33"/>
      <c r="B136" s="33"/>
      <c r="C136" s="34"/>
      <c r="D136" s="34"/>
      <c r="E136" s="30" t="str">
        <f>IFERROR(VLOOKUP(A136,New!A:E,5,0),"لا يوجد مواعيد")</f>
        <v>لا يوجد مواعيد</v>
      </c>
      <c r="F136" s="30" t="str">
        <f>IFERROR(VLOOKUP(A136,New!A:E,1,0),"لا يوجد مواعيد")</f>
        <v>لا يوجد مواعيد</v>
      </c>
      <c r="G136" s="30" t="str">
        <f>IFERROR(VLOOKUP(A136,New!A:F,4,0),"لا يوجد مواعيد")</f>
        <v>لا يوجد مواعيد</v>
      </c>
      <c r="H136" s="30" t="str">
        <f>IFERROR(VLOOKUP(A136,New!A:G,3,0),"لا يوجد مواعيد")</f>
        <v>لا يوجد مواعيد</v>
      </c>
      <c r="I136" s="30" t="str">
        <f>IFERROR(VLOOKUP(A136,New!A:H,2,0),"لا يوجد مواعيد")</f>
        <v>لا يوجد مواعيد</v>
      </c>
    </row>
    <row r="137" spans="1:9">
      <c r="A137" s="33"/>
      <c r="B137" s="33"/>
      <c r="C137" s="34"/>
      <c r="D137" s="34"/>
      <c r="E137" s="30" t="str">
        <f>IFERROR(VLOOKUP(A137,New!A:E,5,0),"لا يوجد مواعيد")</f>
        <v>لا يوجد مواعيد</v>
      </c>
      <c r="F137" s="30" t="str">
        <f>IFERROR(VLOOKUP(A137,New!A:E,1,0),"لا يوجد مواعيد")</f>
        <v>لا يوجد مواعيد</v>
      </c>
      <c r="G137" s="30" t="str">
        <f>IFERROR(VLOOKUP(A137,New!A:F,4,0),"لا يوجد مواعيد")</f>
        <v>لا يوجد مواعيد</v>
      </c>
      <c r="H137" s="30" t="str">
        <f>IFERROR(VLOOKUP(A137,New!A:G,3,0),"لا يوجد مواعيد")</f>
        <v>لا يوجد مواعيد</v>
      </c>
      <c r="I137" s="30" t="str">
        <f>IFERROR(VLOOKUP(A137,New!A:H,2,0),"لا يوجد مواعيد")</f>
        <v>لا يوجد مواعيد</v>
      </c>
    </row>
    <row r="138" spans="1:9">
      <c r="A138" s="33"/>
      <c r="B138" s="33"/>
      <c r="C138" s="34"/>
      <c r="D138" s="34"/>
      <c r="E138" s="30" t="str">
        <f>IFERROR(VLOOKUP(A138,New!A:E,5,0),"لا يوجد مواعيد")</f>
        <v>لا يوجد مواعيد</v>
      </c>
      <c r="F138" s="30" t="str">
        <f>IFERROR(VLOOKUP(A138,New!A:E,1,0),"لا يوجد مواعيد")</f>
        <v>لا يوجد مواعيد</v>
      </c>
      <c r="G138" s="30" t="str">
        <f>IFERROR(VLOOKUP(A138,New!A:F,4,0),"لا يوجد مواعيد")</f>
        <v>لا يوجد مواعيد</v>
      </c>
      <c r="H138" s="30" t="str">
        <f>IFERROR(VLOOKUP(A138,New!A:G,3,0),"لا يوجد مواعيد")</f>
        <v>لا يوجد مواعيد</v>
      </c>
      <c r="I138" s="30" t="str">
        <f>IFERROR(VLOOKUP(A138,New!A:H,2,0),"لا يوجد مواعيد")</f>
        <v>لا يوجد مواعيد</v>
      </c>
    </row>
    <row r="139" spans="1:9">
      <c r="A139" s="33"/>
      <c r="B139" s="33"/>
      <c r="C139" s="34"/>
      <c r="D139" s="34"/>
      <c r="E139" s="30" t="str">
        <f>IFERROR(VLOOKUP(A139,New!A:E,5,0),"لا يوجد مواعيد")</f>
        <v>لا يوجد مواعيد</v>
      </c>
      <c r="F139" s="30" t="str">
        <f>IFERROR(VLOOKUP(A139,New!A:E,1,0),"لا يوجد مواعيد")</f>
        <v>لا يوجد مواعيد</v>
      </c>
      <c r="G139" s="30" t="str">
        <f>IFERROR(VLOOKUP(A139,New!A:F,4,0),"لا يوجد مواعيد")</f>
        <v>لا يوجد مواعيد</v>
      </c>
      <c r="H139" s="30" t="str">
        <f>IFERROR(VLOOKUP(A139,New!A:G,3,0),"لا يوجد مواعيد")</f>
        <v>لا يوجد مواعيد</v>
      </c>
      <c r="I139" s="30" t="str">
        <f>IFERROR(VLOOKUP(A139,New!A:H,2,0),"لا يوجد مواعيد")</f>
        <v>لا يوجد مواعيد</v>
      </c>
    </row>
    <row r="140" spans="1:9">
      <c r="A140" s="33"/>
      <c r="B140" s="33"/>
      <c r="C140" s="34"/>
      <c r="D140" s="34"/>
      <c r="E140" s="30" t="str">
        <f>IFERROR(VLOOKUP(A140,New!A:E,5,0),"لا يوجد مواعيد")</f>
        <v>لا يوجد مواعيد</v>
      </c>
      <c r="F140" s="30" t="str">
        <f>IFERROR(VLOOKUP(A140,New!A:E,1,0),"لا يوجد مواعيد")</f>
        <v>لا يوجد مواعيد</v>
      </c>
      <c r="G140" s="30" t="str">
        <f>IFERROR(VLOOKUP(A140,New!A:F,4,0),"لا يوجد مواعيد")</f>
        <v>لا يوجد مواعيد</v>
      </c>
      <c r="H140" s="30" t="str">
        <f>IFERROR(VLOOKUP(A140,New!A:G,3,0),"لا يوجد مواعيد")</f>
        <v>لا يوجد مواعيد</v>
      </c>
      <c r="I140" s="30" t="str">
        <f>IFERROR(VLOOKUP(A140,New!A:H,2,0),"لا يوجد مواعيد")</f>
        <v>لا يوجد مواعيد</v>
      </c>
    </row>
    <row r="141" spans="1:9">
      <c r="A141" s="33"/>
      <c r="B141" s="33"/>
      <c r="C141" s="34"/>
      <c r="D141" s="34"/>
      <c r="E141" s="30" t="str">
        <f>IFERROR(VLOOKUP(A141,New!A:E,5,0),"لا يوجد مواعيد")</f>
        <v>لا يوجد مواعيد</v>
      </c>
      <c r="F141" s="30" t="str">
        <f>IFERROR(VLOOKUP(A141,New!A:E,1,0),"لا يوجد مواعيد")</f>
        <v>لا يوجد مواعيد</v>
      </c>
      <c r="G141" s="30" t="str">
        <f>IFERROR(VLOOKUP(A141,New!A:F,4,0),"لا يوجد مواعيد")</f>
        <v>لا يوجد مواعيد</v>
      </c>
      <c r="H141" s="30" t="str">
        <f>IFERROR(VLOOKUP(A141,New!A:G,3,0),"لا يوجد مواعيد")</f>
        <v>لا يوجد مواعيد</v>
      </c>
      <c r="I141" s="30" t="str">
        <f>IFERROR(VLOOKUP(A141,New!A:H,2,0),"لا يوجد مواعيد")</f>
        <v>لا يوجد مواعيد</v>
      </c>
    </row>
    <row r="142" spans="1:9">
      <c r="A142" s="33"/>
      <c r="B142" s="33"/>
      <c r="C142" s="34"/>
      <c r="D142" s="34"/>
      <c r="E142" s="30" t="str">
        <f>IFERROR(VLOOKUP(A142,New!A:E,5,0),"لا يوجد مواعيد")</f>
        <v>لا يوجد مواعيد</v>
      </c>
      <c r="F142" s="30" t="str">
        <f>IFERROR(VLOOKUP(A142,New!A:E,1,0),"لا يوجد مواعيد")</f>
        <v>لا يوجد مواعيد</v>
      </c>
      <c r="G142" s="30" t="str">
        <f>IFERROR(VLOOKUP(A142,New!A:F,4,0),"لا يوجد مواعيد")</f>
        <v>لا يوجد مواعيد</v>
      </c>
      <c r="H142" s="30" t="str">
        <f>IFERROR(VLOOKUP(A142,New!A:G,3,0),"لا يوجد مواعيد")</f>
        <v>لا يوجد مواعيد</v>
      </c>
      <c r="I142" s="30" t="str">
        <f>IFERROR(VLOOKUP(A142,New!A:H,2,0),"لا يوجد مواعيد")</f>
        <v>لا يوجد مواعيد</v>
      </c>
    </row>
    <row r="143" spans="1:9">
      <c r="A143" s="33"/>
      <c r="B143" s="33"/>
      <c r="C143" s="34"/>
      <c r="D143" s="34"/>
      <c r="E143" s="30" t="str">
        <f>IFERROR(VLOOKUP(A143,New!A:E,5,0),"لا يوجد مواعيد")</f>
        <v>لا يوجد مواعيد</v>
      </c>
      <c r="F143" s="30" t="str">
        <f>IFERROR(VLOOKUP(A143,New!A:E,1,0),"لا يوجد مواعيد")</f>
        <v>لا يوجد مواعيد</v>
      </c>
      <c r="G143" s="30" t="str">
        <f>IFERROR(VLOOKUP(A143,New!A:F,4,0),"لا يوجد مواعيد")</f>
        <v>لا يوجد مواعيد</v>
      </c>
      <c r="H143" s="30" t="str">
        <f>IFERROR(VLOOKUP(A143,New!A:G,3,0),"لا يوجد مواعيد")</f>
        <v>لا يوجد مواعيد</v>
      </c>
      <c r="I143" s="30" t="str">
        <f>IFERROR(VLOOKUP(A143,New!A:H,2,0),"لا يوجد مواعيد")</f>
        <v>لا يوجد مواعيد</v>
      </c>
    </row>
    <row r="144" spans="1:9">
      <c r="A144" s="33"/>
      <c r="B144" s="33"/>
      <c r="C144" s="34"/>
      <c r="D144" s="34"/>
      <c r="E144" s="30" t="str">
        <f>IFERROR(VLOOKUP(A144,New!A:E,5,0),"لا يوجد مواعيد")</f>
        <v>لا يوجد مواعيد</v>
      </c>
      <c r="F144" s="30" t="str">
        <f>IFERROR(VLOOKUP(A144,New!A:E,1,0),"لا يوجد مواعيد")</f>
        <v>لا يوجد مواعيد</v>
      </c>
      <c r="G144" s="30" t="str">
        <f>IFERROR(VLOOKUP(A144,New!A:F,4,0),"لا يوجد مواعيد")</f>
        <v>لا يوجد مواعيد</v>
      </c>
      <c r="H144" s="30" t="str">
        <f>IFERROR(VLOOKUP(A144,New!A:G,3,0),"لا يوجد مواعيد")</f>
        <v>لا يوجد مواعيد</v>
      </c>
      <c r="I144" s="30" t="str">
        <f>IFERROR(VLOOKUP(A144,New!A:H,2,0),"لا يوجد مواعيد")</f>
        <v>لا يوجد مواعيد</v>
      </c>
    </row>
    <row r="145" spans="1:9">
      <c r="A145" s="33"/>
      <c r="B145" s="33"/>
      <c r="C145" s="34"/>
      <c r="D145" s="34"/>
      <c r="E145" s="30" t="str">
        <f>IFERROR(VLOOKUP(A145,New!A:E,5,0),"لا يوجد مواعيد")</f>
        <v>لا يوجد مواعيد</v>
      </c>
      <c r="F145" s="30" t="str">
        <f>IFERROR(VLOOKUP(A145,New!A:E,1,0),"لا يوجد مواعيد")</f>
        <v>لا يوجد مواعيد</v>
      </c>
      <c r="G145" s="30" t="str">
        <f>IFERROR(VLOOKUP(A145,New!A:F,4,0),"لا يوجد مواعيد")</f>
        <v>لا يوجد مواعيد</v>
      </c>
      <c r="H145" s="30" t="str">
        <f>IFERROR(VLOOKUP(A145,New!A:G,3,0),"لا يوجد مواعيد")</f>
        <v>لا يوجد مواعيد</v>
      </c>
      <c r="I145" s="30" t="str">
        <f>IFERROR(VLOOKUP(A145,New!A:H,2,0),"لا يوجد مواعيد")</f>
        <v>لا يوجد مواعيد</v>
      </c>
    </row>
    <row r="146" spans="1:9">
      <c r="A146" s="33"/>
      <c r="B146" s="33"/>
      <c r="C146" s="34"/>
      <c r="D146" s="34"/>
      <c r="E146" s="30" t="str">
        <f>IFERROR(VLOOKUP(A146,New!A:E,5,0),"لا يوجد مواعيد")</f>
        <v>لا يوجد مواعيد</v>
      </c>
      <c r="F146" s="30" t="str">
        <f>IFERROR(VLOOKUP(A146,New!A:E,1,0),"لا يوجد مواعيد")</f>
        <v>لا يوجد مواعيد</v>
      </c>
      <c r="G146" s="30" t="str">
        <f>IFERROR(VLOOKUP(A146,New!A:F,4,0),"لا يوجد مواعيد")</f>
        <v>لا يوجد مواعيد</v>
      </c>
      <c r="H146" s="30" t="str">
        <f>IFERROR(VLOOKUP(A146,New!A:G,3,0),"لا يوجد مواعيد")</f>
        <v>لا يوجد مواعيد</v>
      </c>
      <c r="I146" s="30" t="str">
        <f>IFERROR(VLOOKUP(A146,New!A:H,2,0),"لا يوجد مواعيد")</f>
        <v>لا يوجد مواعيد</v>
      </c>
    </row>
    <row r="147" spans="1:9">
      <c r="A147" s="33"/>
      <c r="B147" s="33"/>
      <c r="C147" s="34"/>
      <c r="D147" s="34"/>
      <c r="E147" s="30" t="str">
        <f>IFERROR(VLOOKUP(A147,New!A:E,5,0),"لا يوجد مواعيد")</f>
        <v>لا يوجد مواعيد</v>
      </c>
      <c r="F147" s="30" t="str">
        <f>IFERROR(VLOOKUP(A147,New!A:E,1,0),"لا يوجد مواعيد")</f>
        <v>لا يوجد مواعيد</v>
      </c>
      <c r="G147" s="30" t="str">
        <f>IFERROR(VLOOKUP(A147,New!A:F,4,0),"لا يوجد مواعيد")</f>
        <v>لا يوجد مواعيد</v>
      </c>
      <c r="H147" s="30" t="str">
        <f>IFERROR(VLOOKUP(A147,New!A:G,3,0),"لا يوجد مواعيد")</f>
        <v>لا يوجد مواعيد</v>
      </c>
      <c r="I147" s="30" t="str">
        <f>IFERROR(VLOOKUP(A147,New!A:H,2,0),"لا يوجد مواعيد")</f>
        <v>لا يوجد مواعيد</v>
      </c>
    </row>
    <row r="148" spans="1:9">
      <c r="A148" s="33"/>
      <c r="B148" s="33"/>
      <c r="C148" s="34"/>
      <c r="D148" s="34"/>
      <c r="E148" s="30" t="str">
        <f>IFERROR(VLOOKUP(A148,New!A:E,5,0),"لا يوجد مواعيد")</f>
        <v>لا يوجد مواعيد</v>
      </c>
      <c r="F148" s="30" t="str">
        <f>IFERROR(VLOOKUP(A148,New!A:E,1,0),"لا يوجد مواعيد")</f>
        <v>لا يوجد مواعيد</v>
      </c>
      <c r="G148" s="30" t="str">
        <f>IFERROR(VLOOKUP(A148,New!A:F,4,0),"لا يوجد مواعيد")</f>
        <v>لا يوجد مواعيد</v>
      </c>
      <c r="H148" s="30" t="str">
        <f>IFERROR(VLOOKUP(A148,New!A:G,3,0),"لا يوجد مواعيد")</f>
        <v>لا يوجد مواعيد</v>
      </c>
      <c r="I148" s="30" t="str">
        <f>IFERROR(VLOOKUP(A148,New!A:H,2,0),"لا يوجد مواعيد")</f>
        <v>لا يوجد مواعيد</v>
      </c>
    </row>
    <row r="149" spans="1:9">
      <c r="A149" s="33"/>
      <c r="B149" s="33"/>
      <c r="C149" s="34"/>
      <c r="D149" s="34"/>
      <c r="E149" s="30" t="str">
        <f>IFERROR(VLOOKUP(A149,New!A:E,5,0),"لا يوجد مواعيد")</f>
        <v>لا يوجد مواعيد</v>
      </c>
      <c r="F149" s="30" t="str">
        <f>IFERROR(VLOOKUP(A149,New!A:E,1,0),"لا يوجد مواعيد")</f>
        <v>لا يوجد مواعيد</v>
      </c>
      <c r="G149" s="30" t="str">
        <f>IFERROR(VLOOKUP(A149,New!A:F,4,0),"لا يوجد مواعيد")</f>
        <v>لا يوجد مواعيد</v>
      </c>
      <c r="H149" s="30" t="str">
        <f>IFERROR(VLOOKUP(A149,New!A:G,3,0),"لا يوجد مواعيد")</f>
        <v>لا يوجد مواعيد</v>
      </c>
      <c r="I149" s="30" t="str">
        <f>IFERROR(VLOOKUP(A149,New!A:H,2,0),"لا يوجد مواعيد")</f>
        <v>لا يوجد مواعيد</v>
      </c>
    </row>
    <row r="150" spans="1:9">
      <c r="A150" s="33"/>
      <c r="B150" s="33"/>
      <c r="C150" s="34"/>
      <c r="D150" s="34"/>
      <c r="E150" s="30" t="str">
        <f>IFERROR(VLOOKUP(A150,New!A:E,5,0),"لا يوجد مواعيد")</f>
        <v>لا يوجد مواعيد</v>
      </c>
      <c r="F150" s="30" t="str">
        <f>IFERROR(VLOOKUP(A150,New!A:E,1,0),"لا يوجد مواعيد")</f>
        <v>لا يوجد مواعيد</v>
      </c>
      <c r="G150" s="30" t="str">
        <f>IFERROR(VLOOKUP(A150,New!A:F,4,0),"لا يوجد مواعيد")</f>
        <v>لا يوجد مواعيد</v>
      </c>
      <c r="H150" s="30" t="str">
        <f>IFERROR(VLOOKUP(A150,New!A:G,3,0),"لا يوجد مواعيد")</f>
        <v>لا يوجد مواعيد</v>
      </c>
      <c r="I150" s="30" t="str">
        <f>IFERROR(VLOOKUP(A150,New!A:H,2,0),"لا يوجد مواعيد")</f>
        <v>لا يوجد مواعيد</v>
      </c>
    </row>
    <row r="151" spans="1:9">
      <c r="A151" s="33"/>
      <c r="B151" s="33"/>
      <c r="C151" s="34"/>
      <c r="D151" s="34"/>
      <c r="E151" s="30" t="str">
        <f>IFERROR(VLOOKUP(A151,New!A:E,5,0),"لا يوجد مواعيد")</f>
        <v>لا يوجد مواعيد</v>
      </c>
      <c r="F151" s="30" t="str">
        <f>IFERROR(VLOOKUP(A151,New!A:E,1,0),"لا يوجد مواعيد")</f>
        <v>لا يوجد مواعيد</v>
      </c>
      <c r="G151" s="30" t="str">
        <f>IFERROR(VLOOKUP(A151,New!A:F,4,0),"لا يوجد مواعيد")</f>
        <v>لا يوجد مواعيد</v>
      </c>
      <c r="H151" s="30" t="str">
        <f>IFERROR(VLOOKUP(A151,New!A:G,3,0),"لا يوجد مواعيد")</f>
        <v>لا يوجد مواعيد</v>
      </c>
      <c r="I151" s="30" t="str">
        <f>IFERROR(VLOOKUP(A151,New!A:H,2,0),"لا يوجد مواعيد")</f>
        <v>لا يوجد مواعيد</v>
      </c>
    </row>
    <row r="152" spans="1:9">
      <c r="A152" s="33"/>
      <c r="B152" s="33"/>
      <c r="C152" s="34"/>
      <c r="D152" s="34"/>
      <c r="E152" s="30" t="str">
        <f>IFERROR(VLOOKUP(A152,New!A:E,5,0),"لا يوجد مواعيد")</f>
        <v>لا يوجد مواعيد</v>
      </c>
      <c r="F152" s="30" t="str">
        <f>IFERROR(VLOOKUP(A152,New!A:E,1,0),"لا يوجد مواعيد")</f>
        <v>لا يوجد مواعيد</v>
      </c>
      <c r="G152" s="30" t="str">
        <f>IFERROR(VLOOKUP(A152,New!A:F,4,0),"لا يوجد مواعيد")</f>
        <v>لا يوجد مواعيد</v>
      </c>
      <c r="H152" s="30" t="str">
        <f>IFERROR(VLOOKUP(A152,New!A:G,3,0),"لا يوجد مواعيد")</f>
        <v>لا يوجد مواعيد</v>
      </c>
      <c r="I152" s="30" t="str">
        <f>IFERROR(VLOOKUP(A152,New!A:H,2,0),"لا يوجد مواعيد")</f>
        <v>لا يوجد مواعيد</v>
      </c>
    </row>
    <row r="153" spans="1:9">
      <c r="A153" s="33"/>
      <c r="B153" s="33"/>
      <c r="C153" s="34"/>
      <c r="D153" s="34"/>
      <c r="E153" s="30" t="str">
        <f>IFERROR(VLOOKUP(A153,New!A:E,5,0),"لا يوجد مواعيد")</f>
        <v>لا يوجد مواعيد</v>
      </c>
      <c r="F153" s="30" t="str">
        <f>IFERROR(VLOOKUP(A153,New!A:E,1,0),"لا يوجد مواعيد")</f>
        <v>لا يوجد مواعيد</v>
      </c>
      <c r="G153" s="30" t="str">
        <f>IFERROR(VLOOKUP(A153,New!A:F,4,0),"لا يوجد مواعيد")</f>
        <v>لا يوجد مواعيد</v>
      </c>
      <c r="H153" s="30" t="str">
        <f>IFERROR(VLOOKUP(A153,New!A:G,3,0),"لا يوجد مواعيد")</f>
        <v>لا يوجد مواعيد</v>
      </c>
      <c r="I153" s="30" t="str">
        <f>IFERROR(VLOOKUP(A153,New!A:H,2,0),"لا يوجد مواعيد")</f>
        <v>لا يوجد مواعيد</v>
      </c>
    </row>
    <row r="154" spans="1:9">
      <c r="A154" s="33"/>
      <c r="B154" s="33"/>
      <c r="C154" s="34"/>
      <c r="D154" s="34"/>
      <c r="E154" s="30" t="str">
        <f>IFERROR(VLOOKUP(A154,New!A:E,5,0),"لا يوجد مواعيد")</f>
        <v>لا يوجد مواعيد</v>
      </c>
      <c r="F154" s="30" t="str">
        <f>IFERROR(VLOOKUP(A154,New!A:E,1,0),"لا يوجد مواعيد")</f>
        <v>لا يوجد مواعيد</v>
      </c>
      <c r="G154" s="30" t="str">
        <f>IFERROR(VLOOKUP(A154,New!A:F,4,0),"لا يوجد مواعيد")</f>
        <v>لا يوجد مواعيد</v>
      </c>
      <c r="H154" s="30" t="str">
        <f>IFERROR(VLOOKUP(A154,New!A:G,3,0),"لا يوجد مواعيد")</f>
        <v>لا يوجد مواعيد</v>
      </c>
      <c r="I154" s="30" t="str">
        <f>IFERROR(VLOOKUP(A154,New!A:H,2,0),"لا يوجد مواعيد")</f>
        <v>لا يوجد مواعيد</v>
      </c>
    </row>
    <row r="155" spans="1:9">
      <c r="A155" s="33"/>
      <c r="B155" s="33"/>
      <c r="C155" s="34"/>
      <c r="D155" s="34"/>
      <c r="E155" s="30" t="str">
        <f>IFERROR(VLOOKUP(A155,New!A:E,5,0),"لا يوجد مواعيد")</f>
        <v>لا يوجد مواعيد</v>
      </c>
      <c r="F155" s="30" t="str">
        <f>IFERROR(VLOOKUP(A155,New!A:E,1,0),"لا يوجد مواعيد")</f>
        <v>لا يوجد مواعيد</v>
      </c>
      <c r="G155" s="30" t="str">
        <f>IFERROR(VLOOKUP(A155,New!A:F,4,0),"لا يوجد مواعيد")</f>
        <v>لا يوجد مواعيد</v>
      </c>
      <c r="H155" s="30" t="str">
        <f>IFERROR(VLOOKUP(A155,New!A:G,3,0),"لا يوجد مواعيد")</f>
        <v>لا يوجد مواعيد</v>
      </c>
      <c r="I155" s="30" t="str">
        <f>IFERROR(VLOOKUP(A155,New!A:H,2,0),"لا يوجد مواعيد")</f>
        <v>لا يوجد مواعيد</v>
      </c>
    </row>
    <row r="156" spans="1:9">
      <c r="A156" s="33"/>
      <c r="B156" s="33"/>
      <c r="C156" s="34"/>
      <c r="D156" s="34"/>
      <c r="E156" s="30" t="str">
        <f>IFERROR(VLOOKUP(A156,New!A:E,5,0),"لا يوجد مواعيد")</f>
        <v>لا يوجد مواعيد</v>
      </c>
      <c r="F156" s="30" t="str">
        <f>IFERROR(VLOOKUP(A156,New!A:E,1,0),"لا يوجد مواعيد")</f>
        <v>لا يوجد مواعيد</v>
      </c>
      <c r="G156" s="30" t="str">
        <f>IFERROR(VLOOKUP(A156,New!A:F,4,0),"لا يوجد مواعيد")</f>
        <v>لا يوجد مواعيد</v>
      </c>
      <c r="H156" s="30" t="str">
        <f>IFERROR(VLOOKUP(A156,New!A:G,3,0),"لا يوجد مواعيد")</f>
        <v>لا يوجد مواعيد</v>
      </c>
      <c r="I156" s="30" t="str">
        <f>IFERROR(VLOOKUP(A156,New!A:H,2,0),"لا يوجد مواعيد")</f>
        <v>لا يوجد مواعيد</v>
      </c>
    </row>
    <row r="157" spans="1:9">
      <c r="A157" s="33"/>
      <c r="B157" s="33"/>
      <c r="C157" s="34"/>
      <c r="D157" s="34"/>
      <c r="E157" s="30" t="str">
        <f>IFERROR(VLOOKUP(A157,New!A:E,5,0),"لا يوجد مواعيد")</f>
        <v>لا يوجد مواعيد</v>
      </c>
      <c r="F157" s="30" t="str">
        <f>IFERROR(VLOOKUP(A157,New!A:E,1,0),"لا يوجد مواعيد")</f>
        <v>لا يوجد مواعيد</v>
      </c>
      <c r="G157" s="30" t="str">
        <f>IFERROR(VLOOKUP(A157,New!A:F,4,0),"لا يوجد مواعيد")</f>
        <v>لا يوجد مواعيد</v>
      </c>
      <c r="H157" s="30" t="str">
        <f>IFERROR(VLOOKUP(A157,New!A:G,3,0),"لا يوجد مواعيد")</f>
        <v>لا يوجد مواعيد</v>
      </c>
      <c r="I157" s="30" t="str">
        <f>IFERROR(VLOOKUP(A157,New!A:H,2,0),"لا يوجد مواعيد")</f>
        <v>لا يوجد مواعيد</v>
      </c>
    </row>
    <row r="158" spans="1:9">
      <c r="A158" s="33"/>
      <c r="B158" s="33"/>
      <c r="C158" s="34"/>
      <c r="D158" s="34"/>
      <c r="E158" s="30" t="str">
        <f>IFERROR(VLOOKUP(A158,New!A:E,5,0),"لا يوجد مواعيد")</f>
        <v>لا يوجد مواعيد</v>
      </c>
      <c r="F158" s="30" t="str">
        <f>IFERROR(VLOOKUP(A158,New!A:E,1,0),"لا يوجد مواعيد")</f>
        <v>لا يوجد مواعيد</v>
      </c>
      <c r="G158" s="30" t="str">
        <f>IFERROR(VLOOKUP(A158,New!A:F,4,0),"لا يوجد مواعيد")</f>
        <v>لا يوجد مواعيد</v>
      </c>
      <c r="H158" s="30" t="str">
        <f>IFERROR(VLOOKUP(A158,New!A:G,3,0),"لا يوجد مواعيد")</f>
        <v>لا يوجد مواعيد</v>
      </c>
      <c r="I158" s="30" t="str">
        <f>IFERROR(VLOOKUP(A158,New!A:H,2,0),"لا يوجد مواعيد")</f>
        <v>لا يوجد مواعيد</v>
      </c>
    </row>
    <row r="159" spans="1:9">
      <c r="A159" s="33"/>
      <c r="B159" s="33"/>
      <c r="C159" s="34"/>
      <c r="D159" s="34"/>
      <c r="E159" s="30" t="str">
        <f>IFERROR(VLOOKUP(A159,New!A:E,5,0),"لا يوجد مواعيد")</f>
        <v>لا يوجد مواعيد</v>
      </c>
      <c r="F159" s="30" t="str">
        <f>IFERROR(VLOOKUP(A159,New!A:E,1,0),"لا يوجد مواعيد")</f>
        <v>لا يوجد مواعيد</v>
      </c>
      <c r="G159" s="30" t="str">
        <f>IFERROR(VLOOKUP(A159,New!A:F,4,0),"لا يوجد مواعيد")</f>
        <v>لا يوجد مواعيد</v>
      </c>
      <c r="H159" s="30" t="str">
        <f>IFERROR(VLOOKUP(A159,New!A:G,3,0),"لا يوجد مواعيد")</f>
        <v>لا يوجد مواعيد</v>
      </c>
      <c r="I159" s="30" t="str">
        <f>IFERROR(VLOOKUP(A159,New!A:H,2,0),"لا يوجد مواعيد")</f>
        <v>لا يوجد مواعيد</v>
      </c>
    </row>
    <row r="160" spans="1:9">
      <c r="A160" s="33"/>
      <c r="B160" s="33"/>
      <c r="C160" s="34"/>
      <c r="D160" s="34"/>
      <c r="E160" s="30" t="str">
        <f>IFERROR(VLOOKUP(A160,New!A:E,5,0),"لا يوجد مواعيد")</f>
        <v>لا يوجد مواعيد</v>
      </c>
      <c r="F160" s="30" t="str">
        <f>IFERROR(VLOOKUP(A160,New!A:E,1,0),"لا يوجد مواعيد")</f>
        <v>لا يوجد مواعيد</v>
      </c>
      <c r="G160" s="30" t="str">
        <f>IFERROR(VLOOKUP(A160,New!A:F,4,0),"لا يوجد مواعيد")</f>
        <v>لا يوجد مواعيد</v>
      </c>
      <c r="H160" s="30" t="str">
        <f>IFERROR(VLOOKUP(A160,New!A:G,3,0),"لا يوجد مواعيد")</f>
        <v>لا يوجد مواعيد</v>
      </c>
      <c r="I160" s="30" t="str">
        <f>IFERROR(VLOOKUP(A160,New!A:H,2,0),"لا يوجد مواعيد")</f>
        <v>لا يوجد مواعيد</v>
      </c>
    </row>
    <row r="161" spans="1:9">
      <c r="A161" s="33"/>
      <c r="B161" s="33"/>
      <c r="C161" s="34"/>
      <c r="D161" s="34"/>
      <c r="E161" s="30" t="str">
        <f>IFERROR(VLOOKUP(A161,New!A:E,5,0),"لا يوجد مواعيد")</f>
        <v>لا يوجد مواعيد</v>
      </c>
      <c r="F161" s="30" t="str">
        <f>IFERROR(VLOOKUP(A161,New!A:E,1,0),"لا يوجد مواعيد")</f>
        <v>لا يوجد مواعيد</v>
      </c>
      <c r="G161" s="30" t="str">
        <f>IFERROR(VLOOKUP(A161,New!A:F,4,0),"لا يوجد مواعيد")</f>
        <v>لا يوجد مواعيد</v>
      </c>
      <c r="H161" s="30" t="str">
        <f>IFERROR(VLOOKUP(A161,New!A:G,3,0),"لا يوجد مواعيد")</f>
        <v>لا يوجد مواعيد</v>
      </c>
      <c r="I161" s="30" t="str">
        <f>IFERROR(VLOOKUP(A161,New!A:H,2,0),"لا يوجد مواعيد")</f>
        <v>لا يوجد مواعيد</v>
      </c>
    </row>
    <row r="162" spans="1:9">
      <c r="A162" s="33"/>
      <c r="B162" s="33"/>
      <c r="C162" s="34"/>
      <c r="D162" s="34"/>
      <c r="E162" s="30" t="str">
        <f>IFERROR(VLOOKUP(A162,New!A:E,5,0),"لا يوجد مواعيد")</f>
        <v>لا يوجد مواعيد</v>
      </c>
      <c r="F162" s="30" t="str">
        <f>IFERROR(VLOOKUP(A162,New!A:E,1,0),"لا يوجد مواعيد")</f>
        <v>لا يوجد مواعيد</v>
      </c>
      <c r="G162" s="30" t="str">
        <f>IFERROR(VLOOKUP(A162,New!A:F,4,0),"لا يوجد مواعيد")</f>
        <v>لا يوجد مواعيد</v>
      </c>
      <c r="H162" s="30" t="str">
        <f>IFERROR(VLOOKUP(A162,New!A:G,3,0),"لا يوجد مواعيد")</f>
        <v>لا يوجد مواعيد</v>
      </c>
      <c r="I162" s="30" t="str">
        <f>IFERROR(VLOOKUP(A162,New!A:H,2,0),"لا يوجد مواعيد")</f>
        <v>لا يوجد مواعيد</v>
      </c>
    </row>
    <row r="163" spans="1:9">
      <c r="A163" s="33"/>
      <c r="B163" s="33"/>
      <c r="C163" s="34"/>
      <c r="D163" s="34"/>
      <c r="E163" s="30" t="str">
        <f>IFERROR(VLOOKUP(A163,New!A:E,5,0),"لا يوجد مواعيد")</f>
        <v>لا يوجد مواعيد</v>
      </c>
      <c r="F163" s="30" t="str">
        <f>IFERROR(VLOOKUP(A163,New!A:E,1,0),"لا يوجد مواعيد")</f>
        <v>لا يوجد مواعيد</v>
      </c>
      <c r="G163" s="30" t="str">
        <f>IFERROR(VLOOKUP(A163,New!A:F,4,0),"لا يوجد مواعيد")</f>
        <v>لا يوجد مواعيد</v>
      </c>
      <c r="H163" s="30" t="str">
        <f>IFERROR(VLOOKUP(A163,New!A:G,3,0),"لا يوجد مواعيد")</f>
        <v>لا يوجد مواعيد</v>
      </c>
      <c r="I163" s="30" t="str">
        <f>IFERROR(VLOOKUP(A163,New!A:H,2,0),"لا يوجد مواعيد")</f>
        <v>لا يوجد مواعيد</v>
      </c>
    </row>
    <row r="164" spans="1:9">
      <c r="A164" s="33"/>
      <c r="B164" s="37"/>
      <c r="C164" s="34"/>
      <c r="D164" s="34"/>
      <c r="E164" s="30" t="str">
        <f>IFERROR(VLOOKUP(A164,New!A:E,5,0),"لا يوجد مواعيد")</f>
        <v>لا يوجد مواعيد</v>
      </c>
      <c r="F164" s="30" t="str">
        <f>IFERROR(VLOOKUP(A164,New!A:E,1,0),"لا يوجد مواعيد")</f>
        <v>لا يوجد مواعيد</v>
      </c>
      <c r="G164" s="30" t="str">
        <f>IFERROR(VLOOKUP(A164,New!A:F,4,0),"لا يوجد مواعيد")</f>
        <v>لا يوجد مواعيد</v>
      </c>
      <c r="H164" s="30" t="str">
        <f>IFERROR(VLOOKUP(A164,New!A:G,3,0),"لا يوجد مواعيد")</f>
        <v>لا يوجد مواعيد</v>
      </c>
      <c r="I164" s="30" t="str">
        <f>IFERROR(VLOOKUP(A164,New!A:H,2,0),"لا يوجد مواعيد")</f>
        <v>لا يوجد مواعيد</v>
      </c>
    </row>
    <row r="165" spans="1:9">
      <c r="A165" s="33"/>
      <c r="B165" s="33"/>
      <c r="C165" s="34"/>
      <c r="D165" s="34"/>
      <c r="E165" s="30" t="str">
        <f>IFERROR(VLOOKUP(A165,New!A:E,5,0),"لا يوجد مواعيد")</f>
        <v>لا يوجد مواعيد</v>
      </c>
      <c r="F165" s="30" t="str">
        <f>IFERROR(VLOOKUP(A165,New!A:E,1,0),"لا يوجد مواعيد")</f>
        <v>لا يوجد مواعيد</v>
      </c>
      <c r="G165" s="30" t="str">
        <f>IFERROR(VLOOKUP(A165,New!A:F,4,0),"لا يوجد مواعيد")</f>
        <v>لا يوجد مواعيد</v>
      </c>
      <c r="H165" s="30" t="str">
        <f>IFERROR(VLOOKUP(A165,New!A:G,3,0),"لا يوجد مواعيد")</f>
        <v>لا يوجد مواعيد</v>
      </c>
      <c r="I165" s="30" t="str">
        <f>IFERROR(VLOOKUP(A165,New!A:H,2,0),"لا يوجد مواعيد")</f>
        <v>لا يوجد مواعيد</v>
      </c>
    </row>
    <row r="166" spans="1:9">
      <c r="A166" s="33"/>
      <c r="B166" s="37"/>
      <c r="C166" s="34"/>
      <c r="D166" s="34"/>
      <c r="E166" s="30" t="str">
        <f>IFERROR(VLOOKUP(A166,New!A:E,5,0),"لا يوجد مواعيد")</f>
        <v>لا يوجد مواعيد</v>
      </c>
      <c r="F166" s="30" t="str">
        <f>IFERROR(VLOOKUP(A166,New!A:E,1,0),"لا يوجد مواعيد")</f>
        <v>لا يوجد مواعيد</v>
      </c>
      <c r="G166" s="30" t="str">
        <f>IFERROR(VLOOKUP(A166,New!A:F,4,0),"لا يوجد مواعيد")</f>
        <v>لا يوجد مواعيد</v>
      </c>
      <c r="H166" s="30" t="str">
        <f>IFERROR(VLOOKUP(A166,New!A:G,3,0),"لا يوجد مواعيد")</f>
        <v>لا يوجد مواعيد</v>
      </c>
      <c r="I166" s="30" t="str">
        <f>IFERROR(VLOOKUP(A166,New!A:H,2,0),"لا يوجد مواعيد")</f>
        <v>لا يوجد مواعيد</v>
      </c>
    </row>
    <row r="167" spans="1:9">
      <c r="A167" s="33"/>
      <c r="B167" s="33"/>
      <c r="C167" s="34"/>
      <c r="D167" s="34"/>
      <c r="E167" s="30" t="str">
        <f>IFERROR(VLOOKUP(A167,New!A:E,5,0),"لا يوجد مواعيد")</f>
        <v>لا يوجد مواعيد</v>
      </c>
      <c r="F167" s="30" t="str">
        <f>IFERROR(VLOOKUP(A167,New!A:E,1,0),"لا يوجد مواعيد")</f>
        <v>لا يوجد مواعيد</v>
      </c>
      <c r="G167" s="30" t="str">
        <f>IFERROR(VLOOKUP(A167,New!A:F,4,0),"لا يوجد مواعيد")</f>
        <v>لا يوجد مواعيد</v>
      </c>
      <c r="H167" s="30" t="str">
        <f>IFERROR(VLOOKUP(A167,New!A:G,3,0),"لا يوجد مواعيد")</f>
        <v>لا يوجد مواعيد</v>
      </c>
      <c r="I167" s="30" t="str">
        <f>IFERROR(VLOOKUP(A167,New!A:H,2,0),"لا يوجد مواعيد")</f>
        <v>لا يوجد مواعيد</v>
      </c>
    </row>
    <row r="168" spans="1:9">
      <c r="A168" s="33"/>
      <c r="B168" s="33"/>
      <c r="C168" s="34"/>
      <c r="D168" s="34"/>
      <c r="E168" s="30" t="str">
        <f>IFERROR(VLOOKUP(A168,New!A:E,5,0),"لا يوجد مواعيد")</f>
        <v>لا يوجد مواعيد</v>
      </c>
      <c r="F168" s="30" t="str">
        <f>IFERROR(VLOOKUP(A168,New!A:E,1,0),"لا يوجد مواعيد")</f>
        <v>لا يوجد مواعيد</v>
      </c>
      <c r="G168" s="30" t="str">
        <f>IFERROR(VLOOKUP(A168,New!A:F,4,0),"لا يوجد مواعيد")</f>
        <v>لا يوجد مواعيد</v>
      </c>
      <c r="H168" s="30" t="str">
        <f>IFERROR(VLOOKUP(A168,New!A:G,3,0),"لا يوجد مواعيد")</f>
        <v>لا يوجد مواعيد</v>
      </c>
      <c r="I168" s="30" t="str">
        <f>IFERROR(VLOOKUP(A168,New!A:H,2,0),"لا يوجد مواعيد")</f>
        <v>لا يوجد مواعيد</v>
      </c>
    </row>
    <row r="169" spans="1:9">
      <c r="A169" s="33"/>
      <c r="B169" s="33"/>
      <c r="C169" s="34"/>
      <c r="D169" s="34"/>
      <c r="E169" s="30" t="str">
        <f>IFERROR(VLOOKUP(A169,New!A:E,5,0),"لا يوجد مواعيد")</f>
        <v>لا يوجد مواعيد</v>
      </c>
      <c r="F169" s="30" t="str">
        <f>IFERROR(VLOOKUP(A169,New!A:E,1,0),"لا يوجد مواعيد")</f>
        <v>لا يوجد مواعيد</v>
      </c>
      <c r="G169" s="30" t="str">
        <f>IFERROR(VLOOKUP(A169,New!A:F,4,0),"لا يوجد مواعيد")</f>
        <v>لا يوجد مواعيد</v>
      </c>
      <c r="H169" s="30" t="str">
        <f>IFERROR(VLOOKUP(A169,New!A:G,3,0),"لا يوجد مواعيد")</f>
        <v>لا يوجد مواعيد</v>
      </c>
      <c r="I169" s="30" t="str">
        <f>IFERROR(VLOOKUP(A169,New!A:H,2,0),"لا يوجد مواعيد")</f>
        <v>لا يوجد مواعيد</v>
      </c>
    </row>
    <row r="170" spans="1:9">
      <c r="A170" s="33"/>
      <c r="B170" s="33"/>
      <c r="C170" s="34"/>
      <c r="D170" s="34"/>
      <c r="E170" s="30" t="str">
        <f>IFERROR(VLOOKUP(A170,New!A:E,5,0),"لا يوجد مواعيد")</f>
        <v>لا يوجد مواعيد</v>
      </c>
      <c r="F170" s="30" t="str">
        <f>IFERROR(VLOOKUP(A170,New!A:E,1,0),"لا يوجد مواعيد")</f>
        <v>لا يوجد مواعيد</v>
      </c>
      <c r="G170" s="30" t="str">
        <f>IFERROR(VLOOKUP(A170,New!A:F,4,0),"لا يوجد مواعيد")</f>
        <v>لا يوجد مواعيد</v>
      </c>
      <c r="H170" s="30" t="str">
        <f>IFERROR(VLOOKUP(A170,New!A:G,3,0),"لا يوجد مواعيد")</f>
        <v>لا يوجد مواعيد</v>
      </c>
      <c r="I170" s="30" t="str">
        <f>IFERROR(VLOOKUP(A170,New!A:H,2,0),"لا يوجد مواعيد")</f>
        <v>لا يوجد مواعيد</v>
      </c>
    </row>
    <row r="171" spans="1:9">
      <c r="A171" s="33"/>
      <c r="B171" s="33"/>
      <c r="C171" s="34"/>
      <c r="D171" s="34"/>
      <c r="E171" s="30" t="str">
        <f>IFERROR(VLOOKUP(A171,New!A:E,5,0),"لا يوجد مواعيد")</f>
        <v>لا يوجد مواعيد</v>
      </c>
      <c r="F171" s="30" t="str">
        <f>IFERROR(VLOOKUP(A171,New!A:E,1,0),"لا يوجد مواعيد")</f>
        <v>لا يوجد مواعيد</v>
      </c>
      <c r="G171" s="30" t="str">
        <f>IFERROR(VLOOKUP(A171,New!A:F,4,0),"لا يوجد مواعيد")</f>
        <v>لا يوجد مواعيد</v>
      </c>
      <c r="H171" s="30" t="str">
        <f>IFERROR(VLOOKUP(A171,New!A:G,3,0),"لا يوجد مواعيد")</f>
        <v>لا يوجد مواعيد</v>
      </c>
      <c r="I171" s="30" t="str">
        <f>IFERROR(VLOOKUP(A171,New!A:H,2,0),"لا يوجد مواعيد")</f>
        <v>لا يوجد مواعيد</v>
      </c>
    </row>
    <row r="172" spans="1:9">
      <c r="A172" s="33"/>
      <c r="B172" s="33"/>
      <c r="C172" s="34"/>
      <c r="D172" s="34"/>
      <c r="E172" s="30" t="str">
        <f>IFERROR(VLOOKUP(A172,New!A:E,5,0),"لا يوجد مواعيد")</f>
        <v>لا يوجد مواعيد</v>
      </c>
      <c r="F172" s="30" t="str">
        <f>IFERROR(VLOOKUP(A172,New!A:E,1,0),"لا يوجد مواعيد")</f>
        <v>لا يوجد مواعيد</v>
      </c>
      <c r="G172" s="30" t="str">
        <f>IFERROR(VLOOKUP(A172,New!A:F,4,0),"لا يوجد مواعيد")</f>
        <v>لا يوجد مواعيد</v>
      </c>
      <c r="H172" s="30" t="str">
        <f>IFERROR(VLOOKUP(A172,New!A:G,3,0),"لا يوجد مواعيد")</f>
        <v>لا يوجد مواعيد</v>
      </c>
      <c r="I172" s="30" t="str">
        <f>IFERROR(VLOOKUP(A172,New!A:H,2,0),"لا يوجد مواعيد")</f>
        <v>لا يوجد مواعيد</v>
      </c>
    </row>
    <row r="173" spans="1:9">
      <c r="A173" s="33"/>
      <c r="B173" s="33"/>
      <c r="C173" s="34"/>
      <c r="D173" s="34"/>
      <c r="E173" s="30" t="str">
        <f>IFERROR(VLOOKUP(A173,New!A:E,5,0),"لا يوجد مواعيد")</f>
        <v>لا يوجد مواعيد</v>
      </c>
      <c r="F173" s="30" t="str">
        <f>IFERROR(VLOOKUP(A173,New!A:E,1,0),"لا يوجد مواعيد")</f>
        <v>لا يوجد مواعيد</v>
      </c>
      <c r="G173" s="30" t="str">
        <f>IFERROR(VLOOKUP(A173,New!A:F,4,0),"لا يوجد مواعيد")</f>
        <v>لا يوجد مواعيد</v>
      </c>
      <c r="H173" s="30" t="str">
        <f>IFERROR(VLOOKUP(A173,New!A:G,3,0),"لا يوجد مواعيد")</f>
        <v>لا يوجد مواعيد</v>
      </c>
      <c r="I173" s="30" t="str">
        <f>IFERROR(VLOOKUP(A173,New!A:H,2,0),"لا يوجد مواعيد")</f>
        <v>لا يوجد مواعيد</v>
      </c>
    </row>
    <row r="174" spans="1:9">
      <c r="A174" s="33"/>
      <c r="B174" s="33"/>
      <c r="C174" s="34"/>
      <c r="D174" s="34"/>
      <c r="E174" s="30" t="str">
        <f>IFERROR(VLOOKUP(A174,New!A:E,5,0),"لا يوجد مواعيد")</f>
        <v>لا يوجد مواعيد</v>
      </c>
      <c r="F174" s="30" t="str">
        <f>IFERROR(VLOOKUP(A174,New!A:E,1,0),"لا يوجد مواعيد")</f>
        <v>لا يوجد مواعيد</v>
      </c>
      <c r="G174" s="30" t="str">
        <f>IFERROR(VLOOKUP(A174,New!A:F,4,0),"لا يوجد مواعيد")</f>
        <v>لا يوجد مواعيد</v>
      </c>
      <c r="H174" s="30" t="str">
        <f>IFERROR(VLOOKUP(A174,New!A:G,3,0),"لا يوجد مواعيد")</f>
        <v>لا يوجد مواعيد</v>
      </c>
      <c r="I174" s="30" t="str">
        <f>IFERROR(VLOOKUP(A174,New!A:H,2,0),"لا يوجد مواعيد")</f>
        <v>لا يوجد مواعيد</v>
      </c>
    </row>
    <row r="175" spans="1:9">
      <c r="A175" s="33"/>
      <c r="B175" s="33"/>
      <c r="C175" s="34"/>
      <c r="D175" s="34"/>
      <c r="E175" s="30" t="str">
        <f>IFERROR(VLOOKUP(A175,New!A:E,5,0),"لا يوجد مواعيد")</f>
        <v>لا يوجد مواعيد</v>
      </c>
      <c r="F175" s="30" t="str">
        <f>IFERROR(VLOOKUP(A175,New!A:E,1,0),"لا يوجد مواعيد")</f>
        <v>لا يوجد مواعيد</v>
      </c>
      <c r="G175" s="30" t="str">
        <f>IFERROR(VLOOKUP(A175,New!A:F,4,0),"لا يوجد مواعيد")</f>
        <v>لا يوجد مواعيد</v>
      </c>
      <c r="H175" s="30" t="str">
        <f>IFERROR(VLOOKUP(A175,New!A:G,3,0),"لا يوجد مواعيد")</f>
        <v>لا يوجد مواعيد</v>
      </c>
      <c r="I175" s="30" t="str">
        <f>IFERROR(VLOOKUP(A175,New!A:H,2,0),"لا يوجد مواعيد")</f>
        <v>لا يوجد مواعيد</v>
      </c>
    </row>
    <row r="176" spans="1:9">
      <c r="A176" s="33"/>
      <c r="B176" s="33"/>
      <c r="C176" s="34"/>
      <c r="D176" s="34"/>
      <c r="E176" s="30" t="str">
        <f>IFERROR(VLOOKUP(A176,New!A:E,5,0),"لا يوجد مواعيد")</f>
        <v>لا يوجد مواعيد</v>
      </c>
      <c r="F176" s="30" t="str">
        <f>IFERROR(VLOOKUP(A176,New!A:E,1,0),"لا يوجد مواعيد")</f>
        <v>لا يوجد مواعيد</v>
      </c>
      <c r="G176" s="30" t="str">
        <f>IFERROR(VLOOKUP(A176,New!A:F,4,0),"لا يوجد مواعيد")</f>
        <v>لا يوجد مواعيد</v>
      </c>
      <c r="H176" s="30" t="str">
        <f>IFERROR(VLOOKUP(A176,New!A:G,3,0),"لا يوجد مواعيد")</f>
        <v>لا يوجد مواعيد</v>
      </c>
      <c r="I176" s="30" t="str">
        <f>IFERROR(VLOOKUP(A176,New!A:H,2,0),"لا يوجد مواعيد")</f>
        <v>لا يوجد مواعيد</v>
      </c>
    </row>
    <row r="177" spans="1:9">
      <c r="A177" s="33"/>
      <c r="B177" s="33"/>
      <c r="C177" s="34"/>
      <c r="D177" s="34"/>
      <c r="E177" s="30" t="str">
        <f>IFERROR(VLOOKUP(A177,New!A:E,5,0),"لا يوجد مواعيد")</f>
        <v>لا يوجد مواعيد</v>
      </c>
      <c r="F177" s="30" t="str">
        <f>IFERROR(VLOOKUP(A177,New!A:E,1,0),"لا يوجد مواعيد")</f>
        <v>لا يوجد مواعيد</v>
      </c>
      <c r="G177" s="30" t="str">
        <f>IFERROR(VLOOKUP(A177,New!A:F,4,0),"لا يوجد مواعيد")</f>
        <v>لا يوجد مواعيد</v>
      </c>
      <c r="H177" s="30" t="str">
        <f>IFERROR(VLOOKUP(A177,New!A:G,3,0),"لا يوجد مواعيد")</f>
        <v>لا يوجد مواعيد</v>
      </c>
      <c r="I177" s="30" t="str">
        <f>IFERROR(VLOOKUP(A177,New!A:H,2,0),"لا يوجد مواعيد")</f>
        <v>لا يوجد مواعيد</v>
      </c>
    </row>
    <row r="178" spans="1:9">
      <c r="A178" s="33"/>
      <c r="B178" s="33"/>
      <c r="C178" s="34"/>
      <c r="D178" s="34"/>
      <c r="E178" s="30" t="str">
        <f>IFERROR(VLOOKUP(A178,New!A:E,5,0),"لا يوجد مواعيد")</f>
        <v>لا يوجد مواعيد</v>
      </c>
      <c r="F178" s="30" t="str">
        <f>IFERROR(VLOOKUP(A178,New!A:E,1,0),"لا يوجد مواعيد")</f>
        <v>لا يوجد مواعيد</v>
      </c>
      <c r="G178" s="30" t="str">
        <f>IFERROR(VLOOKUP(A178,New!A:F,4,0),"لا يوجد مواعيد")</f>
        <v>لا يوجد مواعيد</v>
      </c>
      <c r="H178" s="30" t="str">
        <f>IFERROR(VLOOKUP(A178,New!A:G,3,0),"لا يوجد مواعيد")</f>
        <v>لا يوجد مواعيد</v>
      </c>
      <c r="I178" s="30" t="str">
        <f>IFERROR(VLOOKUP(A178,New!A:H,2,0),"لا يوجد مواعيد")</f>
        <v>لا يوجد مواعيد</v>
      </c>
    </row>
    <row r="179" spans="1:9">
      <c r="A179" s="33"/>
      <c r="B179" s="33"/>
      <c r="C179" s="34"/>
      <c r="D179" s="34"/>
      <c r="E179" s="30" t="str">
        <f>IFERROR(VLOOKUP(A179,New!A:E,5,0),"لا يوجد مواعيد")</f>
        <v>لا يوجد مواعيد</v>
      </c>
      <c r="F179" s="30" t="str">
        <f>IFERROR(VLOOKUP(A179,New!A:E,1,0),"لا يوجد مواعيد")</f>
        <v>لا يوجد مواعيد</v>
      </c>
      <c r="G179" s="30" t="str">
        <f>IFERROR(VLOOKUP(A179,New!A:F,4,0),"لا يوجد مواعيد")</f>
        <v>لا يوجد مواعيد</v>
      </c>
      <c r="H179" s="30" t="str">
        <f>IFERROR(VLOOKUP(A179,New!A:G,3,0),"لا يوجد مواعيد")</f>
        <v>لا يوجد مواعيد</v>
      </c>
      <c r="I179" s="30" t="str">
        <f>IFERROR(VLOOKUP(A179,New!A:H,2,0),"لا يوجد مواعيد")</f>
        <v>لا يوجد مواعيد</v>
      </c>
    </row>
    <row r="180" spans="1:9">
      <c r="A180" s="33"/>
      <c r="B180" s="33"/>
      <c r="C180" s="34"/>
      <c r="D180" s="34"/>
      <c r="E180" s="30" t="str">
        <f>IFERROR(VLOOKUP(A180,New!A:E,5,0),"لا يوجد مواعيد")</f>
        <v>لا يوجد مواعيد</v>
      </c>
      <c r="F180" s="30" t="str">
        <f>IFERROR(VLOOKUP(A180,New!A:E,1,0),"لا يوجد مواعيد")</f>
        <v>لا يوجد مواعيد</v>
      </c>
      <c r="G180" s="30" t="str">
        <f>IFERROR(VLOOKUP(A180,New!A:F,4,0),"لا يوجد مواعيد")</f>
        <v>لا يوجد مواعيد</v>
      </c>
      <c r="H180" s="30" t="str">
        <f>IFERROR(VLOOKUP(A180,New!A:G,3,0),"لا يوجد مواعيد")</f>
        <v>لا يوجد مواعيد</v>
      </c>
      <c r="I180" s="30" t="str">
        <f>IFERROR(VLOOKUP(A180,New!A:H,2,0),"لا يوجد مواعيد")</f>
        <v>لا يوجد مواعيد</v>
      </c>
    </row>
    <row r="181" spans="1:9">
      <c r="A181" s="33"/>
      <c r="B181" s="33"/>
      <c r="C181" s="34"/>
      <c r="D181" s="34"/>
      <c r="E181" s="30" t="str">
        <f>IFERROR(VLOOKUP(A181,New!A:E,5,0),"لا يوجد مواعيد")</f>
        <v>لا يوجد مواعيد</v>
      </c>
      <c r="F181" s="30" t="str">
        <f>IFERROR(VLOOKUP(A181,New!A:E,1,0),"لا يوجد مواعيد")</f>
        <v>لا يوجد مواعيد</v>
      </c>
      <c r="G181" s="30" t="str">
        <f>IFERROR(VLOOKUP(A181,New!A:F,4,0),"لا يوجد مواعيد")</f>
        <v>لا يوجد مواعيد</v>
      </c>
      <c r="H181" s="30" t="str">
        <f>IFERROR(VLOOKUP(A181,New!A:G,3,0),"لا يوجد مواعيد")</f>
        <v>لا يوجد مواعيد</v>
      </c>
      <c r="I181" s="30" t="str">
        <f>IFERROR(VLOOKUP(A181,New!A:H,2,0),"لا يوجد مواعيد")</f>
        <v>لا يوجد مواعيد</v>
      </c>
    </row>
    <row r="182" spans="1:9">
      <c r="A182" s="33"/>
      <c r="B182" s="33"/>
      <c r="C182" s="34"/>
      <c r="D182" s="34"/>
      <c r="E182" s="30" t="str">
        <f>IFERROR(VLOOKUP(A182,New!A:E,5,0),"لا يوجد مواعيد")</f>
        <v>لا يوجد مواعيد</v>
      </c>
      <c r="F182" s="30" t="str">
        <f>IFERROR(VLOOKUP(A182,New!A:E,1,0),"لا يوجد مواعيد")</f>
        <v>لا يوجد مواعيد</v>
      </c>
      <c r="G182" s="30" t="str">
        <f>IFERROR(VLOOKUP(A182,New!A:F,4,0),"لا يوجد مواعيد")</f>
        <v>لا يوجد مواعيد</v>
      </c>
      <c r="H182" s="30" t="str">
        <f>IFERROR(VLOOKUP(A182,New!A:G,3,0),"لا يوجد مواعيد")</f>
        <v>لا يوجد مواعيد</v>
      </c>
      <c r="I182" s="30" t="str">
        <f>IFERROR(VLOOKUP(A182,New!A:H,2,0),"لا يوجد مواعيد")</f>
        <v>لا يوجد مواعيد</v>
      </c>
    </row>
    <row r="183" spans="1:9">
      <c r="A183" s="33"/>
      <c r="B183" s="33"/>
      <c r="C183" s="34"/>
      <c r="D183" s="34"/>
      <c r="E183" s="30" t="str">
        <f>IFERROR(VLOOKUP(A183,New!A:E,5,0),"لا يوجد مواعيد")</f>
        <v>لا يوجد مواعيد</v>
      </c>
      <c r="F183" s="30" t="str">
        <f>IFERROR(VLOOKUP(A183,New!A:E,1,0),"لا يوجد مواعيد")</f>
        <v>لا يوجد مواعيد</v>
      </c>
      <c r="G183" s="30" t="str">
        <f>IFERROR(VLOOKUP(A183,New!A:F,4,0),"لا يوجد مواعيد")</f>
        <v>لا يوجد مواعيد</v>
      </c>
      <c r="H183" s="30" t="str">
        <f>IFERROR(VLOOKUP(A183,New!A:G,3,0),"لا يوجد مواعيد")</f>
        <v>لا يوجد مواعيد</v>
      </c>
      <c r="I183" s="30" t="str">
        <f>IFERROR(VLOOKUP(A183,New!A:H,2,0),"لا يوجد مواعيد")</f>
        <v>لا يوجد مواعيد</v>
      </c>
    </row>
    <row r="184" spans="1:9">
      <c r="A184" s="33"/>
      <c r="B184" s="33"/>
      <c r="C184" s="34"/>
      <c r="D184" s="34"/>
      <c r="E184" s="30" t="str">
        <f>IFERROR(VLOOKUP(A184,New!A:E,5,0),"لا يوجد مواعيد")</f>
        <v>لا يوجد مواعيد</v>
      </c>
      <c r="F184" s="30" t="str">
        <f>IFERROR(VLOOKUP(A184,New!A:E,1,0),"لا يوجد مواعيد")</f>
        <v>لا يوجد مواعيد</v>
      </c>
      <c r="G184" s="30" t="str">
        <f>IFERROR(VLOOKUP(A184,New!A:F,4,0),"لا يوجد مواعيد")</f>
        <v>لا يوجد مواعيد</v>
      </c>
      <c r="H184" s="30" t="str">
        <f>IFERROR(VLOOKUP(A184,New!A:G,3,0),"لا يوجد مواعيد")</f>
        <v>لا يوجد مواعيد</v>
      </c>
      <c r="I184" s="30" t="str">
        <f>IFERROR(VLOOKUP(A184,New!A:H,2,0),"لا يوجد مواعيد")</f>
        <v>لا يوجد مواعيد</v>
      </c>
    </row>
    <row r="185" spans="1:9">
      <c r="A185" s="33"/>
      <c r="B185" s="33"/>
      <c r="C185" s="34"/>
      <c r="D185" s="34"/>
      <c r="E185" s="30" t="str">
        <f>IFERROR(VLOOKUP(A185,New!A:E,5,0),"لا يوجد مواعيد")</f>
        <v>لا يوجد مواعيد</v>
      </c>
      <c r="F185" s="30" t="str">
        <f>IFERROR(VLOOKUP(A185,New!A:E,1,0),"لا يوجد مواعيد")</f>
        <v>لا يوجد مواعيد</v>
      </c>
      <c r="G185" s="30" t="str">
        <f>IFERROR(VLOOKUP(A185,New!A:F,4,0),"لا يوجد مواعيد")</f>
        <v>لا يوجد مواعيد</v>
      </c>
      <c r="H185" s="30" t="str">
        <f>IFERROR(VLOOKUP(A185,New!A:G,3,0),"لا يوجد مواعيد")</f>
        <v>لا يوجد مواعيد</v>
      </c>
      <c r="I185" s="30" t="str">
        <f>IFERROR(VLOOKUP(A185,New!A:H,2,0),"لا يوجد مواعيد")</f>
        <v>لا يوجد مواعيد</v>
      </c>
    </row>
    <row r="186" spans="1:9">
      <c r="A186" s="33"/>
      <c r="B186" s="33"/>
      <c r="C186" s="34"/>
      <c r="D186" s="34"/>
      <c r="E186" s="30" t="str">
        <f>IFERROR(VLOOKUP(A186,New!A:E,5,0),"لا يوجد مواعيد")</f>
        <v>لا يوجد مواعيد</v>
      </c>
      <c r="F186" s="30" t="str">
        <f>IFERROR(VLOOKUP(A186,New!A:E,1,0),"لا يوجد مواعيد")</f>
        <v>لا يوجد مواعيد</v>
      </c>
      <c r="G186" s="30" t="str">
        <f>IFERROR(VLOOKUP(A186,New!A:F,4,0),"لا يوجد مواعيد")</f>
        <v>لا يوجد مواعيد</v>
      </c>
      <c r="H186" s="30" t="str">
        <f>IFERROR(VLOOKUP(A186,New!A:G,3,0),"لا يوجد مواعيد")</f>
        <v>لا يوجد مواعيد</v>
      </c>
      <c r="I186" s="30" t="str">
        <f>IFERROR(VLOOKUP(A186,New!A:H,2,0),"لا يوجد مواعيد")</f>
        <v>لا يوجد مواعيد</v>
      </c>
    </row>
    <row r="187" spans="1:9">
      <c r="A187" s="33"/>
      <c r="B187" s="33"/>
      <c r="C187" s="34"/>
      <c r="D187" s="34"/>
      <c r="E187" s="30" t="str">
        <f>IFERROR(VLOOKUP(A187,New!A:E,5,0),"لا يوجد مواعيد")</f>
        <v>لا يوجد مواعيد</v>
      </c>
      <c r="F187" s="30" t="str">
        <f>IFERROR(VLOOKUP(A187,New!A:E,1,0),"لا يوجد مواعيد")</f>
        <v>لا يوجد مواعيد</v>
      </c>
      <c r="G187" s="30" t="str">
        <f>IFERROR(VLOOKUP(A187,New!A:F,4,0),"لا يوجد مواعيد")</f>
        <v>لا يوجد مواعيد</v>
      </c>
      <c r="H187" s="30" t="str">
        <f>IFERROR(VLOOKUP(A187,New!A:G,3,0),"لا يوجد مواعيد")</f>
        <v>لا يوجد مواعيد</v>
      </c>
      <c r="I187" s="30" t="str">
        <f>IFERROR(VLOOKUP(A187,New!A:H,2,0),"لا يوجد مواعيد")</f>
        <v>لا يوجد مواعيد</v>
      </c>
    </row>
    <row r="188" spans="1:9">
      <c r="A188" s="33"/>
      <c r="B188" s="33"/>
      <c r="C188" s="34"/>
      <c r="D188" s="34"/>
      <c r="E188" s="30" t="str">
        <f>IFERROR(VLOOKUP(A188,New!A:E,5,0),"لا يوجد مواعيد")</f>
        <v>لا يوجد مواعيد</v>
      </c>
      <c r="F188" s="30" t="str">
        <f>IFERROR(VLOOKUP(A188,New!A:E,1,0),"لا يوجد مواعيد")</f>
        <v>لا يوجد مواعيد</v>
      </c>
      <c r="G188" s="30" t="str">
        <f>IFERROR(VLOOKUP(A188,New!A:F,4,0),"لا يوجد مواعيد")</f>
        <v>لا يوجد مواعيد</v>
      </c>
      <c r="H188" s="30" t="str">
        <f>IFERROR(VLOOKUP(A188,New!A:G,3,0),"لا يوجد مواعيد")</f>
        <v>لا يوجد مواعيد</v>
      </c>
      <c r="I188" s="30" t="str">
        <f>IFERROR(VLOOKUP(A188,New!A:H,2,0),"لا يوجد مواعيد")</f>
        <v>لا يوجد مواعيد</v>
      </c>
    </row>
    <row r="189" spans="1:9">
      <c r="A189" s="33"/>
      <c r="B189" s="33"/>
      <c r="C189" s="34"/>
      <c r="D189" s="34"/>
      <c r="E189" s="30" t="str">
        <f>IFERROR(VLOOKUP(A189,New!A:E,5,0),"لا يوجد مواعيد")</f>
        <v>لا يوجد مواعيد</v>
      </c>
      <c r="F189" s="30" t="str">
        <f>IFERROR(VLOOKUP(A189,New!A:E,1,0),"لا يوجد مواعيد")</f>
        <v>لا يوجد مواعيد</v>
      </c>
      <c r="G189" s="30" t="str">
        <f>IFERROR(VLOOKUP(A189,New!A:F,4,0),"لا يوجد مواعيد")</f>
        <v>لا يوجد مواعيد</v>
      </c>
      <c r="H189" s="30" t="str">
        <f>IFERROR(VLOOKUP(A189,New!A:G,3,0),"لا يوجد مواعيد")</f>
        <v>لا يوجد مواعيد</v>
      </c>
      <c r="I189" s="30" t="str">
        <f>IFERROR(VLOOKUP(A189,New!A:H,2,0),"لا يوجد مواعيد")</f>
        <v>لا يوجد مواعيد</v>
      </c>
    </row>
    <row r="190" spans="1:9">
      <c r="A190" s="33"/>
      <c r="B190" s="33"/>
      <c r="C190" s="34"/>
      <c r="D190" s="34"/>
      <c r="E190" s="30" t="str">
        <f>IFERROR(VLOOKUP(A190,New!A:E,5,0),"لا يوجد مواعيد")</f>
        <v>لا يوجد مواعيد</v>
      </c>
      <c r="F190" s="30" t="str">
        <f>IFERROR(VLOOKUP(A190,New!A:E,1,0),"لا يوجد مواعيد")</f>
        <v>لا يوجد مواعيد</v>
      </c>
      <c r="G190" s="30" t="str">
        <f>IFERROR(VLOOKUP(A190,New!A:F,4,0),"لا يوجد مواعيد")</f>
        <v>لا يوجد مواعيد</v>
      </c>
      <c r="H190" s="30" t="str">
        <f>IFERROR(VLOOKUP(A190,New!A:G,3,0),"لا يوجد مواعيد")</f>
        <v>لا يوجد مواعيد</v>
      </c>
      <c r="I190" s="30" t="str">
        <f>IFERROR(VLOOKUP(A190,New!A:H,2,0),"لا يوجد مواعيد")</f>
        <v>لا يوجد مواعيد</v>
      </c>
    </row>
    <row r="191" spans="1:9">
      <c r="A191" s="33"/>
      <c r="B191" s="33"/>
      <c r="C191" s="34"/>
      <c r="D191" s="34"/>
      <c r="E191" s="30" t="str">
        <f>IFERROR(VLOOKUP(A191,New!A:E,5,0),"لا يوجد مواعيد")</f>
        <v>لا يوجد مواعيد</v>
      </c>
      <c r="F191" s="30" t="str">
        <f>IFERROR(VLOOKUP(A191,New!A:E,1,0),"لا يوجد مواعيد")</f>
        <v>لا يوجد مواعيد</v>
      </c>
      <c r="G191" s="30" t="str">
        <f>IFERROR(VLOOKUP(A191,New!A:F,4,0),"لا يوجد مواعيد")</f>
        <v>لا يوجد مواعيد</v>
      </c>
      <c r="H191" s="30" t="str">
        <f>IFERROR(VLOOKUP(A191,New!A:G,3,0),"لا يوجد مواعيد")</f>
        <v>لا يوجد مواعيد</v>
      </c>
      <c r="I191" s="30" t="str">
        <f>IFERROR(VLOOKUP(A191,New!A:H,2,0),"لا يوجد مواعيد")</f>
        <v>لا يوجد مواعيد</v>
      </c>
    </row>
    <row r="192" spans="1:9">
      <c r="A192" s="33"/>
      <c r="B192" s="33"/>
      <c r="C192" s="34"/>
      <c r="D192" s="34"/>
      <c r="E192" s="30" t="str">
        <f>IFERROR(VLOOKUP(A192,New!A:E,5,0),"لا يوجد مواعيد")</f>
        <v>لا يوجد مواعيد</v>
      </c>
      <c r="F192" s="30" t="str">
        <f>IFERROR(VLOOKUP(A192,New!A:E,1,0),"لا يوجد مواعيد")</f>
        <v>لا يوجد مواعيد</v>
      </c>
      <c r="G192" s="30" t="str">
        <f>IFERROR(VLOOKUP(A192,New!A:F,4,0),"لا يوجد مواعيد")</f>
        <v>لا يوجد مواعيد</v>
      </c>
      <c r="H192" s="30" t="str">
        <f>IFERROR(VLOOKUP(A192,New!A:G,3,0),"لا يوجد مواعيد")</f>
        <v>لا يوجد مواعيد</v>
      </c>
      <c r="I192" s="30" t="str">
        <f>IFERROR(VLOOKUP(A192,New!A:H,2,0),"لا يوجد مواعيد")</f>
        <v>لا يوجد مواعيد</v>
      </c>
    </row>
    <row r="193" spans="1:9">
      <c r="A193" s="33"/>
      <c r="B193" s="33"/>
      <c r="C193" s="34"/>
      <c r="D193" s="34"/>
      <c r="E193" s="30" t="str">
        <f>IFERROR(VLOOKUP(A193,New!A:E,5,0),"لا يوجد مواعيد")</f>
        <v>لا يوجد مواعيد</v>
      </c>
      <c r="F193" s="30" t="str">
        <f>IFERROR(VLOOKUP(A193,New!A:E,1,0),"لا يوجد مواعيد")</f>
        <v>لا يوجد مواعيد</v>
      </c>
      <c r="G193" s="30" t="str">
        <f>IFERROR(VLOOKUP(A193,New!A:F,4,0),"لا يوجد مواعيد")</f>
        <v>لا يوجد مواعيد</v>
      </c>
      <c r="H193" s="30" t="str">
        <f>IFERROR(VLOOKUP(A193,New!A:G,3,0),"لا يوجد مواعيد")</f>
        <v>لا يوجد مواعيد</v>
      </c>
      <c r="I193" s="30" t="str">
        <f>IFERROR(VLOOKUP(A193,New!A:H,2,0),"لا يوجد مواعيد")</f>
        <v>لا يوجد مواعيد</v>
      </c>
    </row>
    <row r="194" spans="1:9">
      <c r="A194" s="33"/>
      <c r="B194" s="33"/>
      <c r="C194" s="34"/>
      <c r="D194" s="34"/>
      <c r="E194" s="30" t="str">
        <f>IFERROR(VLOOKUP(A194,New!A:E,5,0),"لا يوجد مواعيد")</f>
        <v>لا يوجد مواعيد</v>
      </c>
      <c r="F194" s="30" t="str">
        <f>IFERROR(VLOOKUP(A194,New!A:E,1,0),"لا يوجد مواعيد")</f>
        <v>لا يوجد مواعيد</v>
      </c>
      <c r="G194" s="30" t="str">
        <f>IFERROR(VLOOKUP(A194,New!A:F,4,0),"لا يوجد مواعيد")</f>
        <v>لا يوجد مواعيد</v>
      </c>
      <c r="H194" s="30" t="str">
        <f>IFERROR(VLOOKUP(A194,New!A:G,3,0),"لا يوجد مواعيد")</f>
        <v>لا يوجد مواعيد</v>
      </c>
      <c r="I194" s="30" t="str">
        <f>IFERROR(VLOOKUP(A194,New!A:H,2,0),"لا يوجد مواعيد")</f>
        <v>لا يوجد مواعيد</v>
      </c>
    </row>
    <row r="195" spans="1:9">
      <c r="A195" s="33"/>
      <c r="B195" s="33"/>
      <c r="C195" s="34"/>
      <c r="D195" s="34"/>
      <c r="E195" s="30" t="str">
        <f>IFERROR(VLOOKUP(A195,New!A:E,5,0),"لا يوجد مواعيد")</f>
        <v>لا يوجد مواعيد</v>
      </c>
      <c r="F195" s="30" t="str">
        <f>IFERROR(VLOOKUP(A195,New!A:E,1,0),"لا يوجد مواعيد")</f>
        <v>لا يوجد مواعيد</v>
      </c>
      <c r="G195" s="30" t="str">
        <f>IFERROR(VLOOKUP(A195,New!A:F,4,0),"لا يوجد مواعيد")</f>
        <v>لا يوجد مواعيد</v>
      </c>
      <c r="H195" s="30" t="str">
        <f>IFERROR(VLOOKUP(A195,New!A:G,3,0),"لا يوجد مواعيد")</f>
        <v>لا يوجد مواعيد</v>
      </c>
      <c r="I195" s="30" t="str">
        <f>IFERROR(VLOOKUP(A195,New!A:H,2,0),"لا يوجد مواعيد")</f>
        <v>لا يوجد مواعيد</v>
      </c>
    </row>
    <row r="196" spans="1:9">
      <c r="A196" s="33"/>
      <c r="B196" s="33"/>
      <c r="C196" s="34"/>
      <c r="D196" s="34"/>
      <c r="E196" s="30" t="str">
        <f>IFERROR(VLOOKUP(A196,New!A:E,5,0),"لا يوجد مواعيد")</f>
        <v>لا يوجد مواعيد</v>
      </c>
      <c r="F196" s="30" t="str">
        <f>IFERROR(VLOOKUP(A196,New!A:E,1,0),"لا يوجد مواعيد")</f>
        <v>لا يوجد مواعيد</v>
      </c>
      <c r="G196" s="30" t="str">
        <f>IFERROR(VLOOKUP(A196,New!A:F,4,0),"لا يوجد مواعيد")</f>
        <v>لا يوجد مواعيد</v>
      </c>
      <c r="H196" s="30" t="str">
        <f>IFERROR(VLOOKUP(A196,New!A:G,3,0),"لا يوجد مواعيد")</f>
        <v>لا يوجد مواعيد</v>
      </c>
      <c r="I196" s="30" t="str">
        <f>IFERROR(VLOOKUP(A196,New!A:H,2,0),"لا يوجد مواعيد")</f>
        <v>لا يوجد مواعيد</v>
      </c>
    </row>
    <row r="197" spans="1:9">
      <c r="A197" s="33"/>
      <c r="B197" s="33"/>
      <c r="C197" s="34"/>
      <c r="D197" s="34"/>
      <c r="E197" s="30" t="str">
        <f>IFERROR(VLOOKUP(A197,New!A:E,5,0),"لا يوجد مواعيد")</f>
        <v>لا يوجد مواعيد</v>
      </c>
      <c r="F197" s="30" t="str">
        <f>IFERROR(VLOOKUP(A197,New!A:E,1,0),"لا يوجد مواعيد")</f>
        <v>لا يوجد مواعيد</v>
      </c>
      <c r="G197" s="30" t="str">
        <f>IFERROR(VLOOKUP(A197,New!A:F,4,0),"لا يوجد مواعيد")</f>
        <v>لا يوجد مواعيد</v>
      </c>
      <c r="H197" s="30" t="str">
        <f>IFERROR(VLOOKUP(A197,New!A:G,3,0),"لا يوجد مواعيد")</f>
        <v>لا يوجد مواعيد</v>
      </c>
      <c r="I197" s="30" t="str">
        <f>IFERROR(VLOOKUP(A197,New!A:H,2,0),"لا يوجد مواعيد")</f>
        <v>لا يوجد مواعيد</v>
      </c>
    </row>
    <row r="198" spans="1:9">
      <c r="A198" s="33"/>
      <c r="B198" s="33"/>
      <c r="C198" s="34"/>
      <c r="D198" s="34"/>
      <c r="E198" s="30" t="str">
        <f>IFERROR(VLOOKUP(A198,New!A:E,5,0),"لا يوجد مواعيد")</f>
        <v>لا يوجد مواعيد</v>
      </c>
      <c r="F198" s="30" t="str">
        <f>IFERROR(VLOOKUP(A198,New!A:E,1,0),"لا يوجد مواعيد")</f>
        <v>لا يوجد مواعيد</v>
      </c>
      <c r="G198" s="30" t="str">
        <f>IFERROR(VLOOKUP(A198,New!A:F,4,0),"لا يوجد مواعيد")</f>
        <v>لا يوجد مواعيد</v>
      </c>
      <c r="H198" s="30" t="str">
        <f>IFERROR(VLOOKUP(A198,New!A:G,3,0),"لا يوجد مواعيد")</f>
        <v>لا يوجد مواعيد</v>
      </c>
      <c r="I198" s="30" t="str">
        <f>IFERROR(VLOOKUP(A198,New!A:H,2,0),"لا يوجد مواعيد")</f>
        <v>لا يوجد مواعيد</v>
      </c>
    </row>
    <row r="199" spans="1:9">
      <c r="A199" s="33"/>
      <c r="B199" s="33"/>
      <c r="C199" s="34"/>
      <c r="D199" s="34"/>
      <c r="E199" s="30" t="str">
        <f>IFERROR(VLOOKUP(A199,New!A:E,5,0),"لا يوجد مواعيد")</f>
        <v>لا يوجد مواعيد</v>
      </c>
      <c r="F199" s="30" t="str">
        <f>IFERROR(VLOOKUP(A199,New!A:E,1,0),"لا يوجد مواعيد")</f>
        <v>لا يوجد مواعيد</v>
      </c>
      <c r="G199" s="30" t="str">
        <f>IFERROR(VLOOKUP(A199,New!A:F,4,0),"لا يوجد مواعيد")</f>
        <v>لا يوجد مواعيد</v>
      </c>
      <c r="H199" s="30" t="str">
        <f>IFERROR(VLOOKUP(A199,New!A:G,3,0),"لا يوجد مواعيد")</f>
        <v>لا يوجد مواعيد</v>
      </c>
      <c r="I199" s="30" t="str">
        <f>IFERROR(VLOOKUP(A199,New!A:H,2,0),"لا يوجد مواعيد")</f>
        <v>لا يوجد مواعيد</v>
      </c>
    </row>
    <row r="200" spans="1:9">
      <c r="A200" s="33"/>
      <c r="B200" s="33"/>
      <c r="C200" s="34"/>
      <c r="D200" s="34"/>
      <c r="E200" s="30" t="str">
        <f>IFERROR(VLOOKUP(A200,New!A:E,5,0),"لا يوجد مواعيد")</f>
        <v>لا يوجد مواعيد</v>
      </c>
      <c r="F200" s="30" t="str">
        <f>IFERROR(VLOOKUP(A200,New!A:E,1,0),"لا يوجد مواعيد")</f>
        <v>لا يوجد مواعيد</v>
      </c>
      <c r="G200" s="30" t="str">
        <f>IFERROR(VLOOKUP(A200,New!A:F,4,0),"لا يوجد مواعيد")</f>
        <v>لا يوجد مواعيد</v>
      </c>
      <c r="H200" s="30" t="str">
        <f>IFERROR(VLOOKUP(A200,New!A:G,3,0),"لا يوجد مواعيد")</f>
        <v>لا يوجد مواعيد</v>
      </c>
      <c r="I200" s="30" t="str">
        <f>IFERROR(VLOOKUP(A200,New!A:H,2,0),"لا يوجد مواعيد")</f>
        <v>لا يوجد مواعيد</v>
      </c>
    </row>
    <row r="201" spans="1:9">
      <c r="A201" s="33"/>
      <c r="B201" s="33"/>
      <c r="C201" s="34"/>
      <c r="D201" s="34"/>
      <c r="E201" s="30" t="str">
        <f>IFERROR(VLOOKUP(A201,New!A:E,5,0),"لا يوجد مواعيد")</f>
        <v>لا يوجد مواعيد</v>
      </c>
      <c r="F201" s="30" t="str">
        <f>IFERROR(VLOOKUP(A201,New!A:E,1,0),"لا يوجد مواعيد")</f>
        <v>لا يوجد مواعيد</v>
      </c>
      <c r="G201" s="30" t="str">
        <f>IFERROR(VLOOKUP(A201,New!A:F,4,0),"لا يوجد مواعيد")</f>
        <v>لا يوجد مواعيد</v>
      </c>
      <c r="H201" s="30" t="str">
        <f>IFERROR(VLOOKUP(A201,New!A:G,3,0),"لا يوجد مواعيد")</f>
        <v>لا يوجد مواعيد</v>
      </c>
      <c r="I201" s="30" t="str">
        <f>IFERROR(VLOOKUP(A201,New!A:H,2,0),"لا يوجد مواعيد")</f>
        <v>لا يوجد مواعيد</v>
      </c>
    </row>
    <row r="202" spans="1:9">
      <c r="A202" s="33"/>
      <c r="B202" s="33"/>
      <c r="C202" s="34"/>
      <c r="D202" s="34"/>
      <c r="E202" s="30" t="str">
        <f>IFERROR(VLOOKUP(A202,New!A:E,5,0),"لا يوجد مواعيد")</f>
        <v>لا يوجد مواعيد</v>
      </c>
      <c r="F202" s="30" t="str">
        <f>IFERROR(VLOOKUP(A202,New!A:E,1,0),"لا يوجد مواعيد")</f>
        <v>لا يوجد مواعيد</v>
      </c>
      <c r="G202" s="30" t="str">
        <f>IFERROR(VLOOKUP(A202,New!A:F,4,0),"لا يوجد مواعيد")</f>
        <v>لا يوجد مواعيد</v>
      </c>
      <c r="H202" s="30" t="str">
        <f>IFERROR(VLOOKUP(A202,New!A:G,3,0),"لا يوجد مواعيد")</f>
        <v>لا يوجد مواعيد</v>
      </c>
      <c r="I202" s="30" t="str">
        <f>IFERROR(VLOOKUP(A202,New!A:H,2,0),"لا يوجد مواعيد")</f>
        <v>لا يوجد مواعيد</v>
      </c>
    </row>
    <row r="203" spans="1:9">
      <c r="A203" s="33"/>
      <c r="B203" s="33"/>
      <c r="C203" s="34"/>
      <c r="D203" s="34"/>
      <c r="E203" s="30" t="str">
        <f>IFERROR(VLOOKUP(A203,New!A:E,5,0),"لا يوجد مواعيد")</f>
        <v>لا يوجد مواعيد</v>
      </c>
      <c r="F203" s="30" t="str">
        <f>IFERROR(VLOOKUP(A203,New!A:E,1,0),"لا يوجد مواعيد")</f>
        <v>لا يوجد مواعيد</v>
      </c>
      <c r="G203" s="30" t="str">
        <f>IFERROR(VLOOKUP(A203,New!A:F,4,0),"لا يوجد مواعيد")</f>
        <v>لا يوجد مواعيد</v>
      </c>
      <c r="H203" s="30" t="str">
        <f>IFERROR(VLOOKUP(A203,New!A:G,3,0),"لا يوجد مواعيد")</f>
        <v>لا يوجد مواعيد</v>
      </c>
      <c r="I203" s="30" t="str">
        <f>IFERROR(VLOOKUP(A203,New!A:H,2,0),"لا يوجد مواعيد")</f>
        <v>لا يوجد مواعيد</v>
      </c>
    </row>
    <row r="204" spans="1:9">
      <c r="A204" s="33"/>
      <c r="B204" s="33"/>
      <c r="C204" s="34"/>
      <c r="D204" s="34"/>
      <c r="E204" s="30" t="str">
        <f>IFERROR(VLOOKUP(A204,New!A:E,5,0),"لا يوجد مواعيد")</f>
        <v>لا يوجد مواعيد</v>
      </c>
      <c r="F204" s="30" t="str">
        <f>IFERROR(VLOOKUP(A204,New!A:E,1,0),"لا يوجد مواعيد")</f>
        <v>لا يوجد مواعيد</v>
      </c>
      <c r="G204" s="30" t="str">
        <f>IFERROR(VLOOKUP(A204,New!A:F,4,0),"لا يوجد مواعيد")</f>
        <v>لا يوجد مواعيد</v>
      </c>
      <c r="H204" s="30" t="str">
        <f>IFERROR(VLOOKUP(A204,New!A:G,3,0),"لا يوجد مواعيد")</f>
        <v>لا يوجد مواعيد</v>
      </c>
      <c r="I204" s="30" t="str">
        <f>IFERROR(VLOOKUP(A204,New!A:H,2,0),"لا يوجد مواعيد")</f>
        <v>لا يوجد مواعيد</v>
      </c>
    </row>
    <row r="205" spans="1:9">
      <c r="A205" s="33"/>
      <c r="B205" s="33"/>
      <c r="C205" s="34"/>
      <c r="D205" s="34"/>
      <c r="E205" s="30" t="str">
        <f>IFERROR(VLOOKUP(A205,New!A:E,5,0),"لا يوجد مواعيد")</f>
        <v>لا يوجد مواعيد</v>
      </c>
      <c r="F205" s="30" t="str">
        <f>IFERROR(VLOOKUP(A205,New!A:E,1,0),"لا يوجد مواعيد")</f>
        <v>لا يوجد مواعيد</v>
      </c>
      <c r="G205" s="30" t="str">
        <f>IFERROR(VLOOKUP(A205,New!A:F,4,0),"لا يوجد مواعيد")</f>
        <v>لا يوجد مواعيد</v>
      </c>
      <c r="H205" s="30" t="str">
        <f>IFERROR(VLOOKUP(A205,New!A:G,3,0),"لا يوجد مواعيد")</f>
        <v>لا يوجد مواعيد</v>
      </c>
      <c r="I205" s="30" t="str">
        <f>IFERROR(VLOOKUP(A205,New!A:H,2,0),"لا يوجد مواعيد")</f>
        <v>لا يوجد مواعيد</v>
      </c>
    </row>
    <row r="206" spans="1:9">
      <c r="A206" s="33"/>
      <c r="B206" s="33"/>
      <c r="C206" s="34"/>
      <c r="D206" s="34"/>
      <c r="E206" s="30" t="str">
        <f>IFERROR(VLOOKUP(A206,New!A:E,5,0),"لا يوجد مواعيد")</f>
        <v>لا يوجد مواعيد</v>
      </c>
      <c r="F206" s="30" t="str">
        <f>IFERROR(VLOOKUP(A206,New!A:E,1,0),"لا يوجد مواعيد")</f>
        <v>لا يوجد مواعيد</v>
      </c>
      <c r="G206" s="30" t="str">
        <f>IFERROR(VLOOKUP(A206,New!A:F,4,0),"لا يوجد مواعيد")</f>
        <v>لا يوجد مواعيد</v>
      </c>
      <c r="H206" s="30" t="str">
        <f>IFERROR(VLOOKUP(A206,New!A:G,3,0),"لا يوجد مواعيد")</f>
        <v>لا يوجد مواعيد</v>
      </c>
      <c r="I206" s="30" t="str">
        <f>IFERROR(VLOOKUP(A206,New!A:H,2,0),"لا يوجد مواعيد")</f>
        <v>لا يوجد مواعيد</v>
      </c>
    </row>
    <row r="207" spans="1:9">
      <c r="A207" s="33"/>
      <c r="B207" s="33"/>
      <c r="C207" s="34"/>
      <c r="D207" s="34"/>
      <c r="E207" s="30" t="str">
        <f>IFERROR(VLOOKUP(A207,New!A:E,5,0),"لا يوجد مواعيد")</f>
        <v>لا يوجد مواعيد</v>
      </c>
      <c r="F207" s="30" t="str">
        <f>IFERROR(VLOOKUP(A207,New!A:E,1,0),"لا يوجد مواعيد")</f>
        <v>لا يوجد مواعيد</v>
      </c>
      <c r="G207" s="30" t="str">
        <f>IFERROR(VLOOKUP(A207,New!A:F,4,0),"لا يوجد مواعيد")</f>
        <v>لا يوجد مواعيد</v>
      </c>
      <c r="H207" s="30" t="str">
        <f>IFERROR(VLOOKUP(A207,New!A:G,3,0),"لا يوجد مواعيد")</f>
        <v>لا يوجد مواعيد</v>
      </c>
      <c r="I207" s="30" t="str">
        <f>IFERROR(VLOOKUP(A207,New!A:H,2,0),"لا يوجد مواعيد")</f>
        <v>لا يوجد مواعيد</v>
      </c>
    </row>
    <row r="208" spans="1:9">
      <c r="A208" s="33"/>
      <c r="B208" s="33"/>
      <c r="C208" s="34"/>
      <c r="D208" s="34"/>
      <c r="E208" s="30" t="str">
        <f>IFERROR(VLOOKUP(A208,New!A:E,5,0),"لا يوجد مواعيد")</f>
        <v>لا يوجد مواعيد</v>
      </c>
      <c r="F208" s="30" t="str">
        <f>IFERROR(VLOOKUP(A208,New!A:E,1,0),"لا يوجد مواعيد")</f>
        <v>لا يوجد مواعيد</v>
      </c>
      <c r="G208" s="30" t="str">
        <f>IFERROR(VLOOKUP(A208,New!A:F,4,0),"لا يوجد مواعيد")</f>
        <v>لا يوجد مواعيد</v>
      </c>
      <c r="H208" s="30" t="str">
        <f>IFERROR(VLOOKUP(A208,New!A:G,3,0),"لا يوجد مواعيد")</f>
        <v>لا يوجد مواعيد</v>
      </c>
      <c r="I208" s="30" t="str">
        <f>IFERROR(VLOOKUP(A208,New!A:H,2,0),"لا يوجد مواعيد")</f>
        <v>لا يوجد مواعيد</v>
      </c>
    </row>
    <row r="209" spans="1:9">
      <c r="A209" s="33"/>
      <c r="B209" s="33"/>
      <c r="C209" s="34"/>
      <c r="D209" s="34"/>
      <c r="E209" s="30" t="str">
        <f>IFERROR(VLOOKUP(A209,New!A:E,5,0),"لا يوجد مواعيد")</f>
        <v>لا يوجد مواعيد</v>
      </c>
      <c r="F209" s="30" t="str">
        <f>IFERROR(VLOOKUP(A209,New!A:E,1,0),"لا يوجد مواعيد")</f>
        <v>لا يوجد مواعيد</v>
      </c>
      <c r="G209" s="30" t="str">
        <f>IFERROR(VLOOKUP(A209,New!A:F,4,0),"لا يوجد مواعيد")</f>
        <v>لا يوجد مواعيد</v>
      </c>
      <c r="H209" s="30" t="str">
        <f>IFERROR(VLOOKUP(A209,New!A:G,3,0),"لا يوجد مواعيد")</f>
        <v>لا يوجد مواعيد</v>
      </c>
      <c r="I209" s="30" t="str">
        <f>IFERROR(VLOOKUP(A209,New!A:H,2,0),"لا يوجد مواعيد")</f>
        <v>لا يوجد مواعيد</v>
      </c>
    </row>
    <row r="210" spans="1:9">
      <c r="A210" s="33"/>
      <c r="B210" s="33"/>
      <c r="C210" s="34"/>
      <c r="D210" s="34"/>
      <c r="E210" s="30" t="str">
        <f>IFERROR(VLOOKUP(A210,New!A:E,5,0),"لا يوجد مواعيد")</f>
        <v>لا يوجد مواعيد</v>
      </c>
      <c r="F210" s="30" t="str">
        <f>IFERROR(VLOOKUP(A210,New!A:E,1,0),"لا يوجد مواعيد")</f>
        <v>لا يوجد مواعيد</v>
      </c>
      <c r="G210" s="30" t="str">
        <f>IFERROR(VLOOKUP(A210,New!A:F,4,0),"لا يوجد مواعيد")</f>
        <v>لا يوجد مواعيد</v>
      </c>
      <c r="H210" s="30" t="str">
        <f>IFERROR(VLOOKUP(A210,New!A:G,3,0),"لا يوجد مواعيد")</f>
        <v>لا يوجد مواعيد</v>
      </c>
      <c r="I210" s="30" t="str">
        <f>IFERROR(VLOOKUP(A210,New!A:H,2,0),"لا يوجد مواعيد")</f>
        <v>لا يوجد مواعيد</v>
      </c>
    </row>
    <row r="211" spans="1:9">
      <c r="A211" s="33"/>
      <c r="B211" s="33"/>
      <c r="C211" s="34"/>
      <c r="D211" s="34"/>
      <c r="E211" s="30" t="str">
        <f>IFERROR(VLOOKUP(A211,New!A:E,5,0),"لا يوجد مواعيد")</f>
        <v>لا يوجد مواعيد</v>
      </c>
      <c r="F211" s="30" t="str">
        <f>IFERROR(VLOOKUP(A211,New!A:E,1,0),"لا يوجد مواعيد")</f>
        <v>لا يوجد مواعيد</v>
      </c>
      <c r="G211" s="30" t="str">
        <f>IFERROR(VLOOKUP(A211,New!A:F,4,0),"لا يوجد مواعيد")</f>
        <v>لا يوجد مواعيد</v>
      </c>
      <c r="H211" s="30" t="str">
        <f>IFERROR(VLOOKUP(A211,New!A:G,3,0),"لا يوجد مواعيد")</f>
        <v>لا يوجد مواعيد</v>
      </c>
      <c r="I211" s="30" t="str">
        <f>IFERROR(VLOOKUP(A211,New!A:H,2,0),"لا يوجد مواعيد")</f>
        <v>لا يوجد مواعيد</v>
      </c>
    </row>
    <row r="212" spans="1:9">
      <c r="A212" s="33"/>
      <c r="B212" s="33"/>
      <c r="C212" s="34"/>
      <c r="D212" s="34"/>
      <c r="E212" s="30" t="str">
        <f>IFERROR(VLOOKUP(A212,New!A:E,5,0),"لا يوجد مواعيد")</f>
        <v>لا يوجد مواعيد</v>
      </c>
      <c r="F212" s="30" t="str">
        <f>IFERROR(VLOOKUP(A212,New!A:E,1,0),"لا يوجد مواعيد")</f>
        <v>لا يوجد مواعيد</v>
      </c>
      <c r="G212" s="30" t="str">
        <f>IFERROR(VLOOKUP(A212,New!A:F,4,0),"لا يوجد مواعيد")</f>
        <v>لا يوجد مواعيد</v>
      </c>
      <c r="H212" s="30" t="str">
        <f>IFERROR(VLOOKUP(A212,New!A:G,3,0),"لا يوجد مواعيد")</f>
        <v>لا يوجد مواعيد</v>
      </c>
      <c r="I212" s="30" t="str">
        <f>IFERROR(VLOOKUP(A212,New!A:H,2,0),"لا يوجد مواعيد")</f>
        <v>لا يوجد مواعيد</v>
      </c>
    </row>
    <row r="213" spans="1:9">
      <c r="A213" s="33"/>
      <c r="B213" s="33"/>
      <c r="C213" s="34"/>
      <c r="D213" s="34"/>
      <c r="E213" s="30" t="str">
        <f>IFERROR(VLOOKUP(A213,New!A:E,5,0),"لا يوجد مواعيد")</f>
        <v>لا يوجد مواعيد</v>
      </c>
      <c r="F213" s="30" t="str">
        <f>IFERROR(VLOOKUP(A213,New!A:E,1,0),"لا يوجد مواعيد")</f>
        <v>لا يوجد مواعيد</v>
      </c>
      <c r="G213" s="30" t="str">
        <f>IFERROR(VLOOKUP(A213,New!A:F,4,0),"لا يوجد مواعيد")</f>
        <v>لا يوجد مواعيد</v>
      </c>
      <c r="H213" s="30" t="str">
        <f>IFERROR(VLOOKUP(A213,New!A:G,3,0),"لا يوجد مواعيد")</f>
        <v>لا يوجد مواعيد</v>
      </c>
      <c r="I213" s="30" t="str">
        <f>IFERROR(VLOOKUP(A213,New!A:H,2,0),"لا يوجد مواعيد")</f>
        <v>لا يوجد مواعيد</v>
      </c>
    </row>
    <row r="214" spans="1:9">
      <c r="A214" s="33"/>
      <c r="B214" s="33"/>
      <c r="C214" s="34"/>
      <c r="D214" s="34"/>
      <c r="E214" s="30" t="str">
        <f>IFERROR(VLOOKUP(A214,New!A:E,5,0),"لا يوجد مواعيد")</f>
        <v>لا يوجد مواعيد</v>
      </c>
      <c r="F214" s="30" t="str">
        <f>IFERROR(VLOOKUP(A214,New!A:E,1,0),"لا يوجد مواعيد")</f>
        <v>لا يوجد مواعيد</v>
      </c>
      <c r="G214" s="30" t="str">
        <f>IFERROR(VLOOKUP(A214,New!A:F,4,0),"لا يوجد مواعيد")</f>
        <v>لا يوجد مواعيد</v>
      </c>
      <c r="H214" s="30" t="str">
        <f>IFERROR(VLOOKUP(A214,New!A:G,3,0),"لا يوجد مواعيد")</f>
        <v>لا يوجد مواعيد</v>
      </c>
      <c r="I214" s="30" t="str">
        <f>IFERROR(VLOOKUP(A214,New!A:H,2,0),"لا يوجد مواعيد")</f>
        <v>لا يوجد مواعيد</v>
      </c>
    </row>
    <row r="215" spans="1:9">
      <c r="A215" s="33"/>
      <c r="B215" s="33"/>
      <c r="C215" s="34"/>
      <c r="D215" s="34"/>
      <c r="E215" s="30" t="str">
        <f>IFERROR(VLOOKUP(A215,New!A:E,5,0),"لا يوجد مواعيد")</f>
        <v>لا يوجد مواعيد</v>
      </c>
      <c r="F215" s="30" t="str">
        <f>IFERROR(VLOOKUP(A215,New!A:E,1,0),"لا يوجد مواعيد")</f>
        <v>لا يوجد مواعيد</v>
      </c>
      <c r="G215" s="30" t="str">
        <f>IFERROR(VLOOKUP(A215,New!A:F,4,0),"لا يوجد مواعيد")</f>
        <v>لا يوجد مواعيد</v>
      </c>
      <c r="H215" s="30" t="str">
        <f>IFERROR(VLOOKUP(A215,New!A:G,3,0),"لا يوجد مواعيد")</f>
        <v>لا يوجد مواعيد</v>
      </c>
      <c r="I215" s="30" t="str">
        <f>IFERROR(VLOOKUP(A215,New!A:H,2,0),"لا يوجد مواعيد")</f>
        <v>لا يوجد مواعيد</v>
      </c>
    </row>
    <row r="216" spans="1:9">
      <c r="A216" s="33"/>
      <c r="B216" s="33"/>
      <c r="C216" s="34"/>
      <c r="D216" s="34"/>
      <c r="E216" s="30" t="str">
        <f>IFERROR(VLOOKUP(A216,New!A:E,5,0),"لا يوجد مواعيد")</f>
        <v>لا يوجد مواعيد</v>
      </c>
      <c r="F216" s="30" t="str">
        <f>IFERROR(VLOOKUP(A216,New!A:E,1,0),"لا يوجد مواعيد")</f>
        <v>لا يوجد مواعيد</v>
      </c>
      <c r="G216" s="30" t="str">
        <f>IFERROR(VLOOKUP(A216,New!A:F,4,0),"لا يوجد مواعيد")</f>
        <v>لا يوجد مواعيد</v>
      </c>
      <c r="H216" s="30" t="str">
        <f>IFERROR(VLOOKUP(A216,New!A:G,3,0),"لا يوجد مواعيد")</f>
        <v>لا يوجد مواعيد</v>
      </c>
      <c r="I216" s="30" t="str">
        <f>IFERROR(VLOOKUP(A216,New!A:H,2,0),"لا يوجد مواعيد")</f>
        <v>لا يوجد مواعيد</v>
      </c>
    </row>
    <row r="217" spans="1:9">
      <c r="A217" s="33"/>
      <c r="B217" s="33"/>
      <c r="C217" s="34"/>
      <c r="D217" s="34"/>
      <c r="E217" s="30" t="str">
        <f>IFERROR(VLOOKUP(A217,New!A:E,5,0),"لا يوجد مواعيد")</f>
        <v>لا يوجد مواعيد</v>
      </c>
      <c r="F217" s="30" t="str">
        <f>IFERROR(VLOOKUP(A217,New!A:E,1,0),"لا يوجد مواعيد")</f>
        <v>لا يوجد مواعيد</v>
      </c>
      <c r="G217" s="30" t="str">
        <f>IFERROR(VLOOKUP(A217,New!A:F,4,0),"لا يوجد مواعيد")</f>
        <v>لا يوجد مواعيد</v>
      </c>
      <c r="H217" s="30" t="str">
        <f>IFERROR(VLOOKUP(A217,New!A:G,3,0),"لا يوجد مواعيد")</f>
        <v>لا يوجد مواعيد</v>
      </c>
      <c r="I217" s="30" t="str">
        <f>IFERROR(VLOOKUP(A217,New!A:H,2,0),"لا يوجد مواعيد")</f>
        <v>لا يوجد مواعيد</v>
      </c>
    </row>
    <row r="218" spans="1:9">
      <c r="A218" s="33"/>
      <c r="B218" s="33"/>
      <c r="C218" s="34"/>
      <c r="D218" s="34"/>
      <c r="E218" s="30" t="str">
        <f>IFERROR(VLOOKUP(A218,New!A:E,5,0),"لا يوجد مواعيد")</f>
        <v>لا يوجد مواعيد</v>
      </c>
      <c r="F218" s="30" t="str">
        <f>IFERROR(VLOOKUP(A218,New!A:E,1,0),"لا يوجد مواعيد")</f>
        <v>لا يوجد مواعيد</v>
      </c>
      <c r="G218" s="30" t="str">
        <f>IFERROR(VLOOKUP(A218,New!A:F,4,0),"لا يوجد مواعيد")</f>
        <v>لا يوجد مواعيد</v>
      </c>
      <c r="H218" s="30" t="str">
        <f>IFERROR(VLOOKUP(A218,New!A:G,3,0),"لا يوجد مواعيد")</f>
        <v>لا يوجد مواعيد</v>
      </c>
      <c r="I218" s="30" t="str">
        <f>IFERROR(VLOOKUP(A218,New!A:H,2,0),"لا يوجد مواعيد")</f>
        <v>لا يوجد مواعيد</v>
      </c>
    </row>
    <row r="219" spans="1:9">
      <c r="A219" s="33"/>
      <c r="B219" s="33"/>
      <c r="C219" s="34"/>
      <c r="D219" s="34"/>
      <c r="E219" s="30" t="str">
        <f>IFERROR(VLOOKUP(A219,New!A:E,5,0),"لا يوجد مواعيد")</f>
        <v>لا يوجد مواعيد</v>
      </c>
      <c r="F219" s="30" t="str">
        <f>IFERROR(VLOOKUP(A219,New!A:E,1,0),"لا يوجد مواعيد")</f>
        <v>لا يوجد مواعيد</v>
      </c>
      <c r="G219" s="30" t="str">
        <f>IFERROR(VLOOKUP(A219,New!A:F,4,0),"لا يوجد مواعيد")</f>
        <v>لا يوجد مواعيد</v>
      </c>
      <c r="H219" s="30" t="str">
        <f>IFERROR(VLOOKUP(A219,New!A:G,3,0),"لا يوجد مواعيد")</f>
        <v>لا يوجد مواعيد</v>
      </c>
      <c r="I219" s="30" t="str">
        <f>IFERROR(VLOOKUP(A219,New!A:H,2,0),"لا يوجد مواعيد")</f>
        <v>لا يوجد مواعيد</v>
      </c>
    </row>
    <row r="220" spans="1:9">
      <c r="A220" s="33"/>
      <c r="B220" s="33"/>
      <c r="C220" s="34"/>
      <c r="D220" s="34"/>
      <c r="E220" s="30" t="str">
        <f>IFERROR(VLOOKUP(A220,New!A:E,5,0),"لا يوجد مواعيد")</f>
        <v>لا يوجد مواعيد</v>
      </c>
      <c r="F220" s="30" t="str">
        <f>IFERROR(VLOOKUP(A220,New!A:E,1,0),"لا يوجد مواعيد")</f>
        <v>لا يوجد مواعيد</v>
      </c>
      <c r="G220" s="30" t="str">
        <f>IFERROR(VLOOKUP(A220,New!A:F,4,0),"لا يوجد مواعيد")</f>
        <v>لا يوجد مواعيد</v>
      </c>
      <c r="H220" s="30" t="str">
        <f>IFERROR(VLOOKUP(A220,New!A:G,3,0),"لا يوجد مواعيد")</f>
        <v>لا يوجد مواعيد</v>
      </c>
      <c r="I220" s="30" t="str">
        <f>IFERROR(VLOOKUP(A220,New!A:H,2,0),"لا يوجد مواعيد")</f>
        <v>لا يوجد مواعيد</v>
      </c>
    </row>
    <row r="221" spans="1:9">
      <c r="A221" s="33"/>
      <c r="B221" s="33"/>
      <c r="C221" s="34"/>
      <c r="D221" s="34"/>
      <c r="E221" s="30" t="str">
        <f>IFERROR(VLOOKUP(A221,New!A:E,5,0),"لا يوجد مواعيد")</f>
        <v>لا يوجد مواعيد</v>
      </c>
      <c r="F221" s="30" t="str">
        <f>IFERROR(VLOOKUP(A221,New!A:E,1,0),"لا يوجد مواعيد")</f>
        <v>لا يوجد مواعيد</v>
      </c>
      <c r="G221" s="30" t="str">
        <f>IFERROR(VLOOKUP(A221,New!A:F,4,0),"لا يوجد مواعيد")</f>
        <v>لا يوجد مواعيد</v>
      </c>
      <c r="H221" s="30" t="str">
        <f>IFERROR(VLOOKUP(A221,New!A:G,3,0),"لا يوجد مواعيد")</f>
        <v>لا يوجد مواعيد</v>
      </c>
      <c r="I221" s="30" t="str">
        <f>IFERROR(VLOOKUP(A221,New!A:H,2,0),"لا يوجد مواعيد")</f>
        <v>لا يوجد مواعيد</v>
      </c>
    </row>
    <row r="222" spans="1:9">
      <c r="A222" s="33"/>
      <c r="B222" s="33"/>
      <c r="C222" s="34"/>
      <c r="D222" s="34"/>
      <c r="E222" s="30" t="str">
        <f>IFERROR(VLOOKUP(A222,New!A:E,5,0),"لا يوجد مواعيد")</f>
        <v>لا يوجد مواعيد</v>
      </c>
      <c r="F222" s="30" t="str">
        <f>IFERROR(VLOOKUP(A222,New!A:E,1,0),"لا يوجد مواعيد")</f>
        <v>لا يوجد مواعيد</v>
      </c>
      <c r="G222" s="30" t="str">
        <f>IFERROR(VLOOKUP(A222,New!A:F,4,0),"لا يوجد مواعيد")</f>
        <v>لا يوجد مواعيد</v>
      </c>
      <c r="H222" s="30" t="str">
        <f>IFERROR(VLOOKUP(A222,New!A:G,3,0),"لا يوجد مواعيد")</f>
        <v>لا يوجد مواعيد</v>
      </c>
      <c r="I222" s="30" t="str">
        <f>IFERROR(VLOOKUP(A222,New!A:H,2,0),"لا يوجد مواعيد")</f>
        <v>لا يوجد مواعيد</v>
      </c>
    </row>
    <row r="223" spans="1:9">
      <c r="A223" s="33"/>
      <c r="B223" s="33"/>
      <c r="C223" s="34"/>
      <c r="D223" s="34"/>
      <c r="E223" s="30" t="str">
        <f>IFERROR(VLOOKUP(A223,New!A:E,5,0),"لا يوجد مواعيد")</f>
        <v>لا يوجد مواعيد</v>
      </c>
      <c r="F223" s="30" t="str">
        <f>IFERROR(VLOOKUP(A223,New!A:E,1,0),"لا يوجد مواعيد")</f>
        <v>لا يوجد مواعيد</v>
      </c>
      <c r="G223" s="30" t="str">
        <f>IFERROR(VLOOKUP(A223,New!A:F,4,0),"لا يوجد مواعيد")</f>
        <v>لا يوجد مواعيد</v>
      </c>
      <c r="H223" s="30" t="str">
        <f>IFERROR(VLOOKUP(A223,New!A:G,3,0),"لا يوجد مواعيد")</f>
        <v>لا يوجد مواعيد</v>
      </c>
      <c r="I223" s="30" t="str">
        <f>IFERROR(VLOOKUP(A223,New!A:H,2,0),"لا يوجد مواعيد")</f>
        <v>لا يوجد مواعيد</v>
      </c>
    </row>
    <row r="224" spans="1:9">
      <c r="A224" s="33"/>
      <c r="B224" s="33"/>
      <c r="C224" s="34"/>
      <c r="D224" s="34"/>
      <c r="E224" s="30" t="str">
        <f>IFERROR(VLOOKUP(A224,New!A:E,5,0),"لا يوجد مواعيد")</f>
        <v>لا يوجد مواعيد</v>
      </c>
      <c r="F224" s="30" t="str">
        <f>IFERROR(VLOOKUP(A224,New!A:E,1,0),"لا يوجد مواعيد")</f>
        <v>لا يوجد مواعيد</v>
      </c>
      <c r="G224" s="30" t="str">
        <f>IFERROR(VLOOKUP(A224,New!A:F,4,0),"لا يوجد مواعيد")</f>
        <v>لا يوجد مواعيد</v>
      </c>
      <c r="H224" s="30" t="str">
        <f>IFERROR(VLOOKUP(A224,New!A:G,3,0),"لا يوجد مواعيد")</f>
        <v>لا يوجد مواعيد</v>
      </c>
      <c r="I224" s="30" t="str">
        <f>IFERROR(VLOOKUP(A224,New!A:H,2,0),"لا يوجد مواعيد")</f>
        <v>لا يوجد مواعيد</v>
      </c>
    </row>
    <row r="225" spans="1:9">
      <c r="A225" s="33"/>
      <c r="B225" s="33"/>
      <c r="C225" s="34"/>
      <c r="D225" s="34"/>
      <c r="E225" s="30" t="str">
        <f>IFERROR(VLOOKUP(A225,New!A:E,5,0),"لا يوجد مواعيد")</f>
        <v>لا يوجد مواعيد</v>
      </c>
      <c r="F225" s="30" t="str">
        <f>IFERROR(VLOOKUP(A225,New!A:E,1,0),"لا يوجد مواعيد")</f>
        <v>لا يوجد مواعيد</v>
      </c>
      <c r="G225" s="30" t="str">
        <f>IFERROR(VLOOKUP(A225,New!A:F,4,0),"لا يوجد مواعيد")</f>
        <v>لا يوجد مواعيد</v>
      </c>
      <c r="H225" s="30" t="str">
        <f>IFERROR(VLOOKUP(A225,New!A:G,3,0),"لا يوجد مواعيد")</f>
        <v>لا يوجد مواعيد</v>
      </c>
      <c r="I225" s="30" t="str">
        <f>IFERROR(VLOOKUP(A225,New!A:H,2,0),"لا يوجد مواعيد")</f>
        <v>لا يوجد مواعيد</v>
      </c>
    </row>
    <row r="226" spans="1:9">
      <c r="A226" s="33"/>
      <c r="B226" s="33"/>
      <c r="C226" s="34"/>
      <c r="D226" s="34"/>
      <c r="E226" s="30" t="str">
        <f>IFERROR(VLOOKUP(A226,New!A:E,5,0),"لا يوجد مواعيد")</f>
        <v>لا يوجد مواعيد</v>
      </c>
      <c r="F226" s="30" t="str">
        <f>IFERROR(VLOOKUP(A226,New!A:E,1,0),"لا يوجد مواعيد")</f>
        <v>لا يوجد مواعيد</v>
      </c>
      <c r="G226" s="30" t="str">
        <f>IFERROR(VLOOKUP(A226,New!A:F,4,0),"لا يوجد مواعيد")</f>
        <v>لا يوجد مواعيد</v>
      </c>
      <c r="H226" s="30" t="str">
        <f>IFERROR(VLOOKUP(A226,New!A:G,3,0),"لا يوجد مواعيد")</f>
        <v>لا يوجد مواعيد</v>
      </c>
      <c r="I226" s="30" t="str">
        <f>IFERROR(VLOOKUP(A226,New!A:H,2,0),"لا يوجد مواعيد")</f>
        <v>لا يوجد مواعيد</v>
      </c>
    </row>
    <row r="227" spans="1:9">
      <c r="A227" s="33"/>
      <c r="B227" s="33"/>
      <c r="C227" s="34"/>
      <c r="D227" s="34"/>
      <c r="E227" s="30" t="str">
        <f>IFERROR(VLOOKUP(A227,New!A:E,5,0),"لا يوجد مواعيد")</f>
        <v>لا يوجد مواعيد</v>
      </c>
      <c r="F227" s="30" t="str">
        <f>IFERROR(VLOOKUP(A227,New!A:E,1,0),"لا يوجد مواعيد")</f>
        <v>لا يوجد مواعيد</v>
      </c>
      <c r="G227" s="30" t="str">
        <f>IFERROR(VLOOKUP(A227,New!A:F,4,0),"لا يوجد مواعيد")</f>
        <v>لا يوجد مواعيد</v>
      </c>
      <c r="H227" s="30" t="str">
        <f>IFERROR(VLOOKUP(A227,New!A:G,3,0),"لا يوجد مواعيد")</f>
        <v>لا يوجد مواعيد</v>
      </c>
      <c r="I227" s="30" t="str">
        <f>IFERROR(VLOOKUP(A227,New!A:H,2,0),"لا يوجد مواعيد")</f>
        <v>لا يوجد مواعيد</v>
      </c>
    </row>
    <row r="228" spans="1:9">
      <c r="A228" s="33"/>
      <c r="B228" s="33"/>
      <c r="C228" s="34"/>
      <c r="D228" s="34"/>
      <c r="E228" s="30" t="str">
        <f>IFERROR(VLOOKUP(A228,New!A:E,5,0),"لا يوجد مواعيد")</f>
        <v>لا يوجد مواعيد</v>
      </c>
      <c r="F228" s="30" t="str">
        <f>IFERROR(VLOOKUP(A228,New!A:E,1,0),"لا يوجد مواعيد")</f>
        <v>لا يوجد مواعيد</v>
      </c>
      <c r="G228" s="30" t="str">
        <f>IFERROR(VLOOKUP(A228,New!A:F,4,0),"لا يوجد مواعيد")</f>
        <v>لا يوجد مواعيد</v>
      </c>
      <c r="H228" s="30" t="str">
        <f>IFERROR(VLOOKUP(A228,New!A:G,3,0),"لا يوجد مواعيد")</f>
        <v>لا يوجد مواعيد</v>
      </c>
      <c r="I228" s="30" t="str">
        <f>IFERROR(VLOOKUP(A228,New!A:H,2,0),"لا يوجد مواعيد")</f>
        <v>لا يوجد مواعيد</v>
      </c>
    </row>
    <row r="229" spans="1:9">
      <c r="A229" s="33"/>
      <c r="B229" s="33"/>
      <c r="C229" s="34"/>
      <c r="D229" s="34"/>
      <c r="E229" s="30" t="str">
        <f>IFERROR(VLOOKUP(A229,New!A:E,5,0),"لا يوجد مواعيد")</f>
        <v>لا يوجد مواعيد</v>
      </c>
      <c r="F229" s="30" t="str">
        <f>IFERROR(VLOOKUP(A229,New!A:E,1,0),"لا يوجد مواعيد")</f>
        <v>لا يوجد مواعيد</v>
      </c>
      <c r="G229" s="30" t="str">
        <f>IFERROR(VLOOKUP(A229,New!A:F,4,0),"لا يوجد مواعيد")</f>
        <v>لا يوجد مواعيد</v>
      </c>
      <c r="H229" s="30" t="str">
        <f>IFERROR(VLOOKUP(A229,New!A:G,3,0),"لا يوجد مواعيد")</f>
        <v>لا يوجد مواعيد</v>
      </c>
      <c r="I229" s="30" t="str">
        <f>IFERROR(VLOOKUP(A229,New!A:H,2,0),"لا يوجد مواعيد")</f>
        <v>لا يوجد مواعيد</v>
      </c>
    </row>
    <row r="230" spans="1:9">
      <c r="A230" s="33"/>
      <c r="B230" s="33"/>
      <c r="C230" s="34"/>
      <c r="D230" s="34"/>
      <c r="E230" s="30" t="str">
        <f>IFERROR(VLOOKUP(A230,New!A:E,5,0),"لا يوجد مواعيد")</f>
        <v>لا يوجد مواعيد</v>
      </c>
      <c r="F230" s="30" t="str">
        <f>IFERROR(VLOOKUP(A230,New!A:E,1,0),"لا يوجد مواعيد")</f>
        <v>لا يوجد مواعيد</v>
      </c>
      <c r="G230" s="30" t="str">
        <f>IFERROR(VLOOKUP(A230,New!A:F,4,0),"لا يوجد مواعيد")</f>
        <v>لا يوجد مواعيد</v>
      </c>
      <c r="H230" s="30" t="str">
        <f>IFERROR(VLOOKUP(A230,New!A:G,3,0),"لا يوجد مواعيد")</f>
        <v>لا يوجد مواعيد</v>
      </c>
      <c r="I230" s="30" t="str">
        <f>IFERROR(VLOOKUP(A230,New!A:H,2,0),"لا يوجد مواعيد")</f>
        <v>لا يوجد مواعيد</v>
      </c>
    </row>
    <row r="231" spans="1:9">
      <c r="A231" s="33"/>
      <c r="B231" s="33"/>
      <c r="C231" s="34"/>
      <c r="D231" s="34"/>
      <c r="E231" s="30" t="str">
        <f>IFERROR(VLOOKUP(A231,New!A:E,5,0),"لا يوجد مواعيد")</f>
        <v>لا يوجد مواعيد</v>
      </c>
      <c r="F231" s="30" t="str">
        <f>IFERROR(VLOOKUP(A231,New!A:E,1,0),"لا يوجد مواعيد")</f>
        <v>لا يوجد مواعيد</v>
      </c>
      <c r="G231" s="30" t="str">
        <f>IFERROR(VLOOKUP(A231,New!A:F,4,0),"لا يوجد مواعيد")</f>
        <v>لا يوجد مواعيد</v>
      </c>
      <c r="H231" s="30" t="str">
        <f>IFERROR(VLOOKUP(A231,New!A:G,3,0),"لا يوجد مواعيد")</f>
        <v>لا يوجد مواعيد</v>
      </c>
      <c r="I231" s="30" t="str">
        <f>IFERROR(VLOOKUP(A231,New!A:H,2,0),"لا يوجد مواعيد")</f>
        <v>لا يوجد مواعيد</v>
      </c>
    </row>
    <row r="232" spans="1:9">
      <c r="A232" s="33"/>
      <c r="B232" s="33"/>
      <c r="C232" s="34"/>
      <c r="D232" s="34"/>
      <c r="E232" s="30" t="str">
        <f>IFERROR(VLOOKUP(A232,New!A:E,5,0),"لا يوجد مواعيد")</f>
        <v>لا يوجد مواعيد</v>
      </c>
      <c r="F232" s="30" t="str">
        <f>IFERROR(VLOOKUP(A232,New!A:E,1,0),"لا يوجد مواعيد")</f>
        <v>لا يوجد مواعيد</v>
      </c>
      <c r="G232" s="30" t="str">
        <f>IFERROR(VLOOKUP(A232,New!A:F,4,0),"لا يوجد مواعيد")</f>
        <v>لا يوجد مواعيد</v>
      </c>
      <c r="H232" s="30" t="str">
        <f>IFERROR(VLOOKUP(A232,New!A:G,3,0),"لا يوجد مواعيد")</f>
        <v>لا يوجد مواعيد</v>
      </c>
      <c r="I232" s="30" t="str">
        <f>IFERROR(VLOOKUP(A232,New!A:H,2,0),"لا يوجد مواعيد")</f>
        <v>لا يوجد مواعيد</v>
      </c>
    </row>
    <row r="233" spans="1:9">
      <c r="A233" s="33"/>
      <c r="B233" s="33"/>
      <c r="C233" s="34"/>
      <c r="D233" s="34"/>
      <c r="E233" s="30" t="str">
        <f>IFERROR(VLOOKUP(A233,New!A:E,5,0),"لا يوجد مواعيد")</f>
        <v>لا يوجد مواعيد</v>
      </c>
      <c r="F233" s="30" t="str">
        <f>IFERROR(VLOOKUP(A233,New!A:E,1,0),"لا يوجد مواعيد")</f>
        <v>لا يوجد مواعيد</v>
      </c>
      <c r="G233" s="30" t="str">
        <f>IFERROR(VLOOKUP(A233,New!A:F,4,0),"لا يوجد مواعيد")</f>
        <v>لا يوجد مواعيد</v>
      </c>
      <c r="H233" s="30" t="str">
        <f>IFERROR(VLOOKUP(A233,New!A:G,3,0),"لا يوجد مواعيد")</f>
        <v>لا يوجد مواعيد</v>
      </c>
      <c r="I233" s="30" t="str">
        <f>IFERROR(VLOOKUP(A233,New!A:H,2,0),"لا يوجد مواعيد")</f>
        <v>لا يوجد مواعيد</v>
      </c>
    </row>
    <row r="234" spans="1:9">
      <c r="A234" s="33"/>
      <c r="B234" s="33"/>
      <c r="C234" s="34"/>
      <c r="D234" s="34"/>
      <c r="E234" s="30" t="str">
        <f>IFERROR(VLOOKUP(A234,New!A:E,5,0),"لا يوجد مواعيد")</f>
        <v>لا يوجد مواعيد</v>
      </c>
      <c r="F234" s="30" t="str">
        <f>IFERROR(VLOOKUP(A234,New!A:E,1,0),"لا يوجد مواعيد")</f>
        <v>لا يوجد مواعيد</v>
      </c>
      <c r="G234" s="30" t="str">
        <f>IFERROR(VLOOKUP(A234,New!A:F,4,0),"لا يوجد مواعيد")</f>
        <v>لا يوجد مواعيد</v>
      </c>
      <c r="H234" s="30" t="str">
        <f>IFERROR(VLOOKUP(A234,New!A:G,3,0),"لا يوجد مواعيد")</f>
        <v>لا يوجد مواعيد</v>
      </c>
      <c r="I234" s="30" t="str">
        <f>IFERROR(VLOOKUP(A234,New!A:H,2,0),"لا يوجد مواعيد")</f>
        <v>لا يوجد مواعيد</v>
      </c>
    </row>
    <row r="235" spans="1:9">
      <c r="A235" s="33"/>
      <c r="B235" s="33"/>
      <c r="C235" s="34"/>
      <c r="D235" s="34"/>
      <c r="E235" s="30" t="str">
        <f>IFERROR(VLOOKUP(A235,New!A:E,5,0),"لا يوجد مواعيد")</f>
        <v>لا يوجد مواعيد</v>
      </c>
      <c r="F235" s="30" t="str">
        <f>IFERROR(VLOOKUP(A235,New!A:E,1,0),"لا يوجد مواعيد")</f>
        <v>لا يوجد مواعيد</v>
      </c>
      <c r="G235" s="30" t="str">
        <f>IFERROR(VLOOKUP(A235,New!A:F,4,0),"لا يوجد مواعيد")</f>
        <v>لا يوجد مواعيد</v>
      </c>
      <c r="H235" s="30" t="str">
        <f>IFERROR(VLOOKUP(A235,New!A:G,3,0),"لا يوجد مواعيد")</f>
        <v>لا يوجد مواعيد</v>
      </c>
      <c r="I235" s="30" t="str">
        <f>IFERROR(VLOOKUP(A235,New!A:H,2,0),"لا يوجد مواعيد")</f>
        <v>لا يوجد مواعيد</v>
      </c>
    </row>
    <row r="236" spans="1:9">
      <c r="A236" s="33"/>
      <c r="B236" s="33"/>
      <c r="C236" s="34"/>
      <c r="D236" s="34"/>
      <c r="E236" s="30" t="str">
        <f>IFERROR(VLOOKUP(A236,New!A:E,5,0),"لا يوجد مواعيد")</f>
        <v>لا يوجد مواعيد</v>
      </c>
      <c r="F236" s="30" t="str">
        <f>IFERROR(VLOOKUP(A236,New!A:E,1,0),"لا يوجد مواعيد")</f>
        <v>لا يوجد مواعيد</v>
      </c>
      <c r="G236" s="30" t="str">
        <f>IFERROR(VLOOKUP(A236,New!A:F,4,0),"لا يوجد مواعيد")</f>
        <v>لا يوجد مواعيد</v>
      </c>
      <c r="H236" s="30" t="str">
        <f>IFERROR(VLOOKUP(A236,New!A:G,3,0),"لا يوجد مواعيد")</f>
        <v>لا يوجد مواعيد</v>
      </c>
      <c r="I236" s="30" t="str">
        <f>IFERROR(VLOOKUP(A236,New!A:H,2,0),"لا يوجد مواعيد")</f>
        <v>لا يوجد مواعيد</v>
      </c>
    </row>
    <row r="237" spans="1:9">
      <c r="A237" s="33"/>
      <c r="B237" s="33"/>
      <c r="C237" s="34"/>
      <c r="D237" s="34"/>
      <c r="E237" s="30" t="str">
        <f>IFERROR(VLOOKUP(A237,New!A:E,5,0),"لا يوجد مواعيد")</f>
        <v>لا يوجد مواعيد</v>
      </c>
      <c r="F237" s="30" t="str">
        <f>IFERROR(VLOOKUP(A237,New!A:E,1,0),"لا يوجد مواعيد")</f>
        <v>لا يوجد مواعيد</v>
      </c>
      <c r="G237" s="30" t="str">
        <f>IFERROR(VLOOKUP(A237,New!A:F,4,0),"لا يوجد مواعيد")</f>
        <v>لا يوجد مواعيد</v>
      </c>
      <c r="H237" s="30" t="str">
        <f>IFERROR(VLOOKUP(A237,New!A:G,3,0),"لا يوجد مواعيد")</f>
        <v>لا يوجد مواعيد</v>
      </c>
      <c r="I237" s="30" t="str">
        <f>IFERROR(VLOOKUP(A237,New!A:H,2,0),"لا يوجد مواعيد")</f>
        <v>لا يوجد مواعيد</v>
      </c>
    </row>
    <row r="238" spans="1:9">
      <c r="A238" s="33"/>
      <c r="B238" s="33"/>
      <c r="C238" s="34"/>
      <c r="D238" s="34"/>
      <c r="E238" s="30" t="str">
        <f>IFERROR(VLOOKUP(A238,New!A:E,5,0),"لا يوجد مواعيد")</f>
        <v>لا يوجد مواعيد</v>
      </c>
      <c r="F238" s="30" t="str">
        <f>IFERROR(VLOOKUP(A238,New!A:E,1,0),"لا يوجد مواعيد")</f>
        <v>لا يوجد مواعيد</v>
      </c>
      <c r="G238" s="30" t="str">
        <f>IFERROR(VLOOKUP(A238,New!A:F,4,0),"لا يوجد مواعيد")</f>
        <v>لا يوجد مواعيد</v>
      </c>
      <c r="H238" s="30" t="str">
        <f>IFERROR(VLOOKUP(A238,New!A:G,3,0),"لا يوجد مواعيد")</f>
        <v>لا يوجد مواعيد</v>
      </c>
      <c r="I238" s="30" t="str">
        <f>IFERROR(VLOOKUP(A238,New!A:H,2,0),"لا يوجد مواعيد")</f>
        <v>لا يوجد مواعيد</v>
      </c>
    </row>
    <row r="239" spans="1:9">
      <c r="A239" s="33"/>
      <c r="B239" s="33"/>
      <c r="C239" s="34"/>
      <c r="D239" s="34"/>
      <c r="E239" s="30" t="str">
        <f>IFERROR(VLOOKUP(A239,New!A:E,5,0),"لا يوجد مواعيد")</f>
        <v>لا يوجد مواعيد</v>
      </c>
      <c r="F239" s="30" t="str">
        <f>IFERROR(VLOOKUP(A239,New!A:E,1,0),"لا يوجد مواعيد")</f>
        <v>لا يوجد مواعيد</v>
      </c>
      <c r="G239" s="30" t="str">
        <f>IFERROR(VLOOKUP(A239,New!A:F,4,0),"لا يوجد مواعيد")</f>
        <v>لا يوجد مواعيد</v>
      </c>
      <c r="H239" s="30" t="str">
        <f>IFERROR(VLOOKUP(A239,New!A:G,3,0),"لا يوجد مواعيد")</f>
        <v>لا يوجد مواعيد</v>
      </c>
      <c r="I239" s="30" t="str">
        <f>IFERROR(VLOOKUP(A239,New!A:H,2,0),"لا يوجد مواعيد")</f>
        <v>لا يوجد مواعيد</v>
      </c>
    </row>
    <row r="240" spans="1:9">
      <c r="A240" s="33"/>
      <c r="B240" s="33"/>
      <c r="C240" s="34"/>
      <c r="D240" s="34"/>
      <c r="E240" s="30" t="str">
        <f>IFERROR(VLOOKUP(A240,New!A:E,5,0),"لا يوجد مواعيد")</f>
        <v>لا يوجد مواعيد</v>
      </c>
      <c r="F240" s="30" t="str">
        <f>IFERROR(VLOOKUP(A240,New!A:E,1,0),"لا يوجد مواعيد")</f>
        <v>لا يوجد مواعيد</v>
      </c>
      <c r="G240" s="30" t="str">
        <f>IFERROR(VLOOKUP(A240,New!A:F,4,0),"لا يوجد مواعيد")</f>
        <v>لا يوجد مواعيد</v>
      </c>
      <c r="H240" s="30" t="str">
        <f>IFERROR(VLOOKUP(A240,New!A:G,3,0),"لا يوجد مواعيد")</f>
        <v>لا يوجد مواعيد</v>
      </c>
      <c r="I240" s="30" t="str">
        <f>IFERROR(VLOOKUP(A240,New!A:H,2,0),"لا يوجد مواعيد")</f>
        <v>لا يوجد مواعيد</v>
      </c>
    </row>
    <row r="241" spans="1:9">
      <c r="A241" s="33"/>
      <c r="B241" s="33"/>
      <c r="C241" s="34"/>
      <c r="D241" s="34"/>
      <c r="E241" s="30" t="str">
        <f>IFERROR(VLOOKUP(A241,New!A:E,5,0),"لا يوجد مواعيد")</f>
        <v>لا يوجد مواعيد</v>
      </c>
      <c r="F241" s="30" t="str">
        <f>IFERROR(VLOOKUP(A241,New!A:E,1,0),"لا يوجد مواعيد")</f>
        <v>لا يوجد مواعيد</v>
      </c>
      <c r="G241" s="30" t="str">
        <f>IFERROR(VLOOKUP(A241,New!A:F,4,0),"لا يوجد مواعيد")</f>
        <v>لا يوجد مواعيد</v>
      </c>
      <c r="H241" s="30" t="str">
        <f>IFERROR(VLOOKUP(A241,New!A:G,3,0),"لا يوجد مواعيد")</f>
        <v>لا يوجد مواعيد</v>
      </c>
      <c r="I241" s="30" t="str">
        <f>IFERROR(VLOOKUP(A241,New!A:H,2,0),"لا يوجد مواعيد")</f>
        <v>لا يوجد مواعيد</v>
      </c>
    </row>
    <row r="242" spans="1:9">
      <c r="A242" s="33"/>
      <c r="B242" s="33"/>
      <c r="C242" s="34"/>
      <c r="D242" s="34"/>
      <c r="E242" s="30" t="str">
        <f>IFERROR(VLOOKUP(A242,New!A:E,5,0),"لا يوجد مواعيد")</f>
        <v>لا يوجد مواعيد</v>
      </c>
      <c r="F242" s="30" t="str">
        <f>IFERROR(VLOOKUP(A242,New!A:E,1,0),"لا يوجد مواعيد")</f>
        <v>لا يوجد مواعيد</v>
      </c>
      <c r="G242" s="30" t="str">
        <f>IFERROR(VLOOKUP(A242,New!A:F,4,0),"لا يوجد مواعيد")</f>
        <v>لا يوجد مواعيد</v>
      </c>
      <c r="H242" s="30" t="str">
        <f>IFERROR(VLOOKUP(A242,New!A:G,3,0),"لا يوجد مواعيد")</f>
        <v>لا يوجد مواعيد</v>
      </c>
      <c r="I242" s="30" t="str">
        <f>IFERROR(VLOOKUP(A242,New!A:H,2,0),"لا يوجد مواعيد")</f>
        <v>لا يوجد مواعيد</v>
      </c>
    </row>
    <row r="243" spans="1:9">
      <c r="A243" s="33"/>
      <c r="B243" s="33"/>
      <c r="C243" s="34"/>
      <c r="D243" s="34"/>
      <c r="E243" s="30" t="str">
        <f>IFERROR(VLOOKUP(A243,New!A:E,5,0),"لا يوجد مواعيد")</f>
        <v>لا يوجد مواعيد</v>
      </c>
      <c r="F243" s="30" t="str">
        <f>IFERROR(VLOOKUP(A243,New!A:E,1,0),"لا يوجد مواعيد")</f>
        <v>لا يوجد مواعيد</v>
      </c>
      <c r="G243" s="30" t="str">
        <f>IFERROR(VLOOKUP(A243,New!A:F,4,0),"لا يوجد مواعيد")</f>
        <v>لا يوجد مواعيد</v>
      </c>
      <c r="H243" s="30" t="str">
        <f>IFERROR(VLOOKUP(A243,New!A:G,3,0),"لا يوجد مواعيد")</f>
        <v>لا يوجد مواعيد</v>
      </c>
      <c r="I243" s="30" t="str">
        <f>IFERROR(VLOOKUP(A243,New!A:H,2,0),"لا يوجد مواعيد")</f>
        <v>لا يوجد مواعيد</v>
      </c>
    </row>
    <row r="244" spans="1:9">
      <c r="A244" s="33"/>
      <c r="B244" s="33"/>
      <c r="C244" s="34"/>
      <c r="D244" s="34"/>
      <c r="E244" s="30" t="str">
        <f>IFERROR(VLOOKUP(A244,New!A:E,5,0),"لا يوجد مواعيد")</f>
        <v>لا يوجد مواعيد</v>
      </c>
      <c r="F244" s="30" t="str">
        <f>IFERROR(VLOOKUP(A244,New!A:E,1,0),"لا يوجد مواعيد")</f>
        <v>لا يوجد مواعيد</v>
      </c>
      <c r="G244" s="30" t="str">
        <f>IFERROR(VLOOKUP(A244,New!A:F,4,0),"لا يوجد مواعيد")</f>
        <v>لا يوجد مواعيد</v>
      </c>
      <c r="H244" s="30" t="str">
        <f>IFERROR(VLOOKUP(A244,New!A:G,3,0),"لا يوجد مواعيد")</f>
        <v>لا يوجد مواعيد</v>
      </c>
      <c r="I244" s="30" t="str">
        <f>IFERROR(VLOOKUP(A244,New!A:H,2,0),"لا يوجد مواعيد")</f>
        <v>لا يوجد مواعيد</v>
      </c>
    </row>
    <row r="245" spans="1:9">
      <c r="A245" s="33"/>
      <c r="B245" s="33"/>
      <c r="C245" s="34"/>
      <c r="D245" s="34"/>
      <c r="E245" s="30" t="str">
        <f>IFERROR(VLOOKUP(A245,New!A:E,5,0),"لا يوجد مواعيد")</f>
        <v>لا يوجد مواعيد</v>
      </c>
      <c r="F245" s="30" t="str">
        <f>IFERROR(VLOOKUP(A245,New!A:E,1,0),"لا يوجد مواعيد")</f>
        <v>لا يوجد مواعيد</v>
      </c>
      <c r="G245" s="30" t="str">
        <f>IFERROR(VLOOKUP(A245,New!A:F,4,0),"لا يوجد مواعيد")</f>
        <v>لا يوجد مواعيد</v>
      </c>
      <c r="H245" s="30" t="str">
        <f>IFERROR(VLOOKUP(A245,New!A:G,3,0),"لا يوجد مواعيد")</f>
        <v>لا يوجد مواعيد</v>
      </c>
      <c r="I245" s="30" t="str">
        <f>IFERROR(VLOOKUP(A245,New!A:H,2,0),"لا يوجد مواعيد")</f>
        <v>لا يوجد مواعيد</v>
      </c>
    </row>
    <row r="246" spans="1:9">
      <c r="A246" s="33"/>
      <c r="B246" s="33"/>
      <c r="C246" s="34"/>
      <c r="D246" s="34"/>
      <c r="E246" s="30" t="str">
        <f>IFERROR(VLOOKUP(A246,New!A:E,5,0),"لا يوجد مواعيد")</f>
        <v>لا يوجد مواعيد</v>
      </c>
      <c r="F246" s="30" t="str">
        <f>IFERROR(VLOOKUP(A246,New!A:E,1,0),"لا يوجد مواعيد")</f>
        <v>لا يوجد مواعيد</v>
      </c>
      <c r="G246" s="30" t="str">
        <f>IFERROR(VLOOKUP(A246,New!A:F,4,0),"لا يوجد مواعيد")</f>
        <v>لا يوجد مواعيد</v>
      </c>
      <c r="H246" s="30" t="str">
        <f>IFERROR(VLOOKUP(A246,New!A:G,3,0),"لا يوجد مواعيد")</f>
        <v>لا يوجد مواعيد</v>
      </c>
      <c r="I246" s="30" t="str">
        <f>IFERROR(VLOOKUP(A246,New!A:H,2,0),"لا يوجد مواعيد")</f>
        <v>لا يوجد مواعيد</v>
      </c>
    </row>
    <row r="247" spans="1:9">
      <c r="A247" s="33"/>
      <c r="B247" s="33"/>
      <c r="C247" s="34"/>
      <c r="D247" s="34"/>
      <c r="E247" s="30" t="str">
        <f>IFERROR(VLOOKUP(A247,New!A:E,5,0),"لا يوجد مواعيد")</f>
        <v>لا يوجد مواعيد</v>
      </c>
      <c r="F247" s="30" t="str">
        <f>IFERROR(VLOOKUP(A247,New!A:E,1,0),"لا يوجد مواعيد")</f>
        <v>لا يوجد مواعيد</v>
      </c>
      <c r="G247" s="30" t="str">
        <f>IFERROR(VLOOKUP(A247,New!A:F,4,0),"لا يوجد مواعيد")</f>
        <v>لا يوجد مواعيد</v>
      </c>
      <c r="H247" s="30" t="str">
        <f>IFERROR(VLOOKUP(A247,New!A:G,3,0),"لا يوجد مواعيد")</f>
        <v>لا يوجد مواعيد</v>
      </c>
      <c r="I247" s="30" t="str">
        <f>IFERROR(VLOOKUP(A247,New!A:H,2,0),"لا يوجد مواعيد")</f>
        <v>لا يوجد مواعيد</v>
      </c>
    </row>
    <row r="248" spans="1:9">
      <c r="A248" s="33"/>
      <c r="B248" s="33"/>
      <c r="C248" s="34"/>
      <c r="D248" s="34"/>
      <c r="E248" s="30" t="str">
        <f>IFERROR(VLOOKUP(A248,New!A:E,5,0),"لا يوجد مواعيد")</f>
        <v>لا يوجد مواعيد</v>
      </c>
      <c r="F248" s="30" t="str">
        <f>IFERROR(VLOOKUP(A248,New!A:E,1,0),"لا يوجد مواعيد")</f>
        <v>لا يوجد مواعيد</v>
      </c>
      <c r="G248" s="30" t="str">
        <f>IFERROR(VLOOKUP(A248,New!A:F,4,0),"لا يوجد مواعيد")</f>
        <v>لا يوجد مواعيد</v>
      </c>
      <c r="H248" s="30" t="str">
        <f>IFERROR(VLOOKUP(A248,New!A:G,3,0),"لا يوجد مواعيد")</f>
        <v>لا يوجد مواعيد</v>
      </c>
      <c r="I248" s="30" t="str">
        <f>IFERROR(VLOOKUP(A248,New!A:H,2,0),"لا يوجد مواعيد")</f>
        <v>لا يوجد مواعيد</v>
      </c>
    </row>
    <row r="249" spans="1:9">
      <c r="A249" s="33"/>
      <c r="B249" s="33"/>
      <c r="C249" s="34"/>
      <c r="D249" s="34"/>
      <c r="E249" s="30" t="str">
        <f>IFERROR(VLOOKUP(A249,New!A:E,5,0),"لا يوجد مواعيد")</f>
        <v>لا يوجد مواعيد</v>
      </c>
      <c r="F249" s="30" t="str">
        <f>IFERROR(VLOOKUP(A249,New!A:E,1,0),"لا يوجد مواعيد")</f>
        <v>لا يوجد مواعيد</v>
      </c>
      <c r="G249" s="30" t="str">
        <f>IFERROR(VLOOKUP(A249,New!A:F,4,0),"لا يوجد مواعيد")</f>
        <v>لا يوجد مواعيد</v>
      </c>
      <c r="H249" s="30" t="str">
        <f>IFERROR(VLOOKUP(A249,New!A:G,3,0),"لا يوجد مواعيد")</f>
        <v>لا يوجد مواعيد</v>
      </c>
      <c r="I249" s="30" t="str">
        <f>IFERROR(VLOOKUP(A249,New!A:H,2,0),"لا يوجد مواعيد")</f>
        <v>لا يوجد مواعيد</v>
      </c>
    </row>
    <row r="250" spans="1:9">
      <c r="A250" s="33"/>
      <c r="B250" s="33"/>
      <c r="C250" s="34"/>
      <c r="D250" s="34"/>
      <c r="E250" s="30" t="str">
        <f>IFERROR(VLOOKUP(A250,New!A:E,5,0),"لا يوجد مواعيد")</f>
        <v>لا يوجد مواعيد</v>
      </c>
      <c r="F250" s="30" t="str">
        <f>IFERROR(VLOOKUP(A250,New!A:E,1,0),"لا يوجد مواعيد")</f>
        <v>لا يوجد مواعيد</v>
      </c>
      <c r="G250" s="30" t="str">
        <f>IFERROR(VLOOKUP(A250,New!A:F,4,0),"لا يوجد مواعيد")</f>
        <v>لا يوجد مواعيد</v>
      </c>
      <c r="H250" s="30" t="str">
        <f>IFERROR(VLOOKUP(A250,New!A:G,3,0),"لا يوجد مواعيد")</f>
        <v>لا يوجد مواعيد</v>
      </c>
      <c r="I250" s="30" t="str">
        <f>IFERROR(VLOOKUP(A250,New!A:H,2,0),"لا يوجد مواعيد")</f>
        <v>لا يوجد مواعيد</v>
      </c>
    </row>
    <row r="251" spans="1:9">
      <c r="A251" s="33"/>
      <c r="B251" s="33"/>
      <c r="C251" s="34"/>
      <c r="D251" s="34"/>
      <c r="E251" s="30" t="str">
        <f>IFERROR(VLOOKUP(A251,New!A:E,5,0),"لا يوجد مواعيد")</f>
        <v>لا يوجد مواعيد</v>
      </c>
      <c r="F251" s="30" t="str">
        <f>IFERROR(VLOOKUP(A251,New!A:E,1,0),"لا يوجد مواعيد")</f>
        <v>لا يوجد مواعيد</v>
      </c>
      <c r="G251" s="30" t="str">
        <f>IFERROR(VLOOKUP(A251,New!A:F,4,0),"لا يوجد مواعيد")</f>
        <v>لا يوجد مواعيد</v>
      </c>
      <c r="H251" s="30" t="str">
        <f>IFERROR(VLOOKUP(A251,New!A:G,3,0),"لا يوجد مواعيد")</f>
        <v>لا يوجد مواعيد</v>
      </c>
      <c r="I251" s="30" t="str">
        <f>IFERROR(VLOOKUP(A251,New!A:H,2,0),"لا يوجد مواعيد")</f>
        <v>لا يوجد مواعيد</v>
      </c>
    </row>
    <row r="252" spans="1:9">
      <c r="A252" s="33"/>
      <c r="B252" s="33"/>
      <c r="C252" s="34"/>
      <c r="D252" s="34"/>
      <c r="E252" s="30" t="str">
        <f>IFERROR(VLOOKUP(A252,New!A:E,5,0),"لا يوجد مواعيد")</f>
        <v>لا يوجد مواعيد</v>
      </c>
      <c r="F252" s="30" t="str">
        <f>IFERROR(VLOOKUP(A252,New!A:E,1,0),"لا يوجد مواعيد")</f>
        <v>لا يوجد مواعيد</v>
      </c>
      <c r="G252" s="30" t="str">
        <f>IFERROR(VLOOKUP(A252,New!A:F,4,0),"لا يوجد مواعيد")</f>
        <v>لا يوجد مواعيد</v>
      </c>
      <c r="H252" s="30" t="str">
        <f>IFERROR(VLOOKUP(A252,New!A:G,3,0),"لا يوجد مواعيد")</f>
        <v>لا يوجد مواعيد</v>
      </c>
      <c r="I252" s="30" t="str">
        <f>IFERROR(VLOOKUP(A252,New!A:H,2,0),"لا يوجد مواعيد")</f>
        <v>لا يوجد مواعيد</v>
      </c>
    </row>
    <row r="253" spans="1:9">
      <c r="A253" s="33"/>
      <c r="B253" s="33"/>
      <c r="C253" s="34"/>
      <c r="D253" s="34"/>
      <c r="E253" s="30" t="str">
        <f>IFERROR(VLOOKUP(A253,New!A:E,5,0),"لا يوجد مواعيد")</f>
        <v>لا يوجد مواعيد</v>
      </c>
      <c r="F253" s="30" t="str">
        <f>IFERROR(VLOOKUP(A253,New!A:E,1,0),"لا يوجد مواعيد")</f>
        <v>لا يوجد مواعيد</v>
      </c>
      <c r="G253" s="30" t="str">
        <f>IFERROR(VLOOKUP(A253,New!A:F,4,0),"لا يوجد مواعيد")</f>
        <v>لا يوجد مواعيد</v>
      </c>
      <c r="H253" s="30" t="str">
        <f>IFERROR(VLOOKUP(A253,New!A:G,3,0),"لا يوجد مواعيد")</f>
        <v>لا يوجد مواعيد</v>
      </c>
      <c r="I253" s="30" t="str">
        <f>IFERROR(VLOOKUP(A253,New!A:H,2,0),"لا يوجد مواعيد")</f>
        <v>لا يوجد مواعيد</v>
      </c>
    </row>
    <row r="254" spans="1:9">
      <c r="A254" s="33"/>
      <c r="B254" s="33"/>
      <c r="C254" s="34"/>
      <c r="D254" s="34"/>
      <c r="E254" s="30" t="str">
        <f>IFERROR(VLOOKUP(A254,New!A:E,5,0),"لا يوجد مواعيد")</f>
        <v>لا يوجد مواعيد</v>
      </c>
      <c r="F254" s="30" t="str">
        <f>IFERROR(VLOOKUP(A254,New!A:E,1,0),"لا يوجد مواعيد")</f>
        <v>لا يوجد مواعيد</v>
      </c>
      <c r="G254" s="30" t="str">
        <f>IFERROR(VLOOKUP(A254,New!A:F,4,0),"لا يوجد مواعيد")</f>
        <v>لا يوجد مواعيد</v>
      </c>
      <c r="H254" s="30" t="str">
        <f>IFERROR(VLOOKUP(A254,New!A:G,3,0),"لا يوجد مواعيد")</f>
        <v>لا يوجد مواعيد</v>
      </c>
      <c r="I254" s="30" t="str">
        <f>IFERROR(VLOOKUP(A254,New!A:H,2,0),"لا يوجد مواعيد")</f>
        <v>لا يوجد مواعيد</v>
      </c>
    </row>
    <row r="255" spans="1:9">
      <c r="A255" s="33"/>
      <c r="B255" s="33"/>
      <c r="C255" s="34"/>
      <c r="D255" s="34"/>
      <c r="E255" s="30" t="str">
        <f>IFERROR(VLOOKUP(A255,New!A:E,5,0),"لا يوجد مواعيد")</f>
        <v>لا يوجد مواعيد</v>
      </c>
      <c r="F255" s="30" t="str">
        <f>IFERROR(VLOOKUP(A255,New!A:E,1,0),"لا يوجد مواعيد")</f>
        <v>لا يوجد مواعيد</v>
      </c>
      <c r="G255" s="30" t="str">
        <f>IFERROR(VLOOKUP(A255,New!A:F,4,0),"لا يوجد مواعيد")</f>
        <v>لا يوجد مواعيد</v>
      </c>
      <c r="H255" s="30" t="str">
        <f>IFERROR(VLOOKUP(A255,New!A:G,3,0),"لا يوجد مواعيد")</f>
        <v>لا يوجد مواعيد</v>
      </c>
      <c r="I255" s="30" t="str">
        <f>IFERROR(VLOOKUP(A255,New!A:H,2,0),"لا يوجد مواعيد")</f>
        <v>لا يوجد مواعيد</v>
      </c>
    </row>
    <row r="256" spans="1:9">
      <c r="A256" s="33"/>
      <c r="B256" s="33"/>
      <c r="C256" s="34"/>
      <c r="D256" s="34"/>
      <c r="E256" s="30" t="str">
        <f>IFERROR(VLOOKUP(A256,New!A:E,5,0),"لا يوجد مواعيد")</f>
        <v>لا يوجد مواعيد</v>
      </c>
      <c r="F256" s="30" t="str">
        <f>IFERROR(VLOOKUP(A256,New!A:E,1,0),"لا يوجد مواعيد")</f>
        <v>لا يوجد مواعيد</v>
      </c>
      <c r="G256" s="30" t="str">
        <f>IFERROR(VLOOKUP(A256,New!A:F,4,0),"لا يوجد مواعيد")</f>
        <v>لا يوجد مواعيد</v>
      </c>
      <c r="H256" s="30" t="str">
        <f>IFERROR(VLOOKUP(A256,New!A:G,3,0),"لا يوجد مواعيد")</f>
        <v>لا يوجد مواعيد</v>
      </c>
      <c r="I256" s="30" t="str">
        <f>IFERROR(VLOOKUP(A256,New!A:H,2,0),"لا يوجد مواعيد")</f>
        <v>لا يوجد مواعيد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/>
      <c r="B258" s="33"/>
      <c r="C258" s="34"/>
      <c r="D258" s="34"/>
      <c r="E258" s="30" t="str">
        <f>IFERROR(VLOOKUP(A258,New!A:E,5,0),"لا يوجد مواعيد")</f>
        <v>لا يوجد مواعيد</v>
      </c>
      <c r="F258" s="30" t="str">
        <f>IFERROR(VLOOKUP(A258,New!A:E,1,0),"لا يوجد مواعيد")</f>
        <v>لا يوجد مواعيد</v>
      </c>
      <c r="G258" s="30" t="str">
        <f>IFERROR(VLOOKUP(A258,New!A:F,4,0),"لا يوجد مواعيد")</f>
        <v>لا يوجد مواعيد</v>
      </c>
      <c r="H258" s="30" t="str">
        <f>IFERROR(VLOOKUP(A258,New!A:G,3,0),"لا يوجد مواعيد")</f>
        <v>لا يوجد مواعيد</v>
      </c>
      <c r="I258" s="30" t="str">
        <f>IFERROR(VLOOKUP(A258,New!A:H,2,0),"لا يوجد مواعيد")</f>
        <v>لا يوجد مواعيد</v>
      </c>
    </row>
    <row r="259" spans="1:9">
      <c r="A259" s="33"/>
      <c r="B259" s="33"/>
      <c r="C259" s="34"/>
      <c r="D259" s="34"/>
      <c r="E259" s="30" t="str">
        <f>IFERROR(VLOOKUP(A259,New!A:E,5,0),"لا يوجد مواعيد")</f>
        <v>لا يوجد مواعيد</v>
      </c>
      <c r="F259" s="30" t="str">
        <f>IFERROR(VLOOKUP(A259,New!A:E,1,0),"لا يوجد مواعيد")</f>
        <v>لا يوجد مواعيد</v>
      </c>
      <c r="G259" s="30" t="str">
        <f>IFERROR(VLOOKUP(A259,New!A:F,4,0),"لا يوجد مواعيد")</f>
        <v>لا يوجد مواعيد</v>
      </c>
      <c r="H259" s="30" t="str">
        <f>IFERROR(VLOOKUP(A259,New!A:G,3,0),"لا يوجد مواعيد")</f>
        <v>لا يوجد مواعيد</v>
      </c>
      <c r="I259" s="30" t="str">
        <f>IFERROR(VLOOKUP(A259,New!A:H,2,0),"لا يوجد مواعيد")</f>
        <v>لا يوجد مواعيد</v>
      </c>
    </row>
    <row r="260" spans="1:9">
      <c r="A260" s="33"/>
      <c r="B260" s="33"/>
      <c r="C260" s="34"/>
      <c r="D260" s="34"/>
      <c r="E260" s="30" t="str">
        <f>IFERROR(VLOOKUP(A260,New!A:E,5,0),"لا يوجد مواعيد")</f>
        <v>لا يوجد مواعيد</v>
      </c>
      <c r="F260" s="30" t="str">
        <f>IFERROR(VLOOKUP(A260,New!A:E,1,0),"لا يوجد مواعيد")</f>
        <v>لا يوجد مواعيد</v>
      </c>
      <c r="G260" s="30" t="str">
        <f>IFERROR(VLOOKUP(A260,New!A:F,4,0),"لا يوجد مواعيد")</f>
        <v>لا يوجد مواعيد</v>
      </c>
      <c r="H260" s="30" t="str">
        <f>IFERROR(VLOOKUP(A260,New!A:G,3,0),"لا يوجد مواعيد")</f>
        <v>لا يوجد مواعيد</v>
      </c>
      <c r="I260" s="30" t="str">
        <f>IFERROR(VLOOKUP(A260,New!A:H,2,0),"لا يوجد مواعيد")</f>
        <v>لا يوجد مواعيد</v>
      </c>
    </row>
    <row r="261" spans="1:9">
      <c r="A261" s="33"/>
      <c r="B261" s="33"/>
      <c r="C261" s="34"/>
      <c r="D261" s="34"/>
      <c r="E261" s="30" t="str">
        <f>IFERROR(VLOOKUP(A261,New!A:E,5,0),"لا يوجد مواعيد")</f>
        <v>لا يوجد مواعيد</v>
      </c>
      <c r="F261" s="30" t="str">
        <f>IFERROR(VLOOKUP(A261,New!A:E,1,0),"لا يوجد مواعيد")</f>
        <v>لا يوجد مواعيد</v>
      </c>
      <c r="G261" s="30" t="str">
        <f>IFERROR(VLOOKUP(A261,New!A:F,4,0),"لا يوجد مواعيد")</f>
        <v>لا يوجد مواعيد</v>
      </c>
      <c r="H261" s="30" t="str">
        <f>IFERROR(VLOOKUP(A261,New!A:G,3,0),"لا يوجد مواعيد")</f>
        <v>لا يوجد مواعيد</v>
      </c>
      <c r="I261" s="30" t="str">
        <f>IFERROR(VLOOKUP(A261,New!A:H,2,0),"لا يوجد مواعيد")</f>
        <v>لا يوجد مواعيد</v>
      </c>
    </row>
    <row r="262" spans="1:9">
      <c r="A262" s="33"/>
      <c r="B262" s="33"/>
      <c r="C262" s="34"/>
      <c r="D262" s="34"/>
      <c r="E262" s="30" t="str">
        <f>IFERROR(VLOOKUP(A262,New!A:E,5,0),"لا يوجد مواعيد")</f>
        <v>لا يوجد مواعيد</v>
      </c>
      <c r="F262" s="30" t="str">
        <f>IFERROR(VLOOKUP(A262,New!A:E,1,0),"لا يوجد مواعيد")</f>
        <v>لا يوجد مواعيد</v>
      </c>
      <c r="G262" s="30" t="str">
        <f>IFERROR(VLOOKUP(A262,New!A:F,4,0),"لا يوجد مواعيد")</f>
        <v>لا يوجد مواعيد</v>
      </c>
      <c r="H262" s="30" t="str">
        <f>IFERROR(VLOOKUP(A262,New!A:G,3,0),"لا يوجد مواعيد")</f>
        <v>لا يوجد مواعيد</v>
      </c>
      <c r="I262" s="30" t="str">
        <f>IFERROR(VLOOKUP(A262,New!A:H,2,0),"لا يوجد مواعيد")</f>
        <v>لا يوجد مواعيد</v>
      </c>
    </row>
    <row r="263" spans="1:9">
      <c r="A263" s="33"/>
      <c r="B263" s="33"/>
      <c r="C263" s="34"/>
      <c r="D263" s="34"/>
      <c r="E263" s="30" t="str">
        <f>IFERROR(VLOOKUP(A263,New!A:E,5,0),"لا يوجد مواعيد")</f>
        <v>لا يوجد مواعيد</v>
      </c>
      <c r="F263" s="30" t="str">
        <f>IFERROR(VLOOKUP(A263,New!A:E,1,0),"لا يوجد مواعيد")</f>
        <v>لا يوجد مواعيد</v>
      </c>
      <c r="G263" s="30" t="str">
        <f>IFERROR(VLOOKUP(A263,New!A:F,4,0),"لا يوجد مواعيد")</f>
        <v>لا يوجد مواعيد</v>
      </c>
      <c r="H263" s="30" t="str">
        <f>IFERROR(VLOOKUP(A263,New!A:G,3,0),"لا يوجد مواعيد")</f>
        <v>لا يوجد مواعيد</v>
      </c>
      <c r="I263" s="30" t="str">
        <f>IFERROR(VLOOKUP(A263,New!A:H,2,0),"لا يوجد مواعيد")</f>
        <v>لا يوجد مواعيد</v>
      </c>
    </row>
    <row r="264" spans="1:9">
      <c r="A264" s="33"/>
      <c r="B264" s="33"/>
      <c r="C264" s="34"/>
      <c r="D264" s="34"/>
      <c r="E264" s="30" t="str">
        <f>IFERROR(VLOOKUP(A264,New!A:E,5,0),"لا يوجد مواعيد")</f>
        <v>لا يوجد مواعيد</v>
      </c>
      <c r="F264" s="30" t="str">
        <f>IFERROR(VLOOKUP(A264,New!A:E,1,0),"لا يوجد مواعيد")</f>
        <v>لا يوجد مواعيد</v>
      </c>
      <c r="G264" s="30" t="str">
        <f>IFERROR(VLOOKUP(A264,New!A:F,4,0),"لا يوجد مواعيد")</f>
        <v>لا يوجد مواعيد</v>
      </c>
      <c r="H264" s="30" t="str">
        <f>IFERROR(VLOOKUP(A264,New!A:G,3,0),"لا يوجد مواعيد")</f>
        <v>لا يوجد مواعيد</v>
      </c>
      <c r="I264" s="30" t="str">
        <f>IFERROR(VLOOKUP(A264,New!A:H,2,0),"لا يوجد مواعيد")</f>
        <v>لا يوجد مواعيد</v>
      </c>
    </row>
    <row r="265" spans="1:9">
      <c r="A265" s="33"/>
      <c r="B265" s="33"/>
      <c r="C265" s="34"/>
      <c r="D265" s="34"/>
      <c r="E265" s="30" t="str">
        <f>IFERROR(VLOOKUP(A265,New!A:E,5,0),"لا يوجد مواعيد")</f>
        <v>لا يوجد مواعيد</v>
      </c>
      <c r="F265" s="30" t="str">
        <f>IFERROR(VLOOKUP(A265,New!A:E,1,0),"لا يوجد مواعيد")</f>
        <v>لا يوجد مواعيد</v>
      </c>
      <c r="G265" s="30" t="str">
        <f>IFERROR(VLOOKUP(A265,New!A:F,4,0),"لا يوجد مواعيد")</f>
        <v>لا يوجد مواعيد</v>
      </c>
      <c r="H265" s="30" t="str">
        <f>IFERROR(VLOOKUP(A265,New!A:G,3,0),"لا يوجد مواعيد")</f>
        <v>لا يوجد مواعيد</v>
      </c>
      <c r="I265" s="30" t="str">
        <f>IFERROR(VLOOKUP(A265,New!A:H,2,0),"لا يوجد مواعيد")</f>
        <v>لا يوجد مواعيد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/>
      <c r="B268" s="33"/>
      <c r="C268" s="34"/>
      <c r="D268" s="34"/>
      <c r="E268" s="30" t="str">
        <f>IFERROR(VLOOKUP(A268,New!A:E,5,0),"لا يوجد مواعيد")</f>
        <v>لا يوجد مواعيد</v>
      </c>
      <c r="F268" s="30" t="str">
        <f>IFERROR(VLOOKUP(A268,New!A:E,1,0),"لا يوجد مواعيد")</f>
        <v>لا يوجد مواعيد</v>
      </c>
      <c r="G268" s="30" t="str">
        <f>IFERROR(VLOOKUP(A268,New!A:F,4,0),"لا يوجد مواعيد")</f>
        <v>لا يوجد مواعيد</v>
      </c>
      <c r="H268" s="30" t="str">
        <f>IFERROR(VLOOKUP(A268,New!A:G,3,0),"لا يوجد مواعيد")</f>
        <v>لا يوجد مواعيد</v>
      </c>
      <c r="I268" s="30" t="str">
        <f>IFERROR(VLOOKUP(A268,New!A:H,2,0),"لا يوجد مواعيد")</f>
        <v>لا يوجد مواعيد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ht="19.15" customHeight="1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ht="17.45" customHeight="1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ht="18.6" customHeight="1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ht="17.25" customHeight="1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ht="17.45" customHeight="1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</sheetData>
  <autoFilter xmlns:etc="http://www.wps.cn/officeDocument/2017/etCustomData" ref="A1:I1030" etc:filterBottomFollowUsedRange="0">
    <extLst/>
  </autoFilter>
  <conditionalFormatting sqref="B80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3"/>
  <sheetViews>
    <sheetView zoomScale="90" zoomScaleNormal="90" workbookViewId="0">
      <pane ySplit="1" topLeftCell="A2" activePane="bottomLeft" state="frozen"/>
      <selection/>
      <selection pane="bottomLeft" activeCell="B4" sqref="B4:H53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706</v>
      </c>
      <c r="C1" s="31" t="s">
        <v>707</v>
      </c>
      <c r="D1" s="30" t="s">
        <v>4</v>
      </c>
      <c r="E1" s="30" t="s">
        <v>708</v>
      </c>
      <c r="F1" s="30" t="s">
        <v>3</v>
      </c>
      <c r="G1" s="30" t="s">
        <v>709</v>
      </c>
      <c r="H1" s="30" t="s">
        <v>1</v>
      </c>
    </row>
    <row r="2" spans="2:8">
      <c r="B2" s="31">
        <v>0.458333333333333</v>
      </c>
      <c r="C2" s="31">
        <v>0.833333333333333</v>
      </c>
      <c r="D2" s="30">
        <v>0</v>
      </c>
      <c r="E2" s="30">
        <v>10327294</v>
      </c>
      <c r="F2" s="30" t="s">
        <v>290</v>
      </c>
      <c r="G2" s="30" t="s">
        <v>288</v>
      </c>
      <c r="H2" s="30" t="s">
        <v>288</v>
      </c>
    </row>
    <row r="3" spans="2:8">
      <c r="B3" s="31" t="s">
        <v>714</v>
      </c>
      <c r="C3" s="31" t="s">
        <v>714</v>
      </c>
      <c r="D3" s="30">
        <v>1289622370</v>
      </c>
      <c r="E3" s="30">
        <v>10303312</v>
      </c>
      <c r="F3" s="30" t="s">
        <v>148</v>
      </c>
      <c r="G3" s="30" t="s">
        <v>45</v>
      </c>
      <c r="H3" s="30" t="s">
        <v>147</v>
      </c>
    </row>
    <row r="4" spans="2:8">
      <c r="B4" s="31">
        <v>0.458333333333333</v>
      </c>
      <c r="C4" s="31">
        <v>0.833333333333333</v>
      </c>
      <c r="D4" s="30">
        <v>1144721564</v>
      </c>
      <c r="E4" s="30">
        <v>10293627</v>
      </c>
      <c r="F4" s="30" t="s">
        <v>222</v>
      </c>
      <c r="G4" s="30" t="s">
        <v>221</v>
      </c>
      <c r="H4" s="30" t="s">
        <v>220</v>
      </c>
    </row>
    <row r="5" spans="2:8">
      <c r="B5" s="31">
        <v>0.708333333333333</v>
      </c>
      <c r="C5" s="31">
        <v>0</v>
      </c>
      <c r="D5" s="30">
        <v>1112572011</v>
      </c>
      <c r="E5" s="30" t="s">
        <v>757</v>
      </c>
      <c r="F5" s="30" t="s">
        <v>758</v>
      </c>
      <c r="G5" s="30" t="s">
        <v>15</v>
      </c>
      <c r="H5" s="30" t="s">
        <v>126</v>
      </c>
    </row>
    <row r="6" spans="2:8">
      <c r="B6" s="31">
        <v>0.416666666666667</v>
      </c>
      <c r="C6" s="31">
        <v>0.708333333333333</v>
      </c>
      <c r="D6" s="30">
        <v>0</v>
      </c>
      <c r="E6" s="30" t="s">
        <v>757</v>
      </c>
      <c r="F6" s="30" t="s">
        <v>759</v>
      </c>
      <c r="G6" s="30" t="s">
        <v>15</v>
      </c>
      <c r="H6" s="30" t="s">
        <v>667</v>
      </c>
    </row>
    <row r="7" spans="2:8">
      <c r="B7" s="31" t="s">
        <v>714</v>
      </c>
      <c r="C7" s="31" t="s">
        <v>714</v>
      </c>
      <c r="D7" s="30">
        <v>1012900031</v>
      </c>
      <c r="E7" s="30">
        <v>10316538</v>
      </c>
      <c r="F7" s="30" t="s">
        <v>179</v>
      </c>
      <c r="G7" s="30" t="s">
        <v>15</v>
      </c>
      <c r="H7" s="30" t="s">
        <v>178</v>
      </c>
    </row>
    <row r="8" spans="2:8">
      <c r="B8" s="31">
        <v>0.333333333333333</v>
      </c>
      <c r="C8" s="31">
        <v>0.708333333333333</v>
      </c>
      <c r="D8" s="30">
        <v>1112368038</v>
      </c>
      <c r="E8" s="30">
        <v>10273387</v>
      </c>
      <c r="F8" s="30" t="s">
        <v>294</v>
      </c>
      <c r="G8" s="30" t="s">
        <v>15</v>
      </c>
      <c r="H8" s="30" t="s">
        <v>33</v>
      </c>
    </row>
    <row r="9" spans="2:8">
      <c r="B9" s="31">
        <v>0.333333333333333</v>
      </c>
      <c r="C9" s="31">
        <v>0.708333333333333</v>
      </c>
      <c r="D9" s="30">
        <v>1024424852</v>
      </c>
      <c r="E9" s="30">
        <v>10327586</v>
      </c>
      <c r="F9" s="30" t="s">
        <v>362</v>
      </c>
      <c r="G9" s="30" t="s">
        <v>15</v>
      </c>
      <c r="H9" s="30" t="s">
        <v>178</v>
      </c>
    </row>
    <row r="10" spans="2:8">
      <c r="B10" s="31">
        <v>0.333333333333333</v>
      </c>
      <c r="C10" s="31">
        <v>0.708333333333333</v>
      </c>
      <c r="D10" s="30">
        <v>1094007876</v>
      </c>
      <c r="E10" s="30">
        <v>10304876</v>
      </c>
      <c r="F10" s="30" t="s">
        <v>255</v>
      </c>
      <c r="G10" s="30" t="s">
        <v>15</v>
      </c>
      <c r="H10" s="30" t="s">
        <v>126</v>
      </c>
    </row>
    <row r="11" spans="2:8">
      <c r="B11" s="31">
        <v>0.458333333333333</v>
      </c>
      <c r="C11" s="31">
        <v>0.833333333333333</v>
      </c>
      <c r="D11" s="30">
        <v>1147209908</v>
      </c>
      <c r="E11" s="30">
        <v>10331078</v>
      </c>
      <c r="F11" s="30" t="s">
        <v>652</v>
      </c>
      <c r="G11" s="30" t="s">
        <v>15</v>
      </c>
      <c r="H11" s="30" t="s">
        <v>19</v>
      </c>
    </row>
    <row r="12" spans="2:8">
      <c r="B12" s="31">
        <v>0.416666666666667</v>
      </c>
      <c r="C12" s="31">
        <v>0.791666666666667</v>
      </c>
      <c r="D12" s="30">
        <v>1007280599</v>
      </c>
      <c r="E12" s="30">
        <v>10316543</v>
      </c>
      <c r="F12" s="30" t="s">
        <v>93</v>
      </c>
      <c r="G12" s="30" t="s">
        <v>15</v>
      </c>
      <c r="H12" s="30" t="s">
        <v>33</v>
      </c>
    </row>
    <row r="13" spans="2:8">
      <c r="B13" s="31">
        <v>0.333333333333333</v>
      </c>
      <c r="C13" s="31">
        <v>0.708333333333333</v>
      </c>
      <c r="D13" s="30">
        <v>1026128069</v>
      </c>
      <c r="E13" s="30">
        <v>10323547</v>
      </c>
      <c r="F13" s="30" t="s">
        <v>324</v>
      </c>
      <c r="G13" s="30" t="s">
        <v>29</v>
      </c>
      <c r="H13" s="30" t="s">
        <v>28</v>
      </c>
    </row>
    <row r="14" spans="2:8">
      <c r="B14" s="31">
        <v>0.333333333333333</v>
      </c>
      <c r="C14" s="31">
        <v>0.708333333333333</v>
      </c>
      <c r="D14" s="30">
        <v>1110899363</v>
      </c>
      <c r="E14" s="30">
        <v>10327588</v>
      </c>
      <c r="F14" s="30" t="s">
        <v>360</v>
      </c>
      <c r="G14" s="30" t="s">
        <v>29</v>
      </c>
      <c r="H14" s="30" t="s">
        <v>28</v>
      </c>
    </row>
    <row r="15" spans="2:8">
      <c r="B15" s="31">
        <v>0.0416666666666667</v>
      </c>
      <c r="C15" s="31">
        <v>0.708333333333333</v>
      </c>
      <c r="D15" s="30">
        <v>1206043573</v>
      </c>
      <c r="E15" s="30" t="s">
        <v>757</v>
      </c>
      <c r="F15" s="30" t="s">
        <v>760</v>
      </c>
      <c r="G15" s="30" t="s">
        <v>58</v>
      </c>
      <c r="H15" s="30" t="s">
        <v>57</v>
      </c>
    </row>
    <row r="16" spans="2:8">
      <c r="B16" s="31">
        <v>0.333333333333333</v>
      </c>
      <c r="C16" s="31">
        <v>0.708333333333333</v>
      </c>
      <c r="D16" s="30">
        <v>1093218929</v>
      </c>
      <c r="E16" s="30">
        <v>10331785</v>
      </c>
      <c r="F16" s="30" t="s">
        <v>651</v>
      </c>
      <c r="G16" s="30" t="s">
        <v>58</v>
      </c>
      <c r="H16" s="30" t="s">
        <v>57</v>
      </c>
    </row>
    <row r="17" spans="2:8">
      <c r="B17" s="31">
        <v>0.791666666666667</v>
      </c>
      <c r="C17" s="31">
        <v>0.166666666666667</v>
      </c>
      <c r="D17" s="30">
        <v>1147318485</v>
      </c>
      <c r="E17" s="30">
        <v>10333398</v>
      </c>
      <c r="F17" s="30" t="s">
        <v>504</v>
      </c>
      <c r="G17" s="30" t="s">
        <v>85</v>
      </c>
      <c r="H17" s="30" t="s">
        <v>84</v>
      </c>
    </row>
    <row r="18" spans="2:8">
      <c r="B18" s="31">
        <v>0.333333333333333</v>
      </c>
      <c r="C18" s="31">
        <v>0.708333333333333</v>
      </c>
      <c r="D18" s="30">
        <v>1204888981</v>
      </c>
      <c r="E18" s="30">
        <v>10304619</v>
      </c>
      <c r="F18" s="30" t="s">
        <v>344</v>
      </c>
      <c r="G18" s="30" t="s">
        <v>85</v>
      </c>
      <c r="H18" s="30" t="s">
        <v>163</v>
      </c>
    </row>
    <row r="19" spans="2:8">
      <c r="B19" s="31">
        <v>0.5</v>
      </c>
      <c r="C19" s="31">
        <v>0.875</v>
      </c>
      <c r="D19" s="30">
        <v>1099042665</v>
      </c>
      <c r="E19" s="30">
        <v>10210885</v>
      </c>
      <c r="F19" s="30" t="s">
        <v>456</v>
      </c>
      <c r="G19" s="30" t="s">
        <v>316</v>
      </c>
      <c r="H19" s="30" t="s">
        <v>315</v>
      </c>
    </row>
    <row r="20" spans="2:8">
      <c r="B20" s="31" t="s">
        <v>714</v>
      </c>
      <c r="C20" s="31" t="s">
        <v>714</v>
      </c>
      <c r="D20" s="30">
        <v>1009100931</v>
      </c>
      <c r="E20" s="30">
        <v>10259973</v>
      </c>
      <c r="F20" s="30" t="s">
        <v>153</v>
      </c>
      <c r="G20" s="30" t="s">
        <v>152</v>
      </c>
      <c r="H20" s="30" t="s">
        <v>151</v>
      </c>
    </row>
    <row r="21" spans="2:8">
      <c r="B21" s="31">
        <v>0.458333333333333</v>
      </c>
      <c r="C21" s="31">
        <v>0.833333333333333</v>
      </c>
      <c r="D21" s="30">
        <v>0</v>
      </c>
      <c r="E21" s="30">
        <v>10225640</v>
      </c>
      <c r="F21" s="30" t="s">
        <v>187</v>
      </c>
      <c r="G21" s="30" t="s">
        <v>152</v>
      </c>
      <c r="H21" s="30" t="s">
        <v>5</v>
      </c>
    </row>
    <row r="22" spans="2:8">
      <c r="B22" s="31" t="s">
        <v>714</v>
      </c>
      <c r="C22" s="31" t="s">
        <v>714</v>
      </c>
      <c r="D22" s="30" t="s">
        <v>203</v>
      </c>
      <c r="E22" s="30">
        <v>10316685</v>
      </c>
      <c r="F22" s="30" t="s">
        <v>202</v>
      </c>
      <c r="G22" s="30" t="s">
        <v>74</v>
      </c>
      <c r="H22" s="30" t="s">
        <v>73</v>
      </c>
    </row>
    <row r="23" spans="2:8">
      <c r="B23" s="31">
        <v>0.333333333333333</v>
      </c>
      <c r="C23" s="31">
        <v>0.708333333333333</v>
      </c>
      <c r="D23" s="30" t="s">
        <v>359</v>
      </c>
      <c r="E23" s="30">
        <v>10327594</v>
      </c>
      <c r="F23" s="30" t="s">
        <v>358</v>
      </c>
      <c r="G23" s="30" t="s">
        <v>95</v>
      </c>
      <c r="H23" s="30" t="s">
        <v>108</v>
      </c>
    </row>
    <row r="24" spans="2:8">
      <c r="B24" s="31">
        <v>0.333333333333333</v>
      </c>
      <c r="C24" s="31">
        <v>0.708333333333333</v>
      </c>
      <c r="D24" s="30">
        <v>1000136922</v>
      </c>
      <c r="E24" s="30">
        <v>10330150</v>
      </c>
      <c r="F24" s="30" t="s">
        <v>490</v>
      </c>
      <c r="G24" s="30" t="s">
        <v>95</v>
      </c>
      <c r="H24" s="30" t="s">
        <v>228</v>
      </c>
    </row>
    <row r="25" spans="2:8">
      <c r="B25" s="31">
        <v>0.333333333333333</v>
      </c>
      <c r="C25" s="31">
        <v>0.708333333333333</v>
      </c>
      <c r="D25" s="30">
        <v>1002842838</v>
      </c>
      <c r="E25" s="30">
        <v>10329943</v>
      </c>
      <c r="F25" s="30" t="s">
        <v>494</v>
      </c>
      <c r="G25" s="30" t="s">
        <v>95</v>
      </c>
      <c r="H25" s="30" t="s">
        <v>138</v>
      </c>
    </row>
    <row r="26" spans="2:8">
      <c r="B26" s="31">
        <v>0.333333333333333</v>
      </c>
      <c r="C26" s="31">
        <v>0.708333333333333</v>
      </c>
      <c r="D26" s="30">
        <v>1125382847</v>
      </c>
      <c r="E26" s="30">
        <v>10331475</v>
      </c>
      <c r="F26" s="30" t="s">
        <v>639</v>
      </c>
      <c r="G26" s="30" t="s">
        <v>95</v>
      </c>
      <c r="H26" s="30" t="s">
        <v>138</v>
      </c>
    </row>
    <row r="27" spans="2:8">
      <c r="B27" s="31">
        <v>0.458333333333333</v>
      </c>
      <c r="C27" s="31">
        <v>0.833333333333333</v>
      </c>
      <c r="D27" s="30">
        <v>1148677126</v>
      </c>
      <c r="E27" s="30">
        <v>10320448</v>
      </c>
      <c r="F27" s="30" t="s">
        <v>253</v>
      </c>
      <c r="G27" s="30" t="s">
        <v>95</v>
      </c>
      <c r="H27" s="30" t="s">
        <v>113</v>
      </c>
    </row>
    <row r="28" spans="2:8">
      <c r="B28" s="31">
        <v>0.458333333333333</v>
      </c>
      <c r="C28" s="31">
        <v>0.833333333333333</v>
      </c>
      <c r="D28" s="30">
        <v>1222158223</v>
      </c>
      <c r="E28" s="30">
        <v>10324431</v>
      </c>
      <c r="F28" s="30" t="s">
        <v>247</v>
      </c>
      <c r="G28" s="30" t="s">
        <v>95</v>
      </c>
      <c r="H28" s="30" t="s">
        <v>108</v>
      </c>
    </row>
    <row r="29" spans="2:8">
      <c r="B29" s="31">
        <v>0.458333333333333</v>
      </c>
      <c r="C29" s="31">
        <v>0.666666666666667</v>
      </c>
      <c r="D29" s="30">
        <v>1095599069</v>
      </c>
      <c r="E29" s="30">
        <v>10306591</v>
      </c>
      <c r="F29" s="30" t="s">
        <v>168</v>
      </c>
      <c r="G29" s="30" t="s">
        <v>95</v>
      </c>
      <c r="H29" s="30" t="s">
        <v>108</v>
      </c>
    </row>
    <row r="30" spans="2:8">
      <c r="B30" s="31">
        <v>0.458333333333333</v>
      </c>
      <c r="C30" s="31">
        <v>0.666666666666667</v>
      </c>
      <c r="D30" s="30" t="s">
        <v>97</v>
      </c>
      <c r="E30" s="30">
        <v>10295555</v>
      </c>
      <c r="F30" s="30" t="s">
        <v>96</v>
      </c>
      <c r="G30" s="30" t="s">
        <v>95</v>
      </c>
      <c r="H30" s="30" t="s">
        <v>94</v>
      </c>
    </row>
    <row r="31" spans="2:8">
      <c r="B31" s="31">
        <v>0.458333333333333</v>
      </c>
      <c r="C31" s="31">
        <v>0.833333333333333</v>
      </c>
      <c r="D31" s="30">
        <v>1060286972</v>
      </c>
      <c r="E31" s="30">
        <v>10331521</v>
      </c>
      <c r="F31" s="30" t="s">
        <v>432</v>
      </c>
      <c r="G31" s="30" t="s">
        <v>95</v>
      </c>
      <c r="H31" s="30" t="s">
        <v>228</v>
      </c>
    </row>
    <row r="32" spans="2:8">
      <c r="B32" s="31">
        <v>0.333333333333333</v>
      </c>
      <c r="C32" s="31">
        <v>0.708333333333333</v>
      </c>
      <c r="D32" s="30">
        <v>1020065701</v>
      </c>
      <c r="E32" s="30">
        <v>10303715</v>
      </c>
      <c r="F32" s="30" t="s">
        <v>421</v>
      </c>
      <c r="G32" s="30" t="s">
        <v>9</v>
      </c>
      <c r="H32" s="30" t="s">
        <v>64</v>
      </c>
    </row>
    <row r="33" spans="2:8">
      <c r="B33" s="31">
        <v>0.333333333333333</v>
      </c>
      <c r="C33" s="31">
        <v>0.708333333333333</v>
      </c>
      <c r="D33" s="30">
        <v>1557799992</v>
      </c>
      <c r="E33" s="30">
        <v>10281100</v>
      </c>
      <c r="F33" s="30" t="s">
        <v>413</v>
      </c>
      <c r="G33" s="30" t="s">
        <v>12</v>
      </c>
      <c r="H33" s="30" t="s">
        <v>106</v>
      </c>
    </row>
    <row r="34" spans="2:8">
      <c r="B34" s="31">
        <v>0.333333333333333</v>
      </c>
      <c r="C34" s="31">
        <v>0.708333333333333</v>
      </c>
      <c r="D34" s="30">
        <v>1127552530</v>
      </c>
      <c r="E34" s="30">
        <v>10314763</v>
      </c>
      <c r="F34" s="30" t="s">
        <v>591</v>
      </c>
      <c r="G34" s="30" t="s">
        <v>12</v>
      </c>
      <c r="H34" s="30" t="s">
        <v>87</v>
      </c>
    </row>
    <row r="35" spans="2:8">
      <c r="B35" s="31">
        <v>0.333333333333333</v>
      </c>
      <c r="C35" s="31">
        <v>0.708333333333333</v>
      </c>
      <c r="D35" s="30">
        <v>1115946198</v>
      </c>
      <c r="E35" s="30">
        <v>10326484</v>
      </c>
      <c r="F35" s="30" t="s">
        <v>419</v>
      </c>
      <c r="G35" s="30" t="s">
        <v>22</v>
      </c>
      <c r="H35" s="30" t="s">
        <v>42</v>
      </c>
    </row>
    <row r="36" spans="2:8">
      <c r="B36" s="31">
        <v>0.416666666666667</v>
      </c>
      <c r="C36" s="31">
        <v>0.791666666666667</v>
      </c>
      <c r="D36" s="30">
        <v>1141670967</v>
      </c>
      <c r="E36" s="30">
        <v>10327225</v>
      </c>
      <c r="F36" s="30" t="s">
        <v>276</v>
      </c>
      <c r="G36" s="30" t="s">
        <v>22</v>
      </c>
      <c r="H36" s="30" t="s">
        <v>275</v>
      </c>
    </row>
    <row r="37" spans="2:8">
      <c r="B37" s="31">
        <v>0.458333333333333</v>
      </c>
      <c r="C37" s="31">
        <v>0.833333333333333</v>
      </c>
      <c r="D37" s="30" t="s">
        <v>281</v>
      </c>
      <c r="E37" s="30">
        <v>10327295</v>
      </c>
      <c r="F37" s="30" t="s">
        <v>280</v>
      </c>
      <c r="G37" s="30" t="s">
        <v>22</v>
      </c>
      <c r="H37" s="30" t="s">
        <v>21</v>
      </c>
    </row>
    <row r="38" spans="2:8">
      <c r="B38" s="31">
        <v>0.458333333333333</v>
      </c>
      <c r="C38" s="31">
        <v>0.833333333333333</v>
      </c>
      <c r="D38" s="30">
        <v>1126805355</v>
      </c>
      <c r="E38" s="30">
        <v>10331526</v>
      </c>
      <c r="F38" s="30" t="s">
        <v>434</v>
      </c>
      <c r="G38" s="30" t="s">
        <v>22</v>
      </c>
      <c r="H38" s="30" t="s">
        <v>101</v>
      </c>
    </row>
    <row r="39" spans="2:8">
      <c r="B39" s="31">
        <v>0.458333333333333</v>
      </c>
      <c r="C39" s="31">
        <v>0.833333333333333</v>
      </c>
      <c r="D39" s="30">
        <v>1115383753</v>
      </c>
      <c r="E39" s="30">
        <v>10331615</v>
      </c>
      <c r="F39" s="30" t="s">
        <v>440</v>
      </c>
      <c r="G39" s="30" t="s">
        <v>22</v>
      </c>
      <c r="H39" s="30" t="s">
        <v>173</v>
      </c>
    </row>
    <row r="40" spans="2:8">
      <c r="B40" s="31">
        <v>0.458333333333333</v>
      </c>
      <c r="C40" s="31">
        <v>0.833333333333333</v>
      </c>
      <c r="D40" s="30">
        <v>1551452307</v>
      </c>
      <c r="E40" s="30">
        <v>10331652</v>
      </c>
      <c r="F40" s="30" t="s">
        <v>448</v>
      </c>
      <c r="G40" s="30" t="s">
        <v>22</v>
      </c>
      <c r="H40" s="30" t="s">
        <v>62</v>
      </c>
    </row>
    <row r="41" spans="2:8">
      <c r="B41" s="31">
        <v>0.458333333333333</v>
      </c>
      <c r="C41" s="31">
        <v>0.833333333333333</v>
      </c>
      <c r="D41" s="30">
        <v>1022012888</v>
      </c>
      <c r="E41" s="30">
        <v>10320409</v>
      </c>
      <c r="F41" s="30" t="s">
        <v>226</v>
      </c>
      <c r="G41" s="30" t="s">
        <v>26</v>
      </c>
      <c r="H41" s="30" t="s">
        <v>49</v>
      </c>
    </row>
    <row r="42" spans="2:8">
      <c r="B42" s="31">
        <v>0</v>
      </c>
      <c r="C42" s="31">
        <v>0.375</v>
      </c>
      <c r="D42" s="30">
        <v>1008361694</v>
      </c>
      <c r="E42" s="30">
        <v>10333447</v>
      </c>
      <c r="F42" s="30" t="s">
        <v>635</v>
      </c>
      <c r="G42" s="30" t="s">
        <v>36</v>
      </c>
      <c r="H42" s="30" t="s">
        <v>91</v>
      </c>
    </row>
    <row r="43" spans="2:8">
      <c r="B43" s="31">
        <v>0</v>
      </c>
      <c r="C43" s="31">
        <v>0.375</v>
      </c>
      <c r="D43" s="30">
        <v>0</v>
      </c>
      <c r="E43" s="30">
        <v>10333590</v>
      </c>
      <c r="F43" s="30" t="s">
        <v>637</v>
      </c>
      <c r="G43" s="30" t="s">
        <v>36</v>
      </c>
      <c r="H43" s="30" t="s">
        <v>91</v>
      </c>
    </row>
    <row r="44" spans="2:8">
      <c r="B44" s="31">
        <v>0.458333333333333</v>
      </c>
      <c r="C44" s="31">
        <v>0.833333333333333</v>
      </c>
      <c r="D44" s="30">
        <v>1090188323</v>
      </c>
      <c r="E44" s="30">
        <v>10312258</v>
      </c>
      <c r="F44" s="30" t="s">
        <v>296</v>
      </c>
      <c r="G44" s="30" t="s">
        <v>36</v>
      </c>
      <c r="H44" s="30" t="s">
        <v>131</v>
      </c>
    </row>
    <row r="45" spans="2:8">
      <c r="B45" s="31">
        <v>0.333333333333333</v>
      </c>
      <c r="C45" s="31">
        <v>0.708333333333333</v>
      </c>
      <c r="D45" s="30">
        <v>1276566388</v>
      </c>
      <c r="E45" s="30">
        <v>10330149</v>
      </c>
      <c r="F45" s="30" t="s">
        <v>491</v>
      </c>
      <c r="G45" s="30" t="s">
        <v>36</v>
      </c>
      <c r="H45" s="30" t="s">
        <v>35</v>
      </c>
    </row>
    <row r="46" spans="2:8">
      <c r="B46" s="31">
        <v>0.458333333333333</v>
      </c>
      <c r="C46" s="31">
        <v>0.833333333333333</v>
      </c>
      <c r="D46" s="30">
        <v>1127220913</v>
      </c>
      <c r="E46" s="30">
        <v>10299934</v>
      </c>
      <c r="F46" s="30" t="s">
        <v>643</v>
      </c>
      <c r="G46" s="30" t="s">
        <v>36</v>
      </c>
      <c r="H46" s="30" t="s">
        <v>35</v>
      </c>
    </row>
    <row r="47" spans="2:8">
      <c r="B47" s="31">
        <v>0.458333333333333</v>
      </c>
      <c r="C47" s="31">
        <v>0.833333333333333</v>
      </c>
      <c r="D47" s="30">
        <v>1067201741</v>
      </c>
      <c r="E47" s="30">
        <v>10327292</v>
      </c>
      <c r="F47" s="30" t="s">
        <v>286</v>
      </c>
      <c r="G47" s="30" t="s">
        <v>36</v>
      </c>
      <c r="H47" s="30" t="s">
        <v>131</v>
      </c>
    </row>
    <row r="48" spans="2:8">
      <c r="B48" s="31">
        <v>0.416666666666667</v>
      </c>
      <c r="C48" s="31">
        <v>0.791666666666667</v>
      </c>
      <c r="D48" s="30">
        <v>1093126336</v>
      </c>
      <c r="E48" s="30">
        <v>10327224</v>
      </c>
      <c r="F48" s="30" t="s">
        <v>285</v>
      </c>
      <c r="G48" s="30" t="s">
        <v>36</v>
      </c>
      <c r="H48" s="30" t="s">
        <v>35</v>
      </c>
    </row>
    <row r="49" spans="2:8">
      <c r="B49" s="31">
        <v>0.458333333333333</v>
      </c>
      <c r="C49" s="31">
        <v>0.833333333333333</v>
      </c>
      <c r="D49" s="30">
        <v>1091643089</v>
      </c>
      <c r="E49" s="30">
        <v>10314789</v>
      </c>
      <c r="F49" s="30" t="s">
        <v>302</v>
      </c>
      <c r="G49" s="30" t="s">
        <v>104</v>
      </c>
      <c r="H49" s="30" t="s">
        <v>103</v>
      </c>
    </row>
    <row r="50" spans="2:8">
      <c r="B50" s="31">
        <v>0.333333333333333</v>
      </c>
      <c r="C50" s="31">
        <v>0.708333333333333</v>
      </c>
      <c r="D50" s="30">
        <v>1024852909</v>
      </c>
      <c r="E50" s="30">
        <v>10329911</v>
      </c>
      <c r="F50" s="30" t="s">
        <v>493</v>
      </c>
      <c r="G50" s="30" t="s">
        <v>104</v>
      </c>
      <c r="H50" s="30" t="s">
        <v>103</v>
      </c>
    </row>
    <row r="51" spans="2:8">
      <c r="B51" s="31">
        <v>0.791666666666667</v>
      </c>
      <c r="C51" s="31">
        <v>0.166666666666667</v>
      </c>
      <c r="D51" s="30">
        <v>1151631796</v>
      </c>
      <c r="E51" s="30">
        <v>10306614</v>
      </c>
      <c r="F51" s="30" t="s">
        <v>7</v>
      </c>
      <c r="G51" s="30" t="s">
        <v>6</v>
      </c>
      <c r="H51" s="30" t="s">
        <v>5</v>
      </c>
    </row>
    <row r="52" spans="2:8">
      <c r="B52" s="31">
        <v>0.458333333333333</v>
      </c>
      <c r="C52" s="31">
        <v>0.833333333333333</v>
      </c>
      <c r="D52" s="30">
        <v>1550079866</v>
      </c>
      <c r="E52" s="30">
        <v>10331613</v>
      </c>
      <c r="F52" s="30" t="s">
        <v>438</v>
      </c>
      <c r="G52" s="30" t="s">
        <v>6</v>
      </c>
      <c r="H52" s="30" t="s">
        <v>5</v>
      </c>
    </row>
    <row r="53" spans="2:8">
      <c r="B53" s="31">
        <v>0.458333333333333</v>
      </c>
      <c r="C53" s="31">
        <v>0.833333333333333</v>
      </c>
      <c r="D53" s="30">
        <v>1157341979</v>
      </c>
      <c r="E53" s="30">
        <v>10331520</v>
      </c>
      <c r="F53" s="30" t="s">
        <v>431</v>
      </c>
      <c r="G53" s="30" t="s">
        <v>39</v>
      </c>
      <c r="H53" s="30" t="s">
        <v>134</v>
      </c>
    </row>
  </sheetData>
  <autoFilter xmlns:etc="http://www.wps.cn/officeDocument/2017/etCustomData" ref="B1:H721" etc:filterBottomFollowUsedRange="0">
    <sortState ref="B1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92"/>
  <sheetViews>
    <sheetView zoomScale="65" zoomScaleNormal="65" topLeftCell="A353" workbookViewId="0">
      <selection activeCell="A359" sqref="$A359:$XFD35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761</v>
      </c>
      <c r="C3" s="8" t="s">
        <v>762</v>
      </c>
      <c r="D3" s="8" t="s">
        <v>763</v>
      </c>
      <c r="E3" s="13" t="s">
        <v>708</v>
      </c>
      <c r="F3" s="8" t="s">
        <v>3</v>
      </c>
      <c r="G3" s="8" t="s">
        <v>764</v>
      </c>
      <c r="H3" s="8" t="s">
        <v>765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1008361694</v>
      </c>
      <c r="E5" s="16">
        <v>10333447</v>
      </c>
      <c r="F5" s="15" t="s">
        <v>635</v>
      </c>
      <c r="G5" s="15" t="s">
        <v>36</v>
      </c>
      <c r="H5" s="15" t="s">
        <v>91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>
        <v>0</v>
      </c>
      <c r="C6" s="14">
        <v>0.375</v>
      </c>
      <c r="D6" s="15">
        <v>0</v>
      </c>
      <c r="E6" s="16">
        <v>10333590</v>
      </c>
      <c r="F6" s="15" t="s">
        <v>637</v>
      </c>
      <c r="G6" s="15" t="s">
        <v>36</v>
      </c>
      <c r="H6" s="15" t="s">
        <v>91</v>
      </c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/>
      <c r="C7" s="14"/>
      <c r="D7" s="15"/>
      <c r="E7" s="16"/>
      <c r="F7" s="15"/>
      <c r="G7" s="15"/>
      <c r="H7" s="15"/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7.5" customHeight="1" spans="1:33">
      <c r="A8" s="9">
        <v>0.0416666666666667</v>
      </c>
      <c r="B8" s="10"/>
      <c r="C8" s="10"/>
      <c r="D8" s="10"/>
      <c r="E8" s="11"/>
      <c r="F8" s="10"/>
      <c r="G8" s="10"/>
      <c r="H8" s="10"/>
      <c r="I8" s="21"/>
      <c r="J8" s="20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5" customHeight="1" spans="1:33">
      <c r="A9" s="12"/>
      <c r="B9" s="8" t="s">
        <v>761</v>
      </c>
      <c r="C9" s="8" t="s">
        <v>762</v>
      </c>
      <c r="D9" s="8" t="s">
        <v>763</v>
      </c>
      <c r="E9" s="13" t="s">
        <v>708</v>
      </c>
      <c r="F9" s="8" t="s">
        <v>3</v>
      </c>
      <c r="G9" s="8" t="s">
        <v>764</v>
      </c>
      <c r="H9" s="8" t="s">
        <v>765</v>
      </c>
      <c r="I9" s="21"/>
      <c r="J9" s="20"/>
      <c r="K9" s="8"/>
      <c r="L9" s="8"/>
      <c r="M9" s="8"/>
      <c r="N9" s="1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>
        <v>0.0416666666666667</v>
      </c>
      <c r="C11" s="14">
        <v>0.708333333333333</v>
      </c>
      <c r="D11" s="15">
        <v>1206043573</v>
      </c>
      <c r="E11" s="16" t="s">
        <v>757</v>
      </c>
      <c r="F11" s="15" t="s">
        <v>760</v>
      </c>
      <c r="G11" s="15" t="s">
        <v>58</v>
      </c>
      <c r="H11" s="15" t="s">
        <v>57</v>
      </c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7.5" customHeight="1" spans="1:33">
      <c r="A13" s="9">
        <v>0.25</v>
      </c>
      <c r="B13" s="10"/>
      <c r="C13" s="10"/>
      <c r="D13" s="10"/>
      <c r="E13" s="11"/>
      <c r="F13" s="10"/>
      <c r="G13" s="10"/>
      <c r="H13" s="10"/>
      <c r="I13" s="21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5" customHeight="1" spans="1:33">
      <c r="A14" s="12"/>
      <c r="B14" s="8" t="s">
        <v>761</v>
      </c>
      <c r="C14" s="8" t="s">
        <v>762</v>
      </c>
      <c r="D14" s="8" t="s">
        <v>763</v>
      </c>
      <c r="E14" s="13" t="s">
        <v>708</v>
      </c>
      <c r="F14" s="8" t="s">
        <v>3</v>
      </c>
      <c r="G14" s="8" t="s">
        <v>764</v>
      </c>
      <c r="H14" s="8" t="s">
        <v>765</v>
      </c>
      <c r="I14" s="21"/>
      <c r="J14" s="20"/>
      <c r="K14" s="8"/>
      <c r="L14" s="8"/>
      <c r="M14" s="8"/>
      <c r="N14" s="1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7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5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7.5" customHeight="1" spans="1:33">
      <c r="A18" s="9">
        <v>0.291666666666667</v>
      </c>
      <c r="B18" s="18"/>
      <c r="C18" s="18"/>
      <c r="D18" s="10"/>
      <c r="E18" s="11"/>
      <c r="F18" s="10"/>
      <c r="G18" s="10"/>
      <c r="H18" s="10"/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9"/>
      <c r="B19" s="8" t="s">
        <v>761</v>
      </c>
      <c r="C19" s="8" t="s">
        <v>762</v>
      </c>
      <c r="D19" s="8" t="s">
        <v>763</v>
      </c>
      <c r="E19" s="13" t="s">
        <v>708</v>
      </c>
      <c r="F19" s="8" t="s">
        <v>3</v>
      </c>
      <c r="G19" s="8" t="s">
        <v>764</v>
      </c>
      <c r="H19" s="8" t="s">
        <v>765</v>
      </c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7.5" customHeight="1" spans="1:33">
      <c r="A23" s="9">
        <v>0.333333333333333</v>
      </c>
      <c r="B23" s="18"/>
      <c r="C23" s="18"/>
      <c r="D23" s="10"/>
      <c r="E23" s="11"/>
      <c r="F23" s="10"/>
      <c r="G23" s="10"/>
      <c r="H23" s="10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12"/>
      <c r="B24" s="8" t="s">
        <v>761</v>
      </c>
      <c r="C24" s="8" t="s">
        <v>762</v>
      </c>
      <c r="D24" s="8" t="s">
        <v>763</v>
      </c>
      <c r="E24" s="13" t="s">
        <v>708</v>
      </c>
      <c r="F24" s="8" t="s">
        <v>3</v>
      </c>
      <c r="G24" s="8" t="s">
        <v>764</v>
      </c>
      <c r="H24" s="8" t="s">
        <v>765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0.708333333333333</v>
      </c>
      <c r="D26" s="15">
        <v>1112368038</v>
      </c>
      <c r="E26" s="16">
        <v>10273387</v>
      </c>
      <c r="F26" s="15" t="s">
        <v>294</v>
      </c>
      <c r="G26" s="15" t="s">
        <v>15</v>
      </c>
      <c r="H26" s="15" t="s">
        <v>33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1024424852</v>
      </c>
      <c r="E27" s="16">
        <v>10327586</v>
      </c>
      <c r="F27" s="15" t="s">
        <v>362</v>
      </c>
      <c r="G27" s="15" t="s">
        <v>15</v>
      </c>
      <c r="H27" s="15" t="s">
        <v>178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1094007876</v>
      </c>
      <c r="E28" s="16">
        <v>10304876</v>
      </c>
      <c r="F28" s="15" t="s">
        <v>255</v>
      </c>
      <c r="G28" s="15" t="s">
        <v>15</v>
      </c>
      <c r="H28" s="15" t="s">
        <v>126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1026128069</v>
      </c>
      <c r="E30" s="16">
        <v>10323547</v>
      </c>
      <c r="F30" s="15" t="s">
        <v>324</v>
      </c>
      <c r="G30" s="15" t="s">
        <v>29</v>
      </c>
      <c r="H30" s="15" t="s">
        <v>28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1110899363</v>
      </c>
      <c r="E31" s="16">
        <v>10327588</v>
      </c>
      <c r="F31" s="15" t="s">
        <v>360</v>
      </c>
      <c r="G31" s="15" t="s">
        <v>29</v>
      </c>
      <c r="H31" s="15" t="s">
        <v>28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1093218929</v>
      </c>
      <c r="E33" s="16">
        <v>10331785</v>
      </c>
      <c r="F33" s="15" t="s">
        <v>651</v>
      </c>
      <c r="G33" s="15" t="s">
        <v>58</v>
      </c>
      <c r="H33" s="15" t="s">
        <v>57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1204888981</v>
      </c>
      <c r="E35" s="16">
        <v>10304619</v>
      </c>
      <c r="F35" s="15" t="s">
        <v>344</v>
      </c>
      <c r="G35" s="15" t="s">
        <v>85</v>
      </c>
      <c r="H35" s="15" t="s">
        <v>163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 t="s">
        <v>359</v>
      </c>
      <c r="E37" s="16">
        <v>10327594</v>
      </c>
      <c r="F37" s="15" t="s">
        <v>358</v>
      </c>
      <c r="G37" s="15" t="s">
        <v>95</v>
      </c>
      <c r="H37" s="15" t="s">
        <v>108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1000136922</v>
      </c>
      <c r="E38" s="16">
        <v>10330150</v>
      </c>
      <c r="F38" s="15" t="s">
        <v>490</v>
      </c>
      <c r="G38" s="15" t="s">
        <v>95</v>
      </c>
      <c r="H38" s="15" t="s">
        <v>228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1002842838</v>
      </c>
      <c r="E39" s="16">
        <v>10329943</v>
      </c>
      <c r="F39" s="15" t="s">
        <v>494</v>
      </c>
      <c r="G39" s="15" t="s">
        <v>95</v>
      </c>
      <c r="H39" s="15" t="s">
        <v>138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1125382847</v>
      </c>
      <c r="E40" s="16">
        <v>10331475</v>
      </c>
      <c r="F40" s="15" t="s">
        <v>639</v>
      </c>
      <c r="G40" s="15" t="s">
        <v>95</v>
      </c>
      <c r="H40" s="15" t="s">
        <v>138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1020065701</v>
      </c>
      <c r="E42" s="16">
        <v>10303715</v>
      </c>
      <c r="F42" s="15" t="s">
        <v>421</v>
      </c>
      <c r="G42" s="15" t="s">
        <v>9</v>
      </c>
      <c r="H42" s="15" t="s">
        <v>64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1557799992</v>
      </c>
      <c r="E44" s="16">
        <v>10281100</v>
      </c>
      <c r="F44" s="15" t="s">
        <v>413</v>
      </c>
      <c r="G44" s="15" t="s">
        <v>12</v>
      </c>
      <c r="H44" s="15" t="s">
        <v>106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1127552530</v>
      </c>
      <c r="E45" s="16">
        <v>10314763</v>
      </c>
      <c r="F45" s="15" t="s">
        <v>591</v>
      </c>
      <c r="G45" s="15" t="s">
        <v>12</v>
      </c>
      <c r="H45" s="15" t="s">
        <v>87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1115946198</v>
      </c>
      <c r="E47" s="16">
        <v>10326484</v>
      </c>
      <c r="F47" s="15" t="s">
        <v>419</v>
      </c>
      <c r="G47" s="15" t="s">
        <v>22</v>
      </c>
      <c r="H47" s="15" t="s">
        <v>42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1276566388</v>
      </c>
      <c r="E49" s="16">
        <v>10330149</v>
      </c>
      <c r="F49" s="15" t="s">
        <v>491</v>
      </c>
      <c r="G49" s="15" t="s">
        <v>36</v>
      </c>
      <c r="H49" s="15" t="s">
        <v>35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1024852909</v>
      </c>
      <c r="E51" s="16">
        <v>10329911</v>
      </c>
      <c r="F51" s="15" t="s">
        <v>493</v>
      </c>
      <c r="G51" s="15" t="s">
        <v>104</v>
      </c>
      <c r="H51" s="15" t="s">
        <v>103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7.5" customHeight="1" spans="1:33">
      <c r="A53" s="9">
        <v>0.375</v>
      </c>
      <c r="B53" s="18"/>
      <c r="C53" s="18"/>
      <c r="D53" s="10"/>
      <c r="E53" s="11"/>
      <c r="F53" s="10"/>
      <c r="G53" s="10"/>
      <c r="H53" s="10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12"/>
      <c r="B54" s="8" t="s">
        <v>761</v>
      </c>
      <c r="C54" s="8" t="s">
        <v>762</v>
      </c>
      <c r="D54" s="8" t="s">
        <v>763</v>
      </c>
      <c r="E54" s="13" t="s">
        <v>708</v>
      </c>
      <c r="F54" s="8" t="s">
        <v>3</v>
      </c>
      <c r="G54" s="8" t="s">
        <v>764</v>
      </c>
      <c r="H54" s="8" t="s">
        <v>765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7.5" customHeight="1" spans="1:33">
      <c r="A160" s="9">
        <v>0.416666666666667</v>
      </c>
      <c r="B160" s="18"/>
      <c r="C160" s="18"/>
      <c r="D160" s="10"/>
      <c r="E160" s="11"/>
      <c r="F160" s="10"/>
      <c r="G160" s="10"/>
      <c r="H160" s="10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5" customHeight="1" spans="1:33">
      <c r="A161" s="12"/>
      <c r="B161" s="8" t="s">
        <v>761</v>
      </c>
      <c r="C161" s="8" t="s">
        <v>762</v>
      </c>
      <c r="D161" s="8" t="s">
        <v>763</v>
      </c>
      <c r="E161" s="13" t="s">
        <v>708</v>
      </c>
      <c r="F161" s="8" t="s">
        <v>3</v>
      </c>
      <c r="G161" s="8" t="s">
        <v>764</v>
      </c>
      <c r="H161" s="8" t="s">
        <v>765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5" customHeight="1" spans="1:33">
      <c r="A163" s="6"/>
      <c r="B163" s="14">
        <v>0.416666666666667</v>
      </c>
      <c r="C163" s="14">
        <v>0.708333333333333</v>
      </c>
      <c r="D163" s="15">
        <v>0</v>
      </c>
      <c r="E163" s="16" t="s">
        <v>757</v>
      </c>
      <c r="F163" s="15" t="s">
        <v>759</v>
      </c>
      <c r="G163" s="15" t="s">
        <v>15</v>
      </c>
      <c r="H163" s="15" t="s">
        <v>667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5" customHeight="1" spans="1:33">
      <c r="A164" s="6"/>
      <c r="B164" s="14">
        <v>0.416666666666667</v>
      </c>
      <c r="C164" s="14">
        <v>0.791666666666667</v>
      </c>
      <c r="D164" s="15">
        <v>1007280599</v>
      </c>
      <c r="E164" s="16">
        <v>10316543</v>
      </c>
      <c r="F164" s="15" t="s">
        <v>93</v>
      </c>
      <c r="G164" s="15" t="s">
        <v>15</v>
      </c>
      <c r="H164" s="15" t="s">
        <v>33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5" customHeight="1" spans="1:33">
      <c r="A166" s="6"/>
      <c r="B166" s="14">
        <v>0.416666666666667</v>
      </c>
      <c r="C166" s="14">
        <v>0.791666666666667</v>
      </c>
      <c r="D166" s="15">
        <v>1141670967</v>
      </c>
      <c r="E166" s="16">
        <v>10327225</v>
      </c>
      <c r="F166" s="15" t="s">
        <v>276</v>
      </c>
      <c r="G166" s="15" t="s">
        <v>22</v>
      </c>
      <c r="H166" s="15" t="s">
        <v>275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5" customHeight="1" spans="1:33">
      <c r="A168" s="6"/>
      <c r="B168" s="14">
        <v>0.416666666666667</v>
      </c>
      <c r="C168" s="14">
        <v>0.791666666666667</v>
      </c>
      <c r="D168" s="15">
        <v>1093126336</v>
      </c>
      <c r="E168" s="16">
        <v>10327224</v>
      </c>
      <c r="F168" s="15" t="s">
        <v>285</v>
      </c>
      <c r="G168" s="15" t="s">
        <v>36</v>
      </c>
      <c r="H168" s="15" t="s">
        <v>35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7.5" customHeight="1" spans="1:33">
      <c r="A236" s="9">
        <v>0.458333333333333</v>
      </c>
      <c r="B236" s="10"/>
      <c r="C236" s="10"/>
      <c r="D236" s="10"/>
      <c r="E236" s="11"/>
      <c r="F236" s="10"/>
      <c r="G236" s="10"/>
      <c r="H236" s="10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12"/>
      <c r="B237" s="8" t="s">
        <v>761</v>
      </c>
      <c r="C237" s="8" t="s">
        <v>762</v>
      </c>
      <c r="D237" s="8" t="s">
        <v>763</v>
      </c>
      <c r="E237" s="13" t="s">
        <v>708</v>
      </c>
      <c r="F237" s="8" t="s">
        <v>3</v>
      </c>
      <c r="G237" s="8" t="s">
        <v>764</v>
      </c>
      <c r="H237" s="8" t="s">
        <v>765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0.458333333333333</v>
      </c>
      <c r="C239" s="14">
        <v>0.833333333333333</v>
      </c>
      <c r="D239" s="15">
        <v>1144721564</v>
      </c>
      <c r="E239" s="16">
        <v>10293627</v>
      </c>
      <c r="F239" s="15" t="s">
        <v>222</v>
      </c>
      <c r="G239" s="15" t="s">
        <v>221</v>
      </c>
      <c r="H239" s="15" t="s">
        <v>220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0.458333333333333</v>
      </c>
      <c r="C241" s="14">
        <v>0.833333333333333</v>
      </c>
      <c r="D241" s="15">
        <v>1147209908</v>
      </c>
      <c r="E241" s="16">
        <v>10331078</v>
      </c>
      <c r="F241" s="15" t="s">
        <v>652</v>
      </c>
      <c r="G241" s="15" t="s">
        <v>15</v>
      </c>
      <c r="H241" s="15" t="s">
        <v>19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0.458333333333333</v>
      </c>
      <c r="C243" s="14">
        <v>0.833333333333333</v>
      </c>
      <c r="D243" s="15">
        <v>0</v>
      </c>
      <c r="E243" s="16">
        <v>10225640</v>
      </c>
      <c r="F243" s="15" t="s">
        <v>187</v>
      </c>
      <c r="G243" s="15" t="s">
        <v>152</v>
      </c>
      <c r="H243" s="15" t="s">
        <v>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0.458333333333333</v>
      </c>
      <c r="C245" s="14">
        <v>0.833333333333333</v>
      </c>
      <c r="D245" s="15">
        <v>1148677126</v>
      </c>
      <c r="E245" s="16">
        <v>10320448</v>
      </c>
      <c r="F245" s="15" t="s">
        <v>253</v>
      </c>
      <c r="G245" s="15" t="s">
        <v>95</v>
      </c>
      <c r="H245" s="15" t="s">
        <v>113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0.458333333333333</v>
      </c>
      <c r="C246" s="14">
        <v>0.833333333333333</v>
      </c>
      <c r="D246" s="15">
        <v>1222158223</v>
      </c>
      <c r="E246" s="16">
        <v>10324431</v>
      </c>
      <c r="F246" s="15" t="s">
        <v>247</v>
      </c>
      <c r="G246" s="15" t="s">
        <v>95</v>
      </c>
      <c r="H246" s="15" t="s">
        <v>108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0.458333333333333</v>
      </c>
      <c r="C247" s="14">
        <v>0.666666666666667</v>
      </c>
      <c r="D247" s="15">
        <v>1095599069</v>
      </c>
      <c r="E247" s="16">
        <v>10306591</v>
      </c>
      <c r="F247" s="15" t="s">
        <v>168</v>
      </c>
      <c r="G247" s="15" t="s">
        <v>95</v>
      </c>
      <c r="H247" s="15" t="s">
        <v>108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0.458333333333333</v>
      </c>
      <c r="C248" s="14">
        <v>0.666666666666667</v>
      </c>
      <c r="D248" s="15" t="s">
        <v>97</v>
      </c>
      <c r="E248" s="16">
        <v>10295555</v>
      </c>
      <c r="F248" s="15" t="s">
        <v>96</v>
      </c>
      <c r="G248" s="15" t="s">
        <v>95</v>
      </c>
      <c r="H248" s="15" t="s">
        <v>94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0.458333333333333</v>
      </c>
      <c r="C249" s="14">
        <v>0.833333333333333</v>
      </c>
      <c r="D249" s="15">
        <v>1060286972</v>
      </c>
      <c r="E249" s="16">
        <v>10331521</v>
      </c>
      <c r="F249" s="15" t="s">
        <v>432</v>
      </c>
      <c r="G249" s="15" t="s">
        <v>95</v>
      </c>
      <c r="H249" s="15" t="s">
        <v>228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0.458333333333333</v>
      </c>
      <c r="C251" s="14">
        <v>0.833333333333333</v>
      </c>
      <c r="D251" s="15" t="s">
        <v>281</v>
      </c>
      <c r="E251" s="16">
        <v>10327295</v>
      </c>
      <c r="F251" s="15" t="s">
        <v>280</v>
      </c>
      <c r="G251" s="15" t="s">
        <v>22</v>
      </c>
      <c r="H251" s="15" t="s">
        <v>21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0.458333333333333</v>
      </c>
      <c r="C252" s="14">
        <v>0.833333333333333</v>
      </c>
      <c r="D252" s="15">
        <v>1126805355</v>
      </c>
      <c r="E252" s="16">
        <v>10331526</v>
      </c>
      <c r="F252" s="15" t="s">
        <v>434</v>
      </c>
      <c r="G252" s="15" t="s">
        <v>22</v>
      </c>
      <c r="H252" s="15" t="s">
        <v>101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0.458333333333333</v>
      </c>
      <c r="C253" s="14">
        <v>0.833333333333333</v>
      </c>
      <c r="D253" s="15">
        <v>1115383753</v>
      </c>
      <c r="E253" s="16">
        <v>10331615</v>
      </c>
      <c r="F253" s="15" t="s">
        <v>440</v>
      </c>
      <c r="G253" s="15" t="s">
        <v>22</v>
      </c>
      <c r="H253" s="15" t="s">
        <v>173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0.458333333333333</v>
      </c>
      <c r="C254" s="14">
        <v>0.833333333333333</v>
      </c>
      <c r="D254" s="15">
        <v>1551452307</v>
      </c>
      <c r="E254" s="16">
        <v>10331652</v>
      </c>
      <c r="F254" s="15" t="s">
        <v>448</v>
      </c>
      <c r="G254" s="15" t="s">
        <v>22</v>
      </c>
      <c r="H254" s="15" t="s">
        <v>62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0.458333333333333</v>
      </c>
      <c r="C256" s="14">
        <v>0.833333333333333</v>
      </c>
      <c r="D256" s="15">
        <v>1022012888</v>
      </c>
      <c r="E256" s="16">
        <v>10320409</v>
      </c>
      <c r="F256" s="15" t="s">
        <v>226</v>
      </c>
      <c r="G256" s="15" t="s">
        <v>26</v>
      </c>
      <c r="H256" s="15" t="s">
        <v>49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0.458333333333333</v>
      </c>
      <c r="C258" s="14">
        <v>0.833333333333333</v>
      </c>
      <c r="D258" s="15">
        <v>1090188323</v>
      </c>
      <c r="E258" s="16">
        <v>10312258</v>
      </c>
      <c r="F258" s="15" t="s">
        <v>296</v>
      </c>
      <c r="G258" s="15" t="s">
        <v>36</v>
      </c>
      <c r="H258" s="15" t="s">
        <v>131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0.458333333333333</v>
      </c>
      <c r="C259" s="14">
        <v>0.833333333333333</v>
      </c>
      <c r="D259" s="15">
        <v>1127220913</v>
      </c>
      <c r="E259" s="16">
        <v>10299934</v>
      </c>
      <c r="F259" s="15" t="s">
        <v>643</v>
      </c>
      <c r="G259" s="15" t="s">
        <v>36</v>
      </c>
      <c r="H259" s="15" t="s">
        <v>35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0.458333333333333</v>
      </c>
      <c r="C260" s="14">
        <v>0.833333333333333</v>
      </c>
      <c r="D260" s="15">
        <v>1067201741</v>
      </c>
      <c r="E260" s="16">
        <v>10327292</v>
      </c>
      <c r="F260" s="15" t="s">
        <v>286</v>
      </c>
      <c r="G260" s="15" t="s">
        <v>36</v>
      </c>
      <c r="H260" s="15" t="s">
        <v>131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0.458333333333333</v>
      </c>
      <c r="C262" s="14">
        <v>0.833333333333333</v>
      </c>
      <c r="D262" s="15">
        <v>1091643089</v>
      </c>
      <c r="E262" s="16">
        <v>10314789</v>
      </c>
      <c r="F262" s="15" t="s">
        <v>302</v>
      </c>
      <c r="G262" s="15" t="s">
        <v>104</v>
      </c>
      <c r="H262" s="15" t="s">
        <v>103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0.458333333333333</v>
      </c>
      <c r="C263" s="14">
        <v>0.833333333333333</v>
      </c>
      <c r="D263" s="15">
        <v>1550079866</v>
      </c>
      <c r="E263" s="16">
        <v>10331613</v>
      </c>
      <c r="F263" s="15" t="s">
        <v>438</v>
      </c>
      <c r="G263" s="15" t="s">
        <v>6</v>
      </c>
      <c r="H263" s="15" t="s">
        <v>5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0.458333333333333</v>
      </c>
      <c r="C265" s="14">
        <v>0.833333333333333</v>
      </c>
      <c r="D265" s="15">
        <v>1157341979</v>
      </c>
      <c r="E265" s="16">
        <v>10331520</v>
      </c>
      <c r="F265" s="15" t="s">
        <v>431</v>
      </c>
      <c r="G265" s="15" t="s">
        <v>39</v>
      </c>
      <c r="H265" s="15" t="s">
        <v>134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7.5" customHeight="1" spans="1:33">
      <c r="A267" s="9">
        <v>0.5</v>
      </c>
      <c r="B267" s="10"/>
      <c r="C267" s="10"/>
      <c r="D267" s="10"/>
      <c r="E267" s="11"/>
      <c r="F267" s="10"/>
      <c r="G267" s="10"/>
      <c r="H267" s="10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12"/>
      <c r="B268" s="8" t="s">
        <v>761</v>
      </c>
      <c r="C268" s="8" t="s">
        <v>762</v>
      </c>
      <c r="D268" s="8" t="s">
        <v>763</v>
      </c>
      <c r="E268" s="13" t="s">
        <v>708</v>
      </c>
      <c r="F268" s="8" t="s">
        <v>3</v>
      </c>
      <c r="G268" s="8" t="s">
        <v>764</v>
      </c>
      <c r="H268" s="8" t="s">
        <v>765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0.5</v>
      </c>
      <c r="C270" s="14">
        <v>0.875</v>
      </c>
      <c r="D270" s="15">
        <v>1099042665</v>
      </c>
      <c r="E270" s="16">
        <v>10210885</v>
      </c>
      <c r="F270" s="15" t="s">
        <v>456</v>
      </c>
      <c r="G270" s="15" t="s">
        <v>316</v>
      </c>
      <c r="H270" s="15" t="s">
        <v>315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7.5" customHeight="1" spans="1:33">
      <c r="A304" s="9">
        <v>0.541666666666667</v>
      </c>
      <c r="B304" s="10"/>
      <c r="C304" s="10"/>
      <c r="D304" s="10"/>
      <c r="E304" s="11"/>
      <c r="F304" s="10"/>
      <c r="G304" s="10"/>
      <c r="H304" s="10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12"/>
      <c r="B305" s="8" t="s">
        <v>761</v>
      </c>
      <c r="C305" s="8" t="s">
        <v>762</v>
      </c>
      <c r="D305" s="8" t="s">
        <v>763</v>
      </c>
      <c r="E305" s="13" t="s">
        <v>708</v>
      </c>
      <c r="F305" s="8" t="s">
        <v>3</v>
      </c>
      <c r="G305" s="8" t="s">
        <v>764</v>
      </c>
      <c r="H305" s="8" t="s">
        <v>765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7.5" customHeight="1" spans="1:33">
      <c r="A309" s="9">
        <v>0.583333333333333</v>
      </c>
      <c r="B309" s="10"/>
      <c r="C309" s="10"/>
      <c r="D309" s="10"/>
      <c r="E309" s="11"/>
      <c r="F309" s="10"/>
      <c r="G309" s="10"/>
      <c r="H309" s="10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12"/>
      <c r="B310" s="8" t="s">
        <v>761</v>
      </c>
      <c r="C310" s="8" t="s">
        <v>762</v>
      </c>
      <c r="D310" s="8" t="s">
        <v>763</v>
      </c>
      <c r="E310" s="13" t="s">
        <v>708</v>
      </c>
      <c r="F310" s="8" t="s">
        <v>3</v>
      </c>
      <c r="G310" s="8" t="s">
        <v>764</v>
      </c>
      <c r="H310" s="8" t="s">
        <v>765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2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2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2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7.5" customHeight="1" spans="1:33">
      <c r="A314" s="9">
        <v>0.625</v>
      </c>
      <c r="B314" s="22"/>
      <c r="C314" s="22"/>
      <c r="D314" s="22"/>
      <c r="E314" s="23"/>
      <c r="F314" s="22"/>
      <c r="G314" s="22"/>
      <c r="H314" s="22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9"/>
      <c r="B315" s="8" t="s">
        <v>761</v>
      </c>
      <c r="C315" s="8" t="s">
        <v>762</v>
      </c>
      <c r="D315" s="8" t="s">
        <v>763</v>
      </c>
      <c r="E315" s="13" t="s">
        <v>708</v>
      </c>
      <c r="F315" s="8" t="s">
        <v>3</v>
      </c>
      <c r="G315" s="8" t="s">
        <v>764</v>
      </c>
      <c r="H315" s="8" t="s">
        <v>765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7.5" customHeight="1" spans="1:33">
      <c r="A330" s="9">
        <v>0.666666666666667</v>
      </c>
      <c r="B330" s="10"/>
      <c r="C330" s="10"/>
      <c r="D330" s="10"/>
      <c r="E330" s="11"/>
      <c r="F330" s="10"/>
      <c r="G330" s="10"/>
      <c r="H330" s="10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9"/>
      <c r="B331" s="8" t="s">
        <v>761</v>
      </c>
      <c r="C331" s="8" t="s">
        <v>762</v>
      </c>
      <c r="D331" s="8" t="s">
        <v>763</v>
      </c>
      <c r="E331" s="13" t="s">
        <v>708</v>
      </c>
      <c r="F331" s="8" t="s">
        <v>3</v>
      </c>
      <c r="G331" s="8" t="s">
        <v>764</v>
      </c>
      <c r="H331" s="8" t="s">
        <v>765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8.75" customHeight="1" spans="1:33">
      <c r="A332" s="6"/>
      <c r="B332" s="24"/>
      <c r="C332" s="24"/>
      <c r="D332" s="25"/>
      <c r="E332" s="16"/>
      <c r="F332" s="25"/>
      <c r="G332" s="25"/>
      <c r="H332" s="2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8.75" customHeight="1" spans="1:33">
      <c r="A333" s="6"/>
      <c r="B333" s="24"/>
      <c r="C333" s="24"/>
      <c r="D333" s="25"/>
      <c r="E333" s="16"/>
      <c r="F333" s="25"/>
      <c r="G333" s="25"/>
      <c r="H333" s="2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8.75" customHeight="1" spans="1:33">
      <c r="A334" s="6"/>
      <c r="B334" s="24"/>
      <c r="C334" s="24"/>
      <c r="D334" s="25"/>
      <c r="E334" s="16"/>
      <c r="F334" s="25"/>
      <c r="G334" s="25"/>
      <c r="H334" s="2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8.75" customHeight="1" spans="1:33">
      <c r="A335" s="6"/>
      <c r="B335" s="24"/>
      <c r="C335" s="24"/>
      <c r="D335" s="25"/>
      <c r="E335" s="16"/>
      <c r="F335" s="25"/>
      <c r="G335" s="25"/>
      <c r="H335" s="2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8.75" customHeight="1" spans="1:33">
      <c r="A336" s="6"/>
      <c r="B336" s="24"/>
      <c r="C336" s="24"/>
      <c r="D336" s="25"/>
      <c r="E336" s="16"/>
      <c r="F336" s="25"/>
      <c r="G336" s="25"/>
      <c r="H336" s="2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7.5" customHeight="1" spans="1:33">
      <c r="A337" s="9">
        <v>0.708333333333333</v>
      </c>
      <c r="B337" s="10"/>
      <c r="C337" s="10"/>
      <c r="D337" s="10"/>
      <c r="E337" s="11"/>
      <c r="F337" s="10"/>
      <c r="G337" s="10"/>
      <c r="H337" s="10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12"/>
      <c r="B338" s="8" t="s">
        <v>761</v>
      </c>
      <c r="C338" s="8" t="s">
        <v>762</v>
      </c>
      <c r="D338" s="8" t="s">
        <v>763</v>
      </c>
      <c r="E338" s="13" t="s">
        <v>708</v>
      </c>
      <c r="F338" s="8" t="s">
        <v>3</v>
      </c>
      <c r="G338" s="8" t="s">
        <v>764</v>
      </c>
      <c r="H338" s="8" t="s">
        <v>765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1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15" customHeight="1" spans="1:33">
      <c r="A340" s="6"/>
      <c r="B340" s="14">
        <v>0.708333333333333</v>
      </c>
      <c r="C340" s="14">
        <v>0</v>
      </c>
      <c r="D340" s="15">
        <v>1112572011</v>
      </c>
      <c r="E340" s="16" t="s">
        <v>757</v>
      </c>
      <c r="F340" s="15" t="s">
        <v>758</v>
      </c>
      <c r="G340" s="15" t="s">
        <v>15</v>
      </c>
      <c r="H340" s="15" t="s">
        <v>126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1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7.5" customHeight="1" spans="1:33">
      <c r="A342" s="9">
        <v>0.75</v>
      </c>
      <c r="B342" s="10"/>
      <c r="C342" s="10"/>
      <c r="D342" s="10"/>
      <c r="E342" s="11"/>
      <c r="F342" s="10"/>
      <c r="G342" s="10"/>
      <c r="H342" s="10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12"/>
      <c r="B343" s="8" t="s">
        <v>761</v>
      </c>
      <c r="C343" s="8" t="s">
        <v>762</v>
      </c>
      <c r="D343" s="8" t="s">
        <v>763</v>
      </c>
      <c r="E343" s="13" t="s">
        <v>708</v>
      </c>
      <c r="F343" s="8" t="s">
        <v>3</v>
      </c>
      <c r="G343" s="8" t="s">
        <v>764</v>
      </c>
      <c r="H343" s="8" t="s">
        <v>765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24"/>
      <c r="C344" s="24"/>
      <c r="D344" s="25"/>
      <c r="E344" s="16"/>
      <c r="F344" s="25"/>
      <c r="G344" s="25"/>
      <c r="H344" s="2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24"/>
      <c r="C345" s="24"/>
      <c r="D345" s="25"/>
      <c r="E345" s="16"/>
      <c r="F345" s="25"/>
      <c r="G345" s="25"/>
      <c r="H345" s="2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24"/>
      <c r="C346" s="24"/>
      <c r="D346" s="25"/>
      <c r="E346" s="16"/>
      <c r="F346" s="25"/>
      <c r="G346" s="25"/>
      <c r="H346" s="2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24"/>
      <c r="C347" s="24"/>
      <c r="D347" s="25"/>
      <c r="E347" s="16"/>
      <c r="F347" s="25"/>
      <c r="G347" s="25"/>
      <c r="H347" s="2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24"/>
      <c r="C348" s="24"/>
      <c r="D348" s="25"/>
      <c r="E348" s="16"/>
      <c r="F348" s="25"/>
      <c r="G348" s="25"/>
      <c r="H348" s="2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24"/>
      <c r="C349" s="24"/>
      <c r="D349" s="25"/>
      <c r="E349" s="16"/>
      <c r="F349" s="25"/>
      <c r="G349" s="25"/>
      <c r="H349" s="2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24"/>
      <c r="C350" s="24"/>
      <c r="D350" s="25"/>
      <c r="E350" s="16"/>
      <c r="F350" s="25"/>
      <c r="G350" s="25"/>
      <c r="H350" s="2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24"/>
      <c r="C351" s="24"/>
      <c r="D351" s="25"/>
      <c r="E351" s="16"/>
      <c r="F351" s="25"/>
      <c r="G351" s="25"/>
      <c r="H351" s="2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24"/>
      <c r="C352" s="24"/>
      <c r="D352" s="25"/>
      <c r="E352" s="16"/>
      <c r="F352" s="25"/>
      <c r="G352" s="25"/>
      <c r="H352" s="2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24"/>
      <c r="C353" s="24"/>
      <c r="D353" s="25"/>
      <c r="E353" s="16"/>
      <c r="F353" s="25"/>
      <c r="G353" s="25"/>
      <c r="H353" s="2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24"/>
      <c r="C354" s="24"/>
      <c r="D354" s="25"/>
      <c r="E354" s="16"/>
      <c r="F354" s="25"/>
      <c r="G354" s="25"/>
      <c r="H354" s="2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7.5" customHeight="1" spans="1:33">
      <c r="A355" s="9">
        <v>0.791666666666667</v>
      </c>
      <c r="B355" s="10"/>
      <c r="C355" s="10"/>
      <c r="D355" s="10"/>
      <c r="E355" s="11"/>
      <c r="F355" s="10"/>
      <c r="G355" s="10"/>
      <c r="H355" s="10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9"/>
      <c r="B356" s="8" t="s">
        <v>761</v>
      </c>
      <c r="C356" s="8" t="s">
        <v>762</v>
      </c>
      <c r="D356" s="8" t="s">
        <v>763</v>
      </c>
      <c r="E356" s="13" t="s">
        <v>708</v>
      </c>
      <c r="F356" s="8" t="s">
        <v>3</v>
      </c>
      <c r="G356" s="8" t="s">
        <v>764</v>
      </c>
      <c r="H356" s="8" t="s">
        <v>765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0.791666666666667</v>
      </c>
      <c r="C358" s="14">
        <v>0.166666666666667</v>
      </c>
      <c r="D358" s="15">
        <v>1147318485</v>
      </c>
      <c r="E358" s="16">
        <v>10333398</v>
      </c>
      <c r="F358" s="15" t="s">
        <v>504</v>
      </c>
      <c r="G358" s="15" t="s">
        <v>85</v>
      </c>
      <c r="H358" s="15" t="s">
        <v>84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0.791666666666667</v>
      </c>
      <c r="C360" s="14">
        <v>0.166666666666667</v>
      </c>
      <c r="D360" s="15">
        <v>1151631796</v>
      </c>
      <c r="E360" s="16">
        <v>10306614</v>
      </c>
      <c r="F360" s="15" t="s">
        <v>7</v>
      </c>
      <c r="G360" s="15" t="s">
        <v>6</v>
      </c>
      <c r="H360" s="15" t="s">
        <v>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7.5" customHeight="1" spans="1:33">
      <c r="A372" s="9">
        <v>0.833333333333333</v>
      </c>
      <c r="B372" s="10"/>
      <c r="C372" s="10"/>
      <c r="D372" s="10"/>
      <c r="E372" s="11"/>
      <c r="F372" s="10"/>
      <c r="G372" s="10"/>
      <c r="H372" s="10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12"/>
      <c r="B373" s="8" t="s">
        <v>761</v>
      </c>
      <c r="C373" s="8" t="s">
        <v>762</v>
      </c>
      <c r="D373" s="8" t="s">
        <v>763</v>
      </c>
      <c r="E373" s="13" t="s">
        <v>708</v>
      </c>
      <c r="F373" s="8" t="s">
        <v>3</v>
      </c>
      <c r="G373" s="8" t="s">
        <v>764</v>
      </c>
      <c r="H373" s="8" t="s">
        <v>765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7.2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7.25" customHeight="1" spans="1:33">
      <c r="A375" s="6"/>
      <c r="B375" s="14"/>
      <c r="C375" s="14"/>
      <c r="D375" s="15"/>
      <c r="E375" s="16"/>
      <c r="F375" s="26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7.2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7.5" customHeight="1" spans="1:33">
      <c r="A377" s="9">
        <v>0.875</v>
      </c>
      <c r="B377" s="10"/>
      <c r="C377" s="10"/>
      <c r="D377" s="10"/>
      <c r="E377" s="11"/>
      <c r="F377" s="10"/>
      <c r="G377" s="10"/>
      <c r="H377" s="10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9"/>
      <c r="B378" s="8" t="s">
        <v>761</v>
      </c>
      <c r="C378" s="8" t="s">
        <v>762</v>
      </c>
      <c r="D378" s="8" t="s">
        <v>763</v>
      </c>
      <c r="E378" s="13" t="s">
        <v>708</v>
      </c>
      <c r="F378" s="8" t="s">
        <v>3</v>
      </c>
      <c r="G378" s="8" t="s">
        <v>764</v>
      </c>
      <c r="H378" s="8" t="s">
        <v>765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7.2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7.2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7.2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7.5" customHeight="1" spans="1:33">
      <c r="A382" s="9">
        <v>0.916666666666667</v>
      </c>
      <c r="B382" s="10"/>
      <c r="C382" s="10"/>
      <c r="D382" s="10"/>
      <c r="E382" s="11"/>
      <c r="F382" s="10"/>
      <c r="G382" s="10"/>
      <c r="H382" s="10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9"/>
      <c r="B383" s="8" t="s">
        <v>761</v>
      </c>
      <c r="C383" s="8" t="s">
        <v>762</v>
      </c>
      <c r="D383" s="8" t="s">
        <v>763</v>
      </c>
      <c r="E383" s="13" t="s">
        <v>708</v>
      </c>
      <c r="F383" s="8" t="s">
        <v>3</v>
      </c>
      <c r="G383" s="8" t="s">
        <v>764</v>
      </c>
      <c r="H383" s="8" t="s">
        <v>765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7.2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6.9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7.2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7.5" customHeight="1" spans="1:33">
      <c r="A387" s="9">
        <v>0.958333333333333</v>
      </c>
      <c r="B387" s="10"/>
      <c r="C387" s="10"/>
      <c r="D387" s="10"/>
      <c r="E387" s="11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12"/>
      <c r="B388" s="8" t="s">
        <v>761</v>
      </c>
      <c r="C388" s="8" t="s">
        <v>762</v>
      </c>
      <c r="D388" s="8" t="s">
        <v>763</v>
      </c>
      <c r="E388" s="13" t="s">
        <v>708</v>
      </c>
      <c r="F388" s="8" t="s">
        <v>3</v>
      </c>
      <c r="G388" s="8" t="s">
        <v>764</v>
      </c>
      <c r="H388" s="8" t="s">
        <v>765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15" customHeight="1" spans="1:33">
      <c r="A392" s="6"/>
      <c r="B392" s="27"/>
      <c r="C392" s="27"/>
      <c r="D392" s="28"/>
      <c r="E392" s="29"/>
      <c r="F392" s="28"/>
      <c r="G392" s="28"/>
      <c r="H392" s="28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</sheetData>
  <mergeCells count="20">
    <mergeCell ref="A2:A3"/>
    <mergeCell ref="A8:A9"/>
    <mergeCell ref="A13:A14"/>
    <mergeCell ref="A18:A19"/>
    <mergeCell ref="A23:A24"/>
    <mergeCell ref="A53:A54"/>
    <mergeCell ref="A160:A161"/>
    <mergeCell ref="A236:A237"/>
    <mergeCell ref="A267:A268"/>
    <mergeCell ref="A304:A305"/>
    <mergeCell ref="A309:A310"/>
    <mergeCell ref="A314:A315"/>
    <mergeCell ref="A330:A331"/>
    <mergeCell ref="A337:A338"/>
    <mergeCell ref="A342:A343"/>
    <mergeCell ref="A355:A356"/>
    <mergeCell ref="A372:A373"/>
    <mergeCell ref="A377:A378"/>
    <mergeCell ref="A382:A383"/>
    <mergeCell ref="A387:A388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2025-06-06T19:59:59Z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