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2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Weekly!$A$1:$I$1854</definedName>
    <definedName name="_xlnm._FilterDatabase" localSheetId="2" hidden="1">'PASTE Weekly'!$B$1:$H$703</definedName>
    <definedName name="_xlnm._FilterDatabase" localSheetId="3" hidden="1">'Daily Report Data'!$A$1:$H$596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<sst xmlns="http://schemas.openxmlformats.org/spreadsheetml/2006/main" count="6367" uniqueCount="1668">
  <si>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</si>
  <si>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</si>
  <si>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</si>
  <si>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</si>
  <si>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</si>
  <si>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</si>
  <si>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</si>
  <si>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</si>
  <si>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</si>
  <si>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</si>
  <si>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</si>
  <si>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</si>
  <si>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</si>
  <si>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</si>
  <si>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</si>
  <si>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</si>
  <si>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</si>
  <si>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</si>
  <si>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</si>
  <si>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</si>
  <si>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</si>
  <si>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</si>
  <si>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</si>
  <si>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</si>
  <si>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</si>
  <si>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</si>
  <si>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</si>
  <si>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</si>
  <si>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</si>
  <si>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</si>
  <si>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</si>
  <si>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</si>
  <si>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</si>
  <si>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</si>
  <si>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</si>
  <si>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</si>
  <si>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</si>
  <si>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</si>
  <si>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</si>
  <si>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</si>
  <si>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</si>
  <si>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</si>
  <si>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</si>
  <si>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</si>
  <si>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</si>
  <si>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</si>
  <si>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</si>
  <si>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</si>
  <si>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</si>
  <si>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</si>
  <si>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</si>
  <si>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</si>
  <si>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</si>
  <si>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</si>
  <si>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</si>
  <si>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</si>
  <si>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</si>
  <si>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</si>
  <si>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</si>
  <si>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</si>
  <si>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</si>
  <si>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</si>
  <si>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</si>
  <si>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</si>
  <si>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</si>
  <si>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</si>
  <si>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</si>
  <si>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</si>
  <si>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</si>
  <si>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</si>
  <si>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</si>
  <si>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</si>
  <si>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</si>
  <si>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</si>
  <si>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</si>
  <si>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</si>
  <si>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</si>
  <si>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</si>
  <si>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</si>
  <si>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</si>
  <si>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</si>
  <si>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</si>
  <si>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</si>
  <si>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</si>
  <si>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</si>
  <si>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</si>
  <si>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</si>
  <si>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</si>
  <si>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</si>
  <si>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</si>
  <si>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</si>
  <si>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</si>
  <si>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</si>
  <si>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</si>
  <si>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</si>
  <si>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</si>
  <si>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</si>
  <si>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</si>
  <si>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</si>
  <si>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</si>
  <si>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</si>
  <si>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</si>
  <si>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</si>
  <si>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</si>
  <si>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</si>
  <si>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</si>
  <si>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</si>
  <si>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</si>
  <si>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</si>
  <si>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</si>
  <si>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</si>
  <si>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</si>
  <si>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</si>
  <si>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</si>
  <si>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</si>
  <si>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</si>
  <si>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</si>
  <si>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</si>
  <si>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</si>
  <si>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</si>
  <si>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</si>
  <si>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</si>
  <si>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</si>
  <si>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</si>
  <si>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</si>
  <si>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</si>
  <si>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</si>
  <si>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</si>
  <si>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</si>
  <si>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</si>
  <si>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</si>
  <si>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</si>
  <si>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</si>
  <si>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</si>
  <si>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</si>
  <si>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</si>
  <si>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</si>
  <si>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</si>
  <si>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</si>
  <si>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</si>
  <si>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</si>
  <si>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</si>
  <si>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</si>
  <si>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</si>
  <si>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</si>
  <si>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</si>
  <si>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</si>
  <si>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</si>
  <si>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</si>
  <si>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</si>
  <si>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</si>
  <si>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</si>
  <si>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</si>
  <si>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</si>
  <si>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</si>
  <si>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</si>
  <si>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</si>
  <si>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</si>
  <si>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</si>
  <si>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</si>
  <si>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</si>
  <si>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</si>
  <si>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</si>
  <si>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</si>
  <si>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</si>
  <si>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</si>
  <si>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</si>
  <si>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</si>
  <si>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</si>
  <si>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</si>
  <si>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</si>
  <si>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</si>
  <si>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</si>
  <si>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</si>
  <si>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</si>
  <si>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</si>
  <si>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</si>
  <si>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</si>
  <si>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</si>
  <si>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</si>
  <si>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</si>
  <si>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</si>
  <si>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</si>
  <si>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</si>
  <si>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</si>
  <si>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</si>
  <si>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</si>
  <si>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</si>
  <si>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</si>
  <si>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</si>
  <si>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</si>
  <si>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</si>
  <si>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</si>
  <si>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</si>
  <si>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</si>
  <si>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</si>
  <si>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</si>
  <si>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</si>
  <si>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</si>
  <si>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</si>
  <si>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</si>
  <si>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</si>
  <si>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</si>
  <si>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</si>
  <si>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</si>
  <si>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</si>
  <si>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</si>
  <si>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</si>
  <si>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</si>
  <si>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</si>
  <si>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</si>
  <si>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</si>
  <si>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</si>
  <si>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</si>
  <si>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</si>
  <si>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</si>
  <si>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</si>
  <si>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</si>
  <si>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</si>
  <si>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</si>
  <si>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</si>
  <si>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</si>
  <si>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</si>
  <si>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</si>
  <si>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</si>
  <si>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</si>
  <si>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</si>
  <si>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</si>
  <si>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</si>
  <si>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</si>
  <si>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</si>
  <si>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</si>
  <si>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</si>
  <si>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</si>
  <si>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</si>
  <si>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</si>
  <si>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</si>
  <si>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</si>
  <si>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</si>
  <si>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</si>
  <si>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</si>
  <si>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</si>
  <si>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</si>
  <si>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</si>
  <si>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</si>
  <si>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</si>
  <si>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</si>
  <si>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</si>
  <si>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</si>
  <si>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</si>
  <si>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</si>
  <si>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</si>
  <si>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</si>
  <si>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</si>
  <si>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</si>
  <si>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</si>
  <si>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</si>
  <si>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</si>
  <si>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</si>
  <si>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</si>
  <si>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</si>
  <si>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</si>
  <si>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</si>
  <si>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</si>
  <si>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</si>
  <si>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</si>
  <si>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</si>
  <si>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</si>
  <si>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</si>
  <si>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</si>
  <si>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</si>
  <si>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</si>
  <si>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</si>
  <si>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</si>
  <si>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</si>
  <si>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</si>
  <si>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</si>
  <si>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</si>
  <si>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</si>
  <si>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</si>
  <si>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</si>
  <si>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</si>
  <si>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</si>
  <si>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</si>
  <si>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</si>
  <si>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</si>
  <si>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</si>
  <si>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</si>
  <si>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</si>
  <si>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</si>
  <si>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</si>
  <si>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</si>
  <si>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</si>
  <si>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</si>
  <si>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</si>
  <si>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</si>
  <si>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</si>
  <si>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</si>
  <si>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</si>
  <si>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</si>
  <si>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</si>
  <si>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</si>
  <si>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</si>
  <si>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</si>
  <si>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</si>
  <si>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</si>
  <si>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</si>
  <si>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</si>
  <si>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</si>
  <si>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</si>
  <si>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</si>
  <si>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</si>
  <si>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</si>
  <si>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</si>
  <si>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</si>
  <si>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</si>
  <si>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</si>
  <si>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</si>
  <si>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</si>
  <si>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</si>
  <si>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</si>
  <si>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</si>
  <si>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</si>
  <si>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</si>
  <si>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</si>
  <si>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</si>
  <si>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</si>
  <si>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</si>
  <si>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</si>
  <si>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</si>
  <si>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</si>
  <si>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</si>
  <si>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</si>
  <si>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</si>
  <si>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</si>
  <si>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</si>
  <si>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</si>
  <si>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</si>
  <si>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</si>
  <si>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</si>
  <si>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</si>
  <si>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</si>
  <si>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</si>
  <si>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</si>
  <si>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</si>
  <si>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</si>
  <si>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</si>
  <si>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</si>
  <si>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</si>
  <si>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</si>
  <si>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</si>
  <si>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</si>
  <si>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</si>
  <si>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</si>
  <si>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</si>
  <si>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</si>
  <si>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</si>
  <si>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</si>
  <si>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</si>
  <si>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</si>
  <si>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</si>
  <si>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</si>
  <si>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</si>
  <si>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</si>
  <si>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</si>
  <si>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</si>
  <si>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</si>
  <si>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</si>
  <si>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</si>
  <si>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</si>
  <si>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</si>
  <si>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</si>
  <si>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</si>
  <si>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</si>
  <si>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</si>
  <si>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</si>
  <si>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</si>
  <si>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</si>
  <si>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</si>
  <si>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</si>
  <si>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</si>
  <si>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</si>
  <si>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</si>
  <si>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</si>
  <si>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</si>
  <si>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</si>
  <si>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</si>
  <si>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</si>
  <si>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</si>
  <si>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</si>
  <si>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</si>
  <si>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</si>
  <si>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</si>
  <si>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</si>
  <si>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</si>
  <si>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</si>
  <si>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</si>
  <si>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</si>
  <si>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</si>
  <si>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</si>
  <si>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</si>
  <si>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</si>
  <si>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</si>
  <si>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</si>
  <si>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</si>
  <si>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</si>
  <si>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</si>
  <si>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</si>
  <si>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</si>
  <si>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</si>
  <si>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</si>
  <si>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</si>
  <si>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</si>
  <si>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</si>
  <si>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</si>
  <si>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</si>
  <si>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</si>
  <si>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</si>
  <si>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</si>
  <si>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</si>
  <si>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</si>
  <si>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</si>
  <si>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</si>
  <si>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</si>
  <si>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</si>
  <si>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</si>
  <si>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</si>
  <si>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</si>
  <si>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</si>
  <si>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</si>
  <si>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</si>
  <si>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</si>
  <si>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</si>
  <si>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</si>
  <si>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</si>
  <si>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</si>
  <si>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</si>
  <si>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</si>
  <si>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</si>
  <si>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</si>
  <si>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</si>
  <si>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</si>
  <si>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</si>
  <si>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</si>
  <si>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</si>
  <si>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</si>
  <si>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</si>
  <si>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</si>
  <si>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</si>
  <si>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</si>
  <si>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</si>
  <si>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</si>
  <si>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</si>
  <si>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</si>
  <si>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</si>
  <si>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</si>
  <si>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</si>
  <si>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</si>
  <si>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</si>
  <si>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</si>
  <si>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</si>
  <si>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</si>
  <si>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</si>
  <si>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</si>
  <si>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</si>
  <si>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</si>
  <si>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</si>
  <si>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</si>
  <si>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</si>
  <si>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</si>
  <si>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</si>
  <si>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</si>
  <si>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</si>
  <si>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</si>
  <si>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</si>
  <si>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</si>
  <si>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</si>
  <si>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</si>
  <si>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</si>
  <si>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</si>
  <si>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</si>
  <si>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</si>
  <si>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</si>
  <si>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</si>
  <si>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</si>
  <si>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</si>
  <si>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</si>
  <si>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</si>
  <si>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</si>
  <si>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</si>
  <si>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</si>
  <si>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</si>
  <si>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</si>
  <si>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</si>
  <si>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</si>
  <si>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</si>
  <si>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</si>
  <si>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</si>
  <si>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</si>
  <si>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</si>
  <si>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</si>
  <si>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</si>
  <si>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</si>
  <si>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</si>
  <si>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</si>
  <si>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Nour Yasser</t>
  </si>
  <si>
    <t>ايثار عزام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</si>
  <si>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</si>
  <si>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</si>
  <si>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</si>
  <si>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</si>
  <si>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</si>
  <si>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</si>
  <si>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</si>
  <si>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</si>
  <si>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</si>
  <si>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</si>
  <si>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</si>
  <si>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</si>
  <si>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</si>
  <si>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</si>
  <si>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</si>
  <si>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</si>
  <si>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</si>
  <si>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</si>
  <si>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</si>
  <si>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</si>
  <si>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</si>
  <si>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</si>
  <si>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</si>
  <si>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</si>
  <si>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</si>
  <si>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</si>
  <si>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</si>
  <si>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</si>
  <si>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</si>
  <si>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</si>
  <si>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</si>
  <si>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</si>
  <si>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</si>
  <si>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</si>
  <si>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</si>
  <si>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</si>
  <si>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</si>
  <si>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</si>
  <si>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</si>
  <si>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</si>
  <si>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</si>
  <si>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</si>
  <si>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</si>
  <si>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</si>
  <si>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</si>
  <si>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</si>
  <si>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</si>
  <si>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</si>
  <si>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</si>
  <si>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</si>
  <si>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</si>
  <si>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</si>
  <si>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</si>
  <si>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</si>
  <si>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</si>
  <si>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</si>
  <si>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</si>
  <si>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</si>
  <si>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</si>
  <si>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</si>
  <si>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</si>
  <si>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</si>
  <si>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</si>
  <si>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</si>
  <si>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</si>
  <si>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</si>
  <si>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</si>
  <si>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</si>
  <si>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</si>
  <si>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</si>
  <si>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</si>
  <si>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</si>
  <si>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</si>
  <si>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</si>
  <si>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</si>
  <si>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</si>
  <si>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</si>
  <si>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</si>
  <si>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</si>
  <si>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</si>
  <si>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</si>
  <si>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</si>
  <si>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</si>
  <si>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</si>
  <si>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</si>
  <si>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</si>
  <si>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</si>
  <si>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</si>
  <si>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</si>
  <si>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</si>
  <si>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</si>
  <si>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</si>
  <si>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</si>
  <si>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</si>
  <si>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</si>
  <si>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</si>
  <si>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</si>
  <si>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</si>
  <si>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</si>
  <si>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</si>
  <si>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</si>
  <si>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</si>
  <si>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</si>
  <si>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</si>
  <si>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</si>
  <si>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</si>
  <si>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</si>
  <si>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</si>
  <si>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</si>
  <si>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</si>
  <si>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</si>
  <si>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</si>
  <si>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</si>
  <si>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</si>
  <si>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</si>
  <si>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</si>
  <si>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</si>
  <si>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</si>
  <si>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</si>
  <si>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</si>
  <si>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</si>
  <si>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</si>
  <si>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</si>
  <si>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</si>
  <si>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</si>
  <si>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</si>
  <si>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</si>
  <si>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</si>
  <si>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</si>
  <si>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</si>
  <si>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</si>
  <si>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</si>
  <si>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</si>
  <si>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</si>
  <si>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</si>
  <si>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</si>
  <si>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</si>
  <si>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</si>
  <si>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</si>
  <si>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</si>
  <si>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</si>
  <si>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</si>
  <si>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</si>
  <si>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</si>
  <si>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</si>
  <si>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</si>
  <si>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</si>
  <si>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</si>
  <si>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</si>
  <si>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</si>
  <si>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</si>
  <si>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</si>
  <si>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</si>
  <si>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</si>
  <si>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</si>
  <si>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</si>
  <si>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</si>
  <si>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</si>
  <si>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</si>
  <si>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</si>
  <si>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</si>
  <si>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</si>
  <si>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</si>
  <si>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</si>
  <si>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</si>
  <si>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</si>
  <si>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</si>
  <si>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</si>
  <si>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</si>
  <si>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</si>
  <si>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</si>
  <si>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</si>
  <si>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</si>
  <si>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</si>
  <si>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</si>
  <si>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</si>
  <si>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</si>
  <si>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</si>
  <si>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</si>
  <si>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</si>
  <si>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</si>
  <si>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</si>
  <si>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</si>
  <si>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</si>
  <si>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</si>
  <si>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</si>
  <si>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</si>
  <si>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</si>
  <si>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</si>
  <si>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</si>
  <si>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</si>
  <si>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</si>
  <si>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</si>
  <si>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</si>
  <si>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</si>
  <si>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</si>
  <si>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</si>
  <si>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</si>
  <si>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</si>
  <si>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</si>
  <si>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</si>
  <si>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</si>
  <si>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</si>
  <si>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</si>
  <si>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</si>
  <si>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</si>
  <si>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</si>
  <si>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</si>
  <si>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</si>
  <si>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</si>
  <si>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</si>
  <si>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</si>
  <si>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</si>
  <si>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</si>
  <si>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</si>
  <si>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</si>
  <si>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</si>
  <si>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</si>
  <si>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</si>
  <si>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</si>
  <si>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</si>
  <si>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</si>
  <si>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</si>
  <si>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</si>
  <si>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</si>
  <si>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</si>
  <si>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</si>
  <si>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</si>
  <si>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</si>
  <si>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</si>
  <si>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</si>
  <si>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</si>
  <si>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</si>
  <si>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</si>
  <si>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</si>
  <si>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</si>
  <si>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</si>
  <si>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</si>
  <si>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</si>
  <si>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</si>
  <si>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</si>
  <si>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</si>
  <si>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</si>
  <si>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</si>
  <si>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</si>
  <si>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</si>
  <si>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</si>
  <si>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</si>
  <si>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</si>
  <si>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</si>
  <si>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</si>
  <si>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</si>
  <si>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</si>
  <si>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</si>
  <si>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</si>
  <si>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</si>
  <si>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</si>
  <si>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</si>
  <si>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</si>
  <si>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</si>
  <si>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</si>
  <si>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</si>
  <si>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</si>
  <si>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</si>
  <si>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</si>
  <si>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</si>
  <si>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</si>
  <si>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</si>
  <si>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</si>
  <si>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</si>
  <si>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</si>
  <si>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</si>
  <si>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</si>
  <si>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</si>
  <si>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</si>
  <si>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</si>
  <si>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</si>
  <si>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</si>
  <si>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</si>
  <si>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</si>
  <si>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</si>
  <si>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</si>
  <si>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</si>
  <si>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</si>
  <si>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</si>
  <si>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</si>
  <si>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</si>
  <si>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</si>
  <si>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</si>
  <si>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</si>
  <si>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</si>
  <si>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</si>
  <si>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</si>
  <si>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</si>
  <si>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</si>
  <si>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</si>
  <si>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</si>
  <si>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</si>
  <si>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</si>
  <si>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</si>
  <si>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</si>
  <si>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</si>
  <si>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</si>
  <si>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</si>
  <si>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</si>
  <si>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</si>
  <si>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</si>
  <si>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</si>
  <si>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</si>
  <si>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</si>
  <si>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</si>
  <si>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</si>
  <si>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</si>
  <si>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</si>
  <si>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</si>
  <si>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</si>
  <si>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</si>
  <si>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</si>
  <si>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</si>
  <si>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</si>
  <si>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</si>
  <si>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</si>
  <si>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</si>
  <si>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</si>
  <si>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</si>
  <si>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</si>
  <si>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</si>
  <si>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</si>
  <si>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</si>
  <si>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</si>
  <si>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</si>
  <si>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</si>
  <si>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</si>
  <si>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</si>
  <si>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</si>
  <si>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</si>
  <si>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</si>
  <si>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</si>
  <si>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</si>
  <si>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</si>
  <si>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</si>
  <si>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</si>
  <si>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</si>
  <si>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</si>
  <si>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</si>
  <si>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</si>
  <si>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</si>
  <si>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</si>
  <si>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</si>
  <si>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</si>
  <si>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</si>
  <si>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</si>
  <si>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</si>
  <si>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</si>
  <si>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</si>
  <si>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</si>
  <si>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</si>
  <si>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</si>
  <si>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</si>
  <si>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</si>
  <si>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</si>
  <si>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</si>
  <si>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</si>
  <si>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</si>
  <si>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</si>
  <si>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</si>
  <si>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</si>
  <si>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</si>
  <si>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</si>
  <si>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</si>
  <si>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</si>
  <si>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</si>
  <si>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</si>
  <si>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</si>
  <si>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</si>
  <si>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</si>
  <si>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</si>
  <si>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</si>
  <si>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</si>
  <si>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</si>
  <si>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</si>
  <si>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</si>
  <si>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</si>
  <si>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</si>
  <si>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</si>
  <si>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</si>
  <si>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</si>
  <si>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</si>
  <si>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</si>
  <si>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</si>
  <si>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</si>
  <si>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</si>
  <si>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</si>
  <si>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</si>
  <si>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</si>
  <si>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</si>
  <si>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</si>
  <si>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</si>
  <si>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</si>
  <si>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</si>
  <si>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</si>
  <si>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</si>
  <si>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</si>
  <si>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</si>
  <si>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</si>
  <si>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</si>
  <si>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</si>
  <si>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</si>
  <si>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</si>
  <si>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</si>
  <si>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</si>
  <si>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</si>
  <si>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</si>
  <si>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</si>
  <si>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</si>
  <si>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</si>
  <si>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</si>
  <si>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</si>
  <si>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</si>
  <si>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</si>
  <si>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</si>
  <si>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</si>
  <si>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</si>
  <si>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</si>
  <si>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</si>
  <si>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</si>
  <si>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</si>
  <si>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</si>
  <si>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</si>
  <si>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</si>
  <si>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</si>
  <si>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</si>
  <si>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</si>
  <si>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</si>
  <si>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</si>
  <si>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</si>
  <si>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</si>
  <si>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</si>
  <si>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</si>
  <si>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</si>
  <si>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</si>
  <si>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</si>
  <si>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</si>
  <si>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</si>
  <si>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</si>
  <si>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</si>
  <si>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</si>
  <si>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</si>
  <si>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</si>
  <si>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</si>
  <si>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</si>
  <si>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</si>
  <si>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</si>
  <si>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</si>
  <si>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</si>
  <si>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</si>
  <si>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</si>
  <si>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</si>
  <si>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</si>
  <si>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</si>
  <si>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</si>
  <si>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</si>
  <si>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</si>
  <si>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</si>
  <si>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</si>
  <si>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</si>
  <si>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</si>
  <si>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</si>
  <si>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</si>
  <si>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</si>
  <si>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</si>
  <si>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</si>
  <si>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</si>
  <si>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</si>
  <si>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</si>
  <si>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</si>
  <si>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</si>
  <si>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</si>
  <si>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</si>
  <si>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</si>
  <si>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</si>
  <si>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</si>
  <si>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</si>
  <si>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</si>
  <si>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</si>
  <si>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</si>
  <si>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</si>
  <si>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</si>
  <si>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</si>
  <si>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</si>
  <si>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</si>
  <si>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</si>
  <si>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</si>
  <si>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</si>
  <si>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</si>
  <si>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</si>
  <si>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</si>
  <si>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</si>
  <si>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</si>
  <si>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بنها الحر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</si>
  <si>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</si>
  <si>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</si>
  <si>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</si>
  <si>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</si>
  <si>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</si>
  <si>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</si>
  <si>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</si>
  <si>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</si>
  <si>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</si>
  <si>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</si>
  <si>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</si>
  <si>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</si>
  <si>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</si>
  <si>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</si>
  <si>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</si>
  <si>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</si>
  <si>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</si>
  <si>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</si>
  <si>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</si>
  <si>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</si>
  <si>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</si>
  <si>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</si>
  <si>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</si>
  <si>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</si>
  <si>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</si>
  <si>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</si>
  <si>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</si>
  <si>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</si>
  <si>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</si>
  <si>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</si>
  <si>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</si>
  <si>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</si>
  <si>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</si>
  <si>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</si>
  <si>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</si>
  <si>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</si>
  <si>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</si>
  <si>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</si>
  <si>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</si>
  <si>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</si>
  <si>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</si>
  <si>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</si>
  <si>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</si>
  <si>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</si>
  <si>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</si>
  <si>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</si>
  <si>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</si>
  <si>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</si>
  <si>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</si>
  <si>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</si>
  <si>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</si>
  <si>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</si>
  <si>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</si>
  <si>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</si>
  <si>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</si>
  <si>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</si>
  <si>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</si>
  <si>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</si>
  <si>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</si>
  <si>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</si>
  <si>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</si>
  <si>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</si>
  <si>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</si>
  <si>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</si>
  <si>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</si>
  <si>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</si>
  <si>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</si>
  <si>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</si>
  <si>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</si>
  <si>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</si>
  <si>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</si>
  <si>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</si>
  <si>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</si>
  <si>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</si>
  <si>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</si>
  <si>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</si>
  <si>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</si>
  <si>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</si>
  <si>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</si>
  <si>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</si>
  <si>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</si>
  <si>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</si>
  <si>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</si>
  <si>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</si>
  <si>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</si>
  <si>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</si>
  <si>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</si>
  <si>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</si>
  <si>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</si>
  <si>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</si>
  <si>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</si>
  <si>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</si>
  <si>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</si>
  <si>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</si>
  <si>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</si>
  <si>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</si>
  <si>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</si>
  <si>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</si>
  <si>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</si>
  <si>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</si>
  <si>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</si>
  <si>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</si>
  <si>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</si>
  <si>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</si>
  <si>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</si>
  <si>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</si>
  <si>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</si>
  <si>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</si>
  <si>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</si>
  <si>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</si>
  <si>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</si>
  <si>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</si>
  <si>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</si>
  <si>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</si>
  <si>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</si>
  <si>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</si>
  <si>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</si>
  <si>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</si>
  <si>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</si>
  <si>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</si>
  <si>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</si>
  <si>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</si>
  <si>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</si>
  <si>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</si>
  <si>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</si>
  <si>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</si>
  <si>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</si>
  <si>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</si>
  <si>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</si>
  <si>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</si>
  <si>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</si>
  <si>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</si>
  <si>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</si>
  <si>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</si>
  <si>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</si>
  <si>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</si>
  <si>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</si>
  <si>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</si>
  <si>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</si>
  <si>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</si>
  <si>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</si>
  <si>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</si>
  <si>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</si>
  <si>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</si>
  <si>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</si>
  <si>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</si>
  <si>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</si>
  <si>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</si>
  <si>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</si>
  <si>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</si>
  <si>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</si>
  <si>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</si>
  <si>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</si>
  <si>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</si>
  <si>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</si>
  <si>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</si>
  <si>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</si>
  <si>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</si>
  <si>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</si>
  <si>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</si>
  <si>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</si>
  <si>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</si>
  <si>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ميدان الف مسكن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</si>
  <si>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</si>
  <si>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</si>
  <si>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</si>
  <si>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</si>
  <si>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</si>
  <si>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</si>
  <si>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الطالبية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</si>
  <si>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</si>
  <si>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</si>
  <si>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</si>
  <si>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</si>
  <si>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</si>
  <si>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</si>
  <si>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</si>
  <si>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</si>
  <si>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</si>
  <si>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</si>
  <si>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</si>
  <si>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</si>
  <si>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</si>
  <si>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</si>
  <si>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</si>
  <si>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</si>
  <si>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</si>
  <si>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</si>
  <si>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</si>
  <si>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</si>
  <si>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</si>
  <si>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</si>
  <si>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</si>
  <si>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</si>
  <si>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المرج</t>
  </si>
  <si>
    <t>ساره فتحي</t>
  </si>
  <si>
    <t>الابيض اول فيصل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</si>
  <si>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</si>
  <si>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</si>
  <si>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</si>
  <si>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</si>
  <si>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</si>
  <si>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</si>
  <si>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</si>
  <si>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</si>
  <si>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</si>
  <si>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</si>
  <si>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</si>
  <si>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الطوابق</t>
  </si>
  <si>
    <t>فاطمة مصطفى</t>
  </si>
  <si>
    <t>التوحيد والنور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</si>
  <si>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</si>
  <si>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</si>
  <si>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</si>
  <si>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</si>
  <si>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</si>
  <si>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</si>
  <si>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</si>
  <si>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</si>
  <si>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</si>
  <si>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</si>
  <si>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</si>
  <si>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</si>
  <si>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</si>
  <si>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</si>
  <si>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</si>
  <si>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بنزينة وطنية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</si>
  <si>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</si>
  <si>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</si>
  <si>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</si>
  <si>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</si>
  <si>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</si>
  <si>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</si>
  <si>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</si>
  <si>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</si>
  <si>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</si>
  <si>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شادي احمد</t>
  </si>
  <si>
    <t>عمار عصام الدين حسن</t>
  </si>
  <si>
    <t>احمد عبد الغفار</t>
  </si>
  <si>
    <t>المطبعة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</si>
  <si>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</si>
  <si>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</si>
  <si>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</si>
  <si>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</si>
  <si>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</si>
  <si>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</si>
  <si>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طلعة قليوب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</si>
  <si>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</si>
  <si>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</si>
  <si>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</si>
  <si>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</si>
  <si>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</si>
  <si>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</si>
  <si>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</si>
  <si>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</si>
  <si>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</si>
  <si>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</si>
  <si>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</si>
  <si>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</si>
  <si>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</si>
  <si>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Hana El Shazly</t>
  </si>
  <si>
    <t>Donia Morsy</t>
  </si>
  <si>
    <t>Hesham Saber Ragab</t>
  </si>
  <si>
    <t>Moaz Mostafa</t>
  </si>
  <si>
    <t>Karim Ali</t>
  </si>
  <si>
    <t>Hamdy Abouelmaaty</t>
  </si>
  <si>
    <t>Mahmoud Eid</t>
  </si>
  <si>
    <t>Basma Mahmoud</t>
  </si>
  <si>
    <t>Abdallah Gaber</t>
  </si>
  <si>
    <t>Mohamed Mansour Elazzab</t>
  </si>
  <si>
    <t>Mohamed Amjad</t>
  </si>
  <si>
    <t>Saif Tarek</t>
  </si>
  <si>
    <t>Rawan Medhat</t>
  </si>
  <si>
    <t>Omar Khaled</t>
  </si>
  <si>
    <t>Mohamed Yasser</t>
  </si>
  <si>
    <t>Abdelrahman Soliman</t>
  </si>
  <si>
    <t>Mohamed Biram</t>
  </si>
  <si>
    <t>Yasmeen Ayman Mohamed Saif</t>
  </si>
  <si>
    <t>Ahmed Samir</t>
  </si>
  <si>
    <t>ANN</t>
  </si>
  <si>
    <t>Aya Abdellatif</t>
  </si>
  <si>
    <t>George Benjamin</t>
  </si>
  <si>
    <t>Omar Azzam</t>
  </si>
  <si>
    <t>Huda Elsayed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</si>
  <si>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</si>
  <si>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</si>
  <si>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</si>
  <si>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</si>
  <si>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</si>
  <si>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</si>
  <si>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</si>
  <si>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</si>
  <si>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</si>
  <si>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</si>
  <si>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</si>
  <si>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</si>
  <si>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</si>
  <si>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</si>
  <si>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</si>
  <si>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</si>
  <si>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</si>
  <si>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Salaheldin</t>
  </si>
  <si>
    <t>Amr Ashraf</t>
  </si>
  <si>
    <t>Mostafa Mohsen</t>
  </si>
  <si>
    <t>Abdullah Tawfik</t>
  </si>
  <si>
    <t>Ali Sabry</t>
  </si>
  <si>
    <t>Ahmad Morsy</t>
  </si>
  <si>
    <t>Suzan Essam</t>
  </si>
  <si>
    <t>Merna Ibrahim</t>
  </si>
  <si>
    <t>Abdelrahman Aly</t>
  </si>
  <si>
    <t>Habiba Yousry</t>
  </si>
  <si>
    <t>Esraa Zaghloul</t>
  </si>
  <si>
    <t>Fatma Abdelaziz</t>
  </si>
  <si>
    <t>Hanan Ismail</t>
  </si>
  <si>
    <t>Alaa Ghonaim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</si>
  <si>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</si>
  <si>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</si>
  <si>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</si>
  <si>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</si>
  <si>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</si>
  <si>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</si>
  <si>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</si>
  <si>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</si>
  <si>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</si>
  <si>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</si>
  <si>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</si>
  <si>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</si>
  <si>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Ibrahim Hassan</t>
  </si>
  <si>
    <t>OFF</t>
  </si>
  <si>
    <t>Mona Abdelazeem</t>
  </si>
  <si>
    <t>Sarah Yasser Ahmed Modayan</t>
  </si>
  <si>
    <t>Rawan Hassan</t>
  </si>
  <si>
    <t>Marwa magdi</t>
  </si>
  <si>
    <t>Clarisse Cislaghi</t>
  </si>
  <si>
    <t>Seifeldin Hussein</t>
  </si>
  <si>
    <t>Nicolas Messier</t>
  </si>
  <si>
    <t>Seif Farouk</t>
  </si>
  <si>
    <t>Islam Abdelsalam</t>
  </si>
  <si>
    <t>Mohamed Salah</t>
  </si>
  <si>
    <t>Mohamed Hosny</t>
  </si>
  <si>
    <t>Nada Ashraf</t>
  </si>
  <si>
    <t>Annual</t>
  </si>
  <si>
    <t>Adam Mansour</t>
  </si>
  <si>
    <t>Eman Ehab</t>
  </si>
  <si>
    <t>Rana Hassan</t>
  </si>
  <si>
    <t>Youssef Fouad</t>
  </si>
  <si>
    <t>Noureldin ibrahim</t>
  </si>
  <si>
    <t>Mohamed Ahmed Abdullah</t>
  </si>
  <si>
    <t>Mohamed El Habashy</t>
  </si>
  <si>
    <t>Ahmed Taha</t>
  </si>
  <si>
    <t>Muhammad Attiyah</t>
  </si>
  <si>
    <t>Passant Iraqi</t>
  </si>
  <si>
    <t>Amr Ellethy</t>
  </si>
  <si>
    <t>Omnia Gamal Abdelsalam</t>
  </si>
  <si>
    <t>Mariam Tarek</t>
  </si>
  <si>
    <t>Rana Badr elden</t>
  </si>
  <si>
    <t>Menna Rehan</t>
  </si>
  <si>
    <t>Nashwa Mostafa</t>
  </si>
  <si>
    <t>Ahmed Hafiz</t>
  </si>
  <si>
    <t>-</t>
  </si>
  <si>
    <t>Toqa Badry</t>
  </si>
  <si>
    <t>Sarah Alzuhairi</t>
  </si>
  <si>
    <t>Ammar Isameldin Hassan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</si>
  <si>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</si>
  <si>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</si>
  <si>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</si>
  <si>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</si>
  <si>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</si>
  <si>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</si>
  <si>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</si>
  <si>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Ahmed abdelghafar</t>
  </si>
  <si>
    <t>Ibraam Osama</t>
  </si>
  <si>
    <t>Ahmed Abdelazeem</t>
  </si>
  <si>
    <t>Abeer Isamil</t>
  </si>
  <si>
    <t>Omar Emad Eldeen Hassan</t>
  </si>
  <si>
    <t>Youssef Mohamed Nehad</t>
  </si>
  <si>
    <t>Micheal Youssef</t>
  </si>
  <si>
    <t>Basant Hany El Gendy</t>
  </si>
  <si>
    <t>Ahmed Mohsen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</si>
  <si>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</si>
  <si>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</si>
  <si>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</si>
  <si>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</si>
  <si>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</si>
  <si>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</si>
  <si>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Pavly Osama</t>
  </si>
  <si>
    <t>Shaden Yasser Mahmoud</t>
  </si>
  <si>
    <t>Kareem Fawzy</t>
  </si>
  <si>
    <t>Ahmed MohamedSobhi</t>
  </si>
  <si>
    <t>Mohamed Hany</t>
  </si>
  <si>
    <t>Belal Gamal</t>
  </si>
  <si>
    <t>Moamen Gamal</t>
  </si>
  <si>
    <t>walid mohamed</t>
  </si>
  <si>
    <t>Nouran Nour Eldin Mohamed</t>
  </si>
  <si>
    <t>Fatma Hamdy</t>
  </si>
  <si>
    <t>Naba Faisal</t>
  </si>
  <si>
    <t>Shrouq Hamdy</t>
  </si>
  <si>
    <t>Jasmine Osama</t>
  </si>
  <si>
    <t>Nada Yasser</t>
  </si>
  <si>
    <t>Rafa Hassan Ali</t>
  </si>
  <si>
    <t>Lojain Abdelmoneim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</si>
  <si>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</si>
  <si>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</si>
  <si>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</si>
  <si>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</si>
  <si>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</si>
  <si>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</si>
  <si>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</si>
  <si>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</si>
  <si>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</si>
  <si>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</si>
  <si>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</si>
  <si>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</si>
  <si>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</si>
  <si>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</si>
  <si>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</si>
  <si>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</si>
  <si>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Habiba Amr</t>
  </si>
  <si>
    <t>Hassan Osama</t>
  </si>
  <si>
    <t>Jescar Joseph Makar</t>
  </si>
  <si>
    <t>Salma Ahmed Taima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</si>
  <si>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</si>
  <si>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</si>
  <si>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</si>
  <si>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</si>
  <si>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</si>
  <si>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</si>
  <si>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</si>
  <si>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</si>
  <si>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</si>
  <si>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</si>
  <si>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</si>
  <si>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</si>
  <si>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</si>
  <si>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</si>
  <si>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</si>
  <si>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</si>
  <si>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</si>
  <si>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</si>
  <si>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</si>
  <si>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</si>
  <si>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</si>
  <si>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</si>
  <si>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Magzoub Awad</t>
  </si>
  <si>
    <t>Fatma Mostafa</t>
  </si>
  <si>
    <t>Yara Gomaa</t>
  </si>
  <si>
    <t>Sarah Hatim</t>
  </si>
  <si>
    <t>Youssef Zakaria</t>
  </si>
  <si>
    <t>Farahnaz Lotfy</t>
  </si>
  <si>
    <t>Shady Ahmed</t>
  </si>
  <si>
    <t>Janisse Saad</t>
  </si>
  <si>
    <t>Abdelsalam Hisham</t>
  </si>
  <si>
    <t>Mohamed Aref Azzam</t>
  </si>
  <si>
    <t>Toka Mohamed Ragai</t>
  </si>
  <si>
    <t>Omar Sabry</t>
  </si>
  <si>
    <t>Ahmed Sami</t>
  </si>
  <si>
    <t>Salma Samir</t>
  </si>
  <si>
    <t>YoussefShaban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</si>
  <si>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</si>
  <si>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</si>
  <si>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</si>
  <si>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</si>
  <si>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</si>
  <si>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</si>
  <si>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</si>
  <si>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</si>
  <si>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Hady Ali</t>
  </si>
  <si>
    <t>Malak Haytham</t>
  </si>
  <si>
    <t>Abdelrahman Maged</t>
  </si>
  <si>
    <t>Hadi Fathy</t>
  </si>
  <si>
    <t>Youssef Elgohary</t>
  </si>
  <si>
    <t>Rawan Farouk</t>
  </si>
  <si>
    <t>Muhamed Essam salah el deen</t>
  </si>
  <si>
    <t>Dana Amr</t>
  </si>
  <si>
    <t>Roaa Yasser Abdelrahman</t>
  </si>
  <si>
    <t>Omnia Ahmed</t>
  </si>
  <si>
    <t>Mariam Yaqout</t>
  </si>
  <si>
    <t>Mariam Mustafa</t>
  </si>
  <si>
    <t>Mina Hany</t>
  </si>
  <si>
    <t>Roaa Amr</t>
  </si>
  <si>
    <t>Haneen Khalid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</si>
  <si>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</si>
  <si>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</si>
  <si>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</si>
  <si>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</si>
  <si>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</si>
  <si>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</si>
  <si>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</si>
  <si>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Ahmed Hisham</t>
  </si>
  <si>
    <t>Mohammed Arif</t>
  </si>
  <si>
    <t>Tarek Ibrahim</t>
  </si>
  <si>
    <t>Dohha Mohamed Ali</t>
  </si>
  <si>
    <t>Fatma Bahaa</t>
  </si>
  <si>
    <t>AN</t>
  </si>
  <si>
    <t>Aliaa Abouelazem</t>
  </si>
  <si>
    <t>Karim Hendi</t>
  </si>
  <si>
    <t>Mohanad Ahmed</t>
  </si>
  <si>
    <t>Rana Attia</t>
  </si>
  <si>
    <t>Razan Mohammed</t>
  </si>
  <si>
    <t>Fatma Ahmed</t>
  </si>
  <si>
    <t>Youssef Amer</t>
  </si>
  <si>
    <t>David Michael Gabriel</t>
  </si>
  <si>
    <t>Aboul Alor</t>
  </si>
  <si>
    <t>Veronica Nady</t>
  </si>
  <si>
    <t>Marina Tharwat</t>
  </si>
  <si>
    <t>Rana Khaled</t>
  </si>
  <si>
    <t>Ziyad Sherif</t>
  </si>
  <si>
    <t>David Michael Gabriel (NST)</t>
  </si>
  <si>
    <t>Salah Elseesy</t>
  </si>
  <si>
    <t>Sarah Hassan</t>
  </si>
  <si>
    <t>Areej Ahmed</t>
  </si>
  <si>
    <t>Toka Hassan</t>
  </si>
  <si>
    <t>Noureldin Abdelrahman Hassan</t>
  </si>
  <si>
    <t>Aya Ashraf</t>
  </si>
  <si>
    <t>Cyer Arkangelo Ayuel</t>
  </si>
  <si>
    <t>Amira Daashoush</t>
  </si>
  <si>
    <t>Fatma El Gharably</t>
  </si>
  <si>
    <t>Mina Sadallah</t>
  </si>
  <si>
    <t>Youssef Seif</t>
  </si>
  <si>
    <t>Abdullah Haroon</t>
  </si>
  <si>
    <t>Islam Ashour</t>
  </si>
  <si>
    <t>Nadeen Tarek</t>
  </si>
  <si>
    <t>Rawan Essa</t>
  </si>
  <si>
    <t>Safa Elsayed</t>
  </si>
  <si>
    <t>Mohamed Raafat</t>
  </si>
  <si>
    <t>Yara Ehab</t>
  </si>
  <si>
    <t>Youssef Khalid</t>
  </si>
  <si>
    <t>Lina Essam</t>
  </si>
  <si>
    <t>Hossam Elamin</t>
  </si>
  <si>
    <t>Weaam Alaa</t>
  </si>
  <si>
    <t>Maya Mahdy</t>
  </si>
  <si>
    <t>Esraa mohamed</t>
  </si>
  <si>
    <t>Rawya Alor Biong</t>
  </si>
  <si>
    <t>Alaa Karam</t>
  </si>
  <si>
    <t>Reem Shouman</t>
  </si>
  <si>
    <t>Belal Karam Fawzy Qassem</t>
  </si>
  <si>
    <t>Mohamed Mamdouh</t>
  </si>
  <si>
    <t>Hagar Ayman</t>
  </si>
  <si>
    <t>Adnan Fouad</t>
  </si>
  <si>
    <t>Aya Mohamed</t>
  </si>
  <si>
    <t>Mariam Mohamed</t>
  </si>
  <si>
    <t>Fady Naser</t>
  </si>
  <si>
    <t>Farah Rizk</t>
  </si>
  <si>
    <t>Nour Rabie</t>
  </si>
  <si>
    <t>Faiga Maher</t>
  </si>
  <si>
    <t>Hebatallah Mohamed</t>
  </si>
  <si>
    <t>Mohamed Ossama</t>
  </si>
  <si>
    <t>Rawda Elmasri</t>
  </si>
  <si>
    <t>Bassel Hesham</t>
  </si>
  <si>
    <t>Mariam Ahmed</t>
  </si>
  <si>
    <t>Omer Alsadig Alfadil</t>
  </si>
  <si>
    <t>Nour Hossam</t>
  </si>
  <si>
    <t>Timothy Moody</t>
  </si>
  <si>
    <t>Ahmed Gobba</t>
  </si>
  <si>
    <t>Alaa Ibrahim Abdelaziz Mohamed</t>
  </si>
  <si>
    <t>Duaa ELshareeff</t>
  </si>
  <si>
    <t>Farah Bahaa</t>
  </si>
  <si>
    <t>Kholod Thabit</t>
  </si>
  <si>
    <t>Maryan Znati</t>
  </si>
  <si>
    <t>Mazen Elramlawy</t>
  </si>
  <si>
    <t>Menna Nafea</t>
  </si>
  <si>
    <t>Moatasem Monib</t>
  </si>
  <si>
    <t>Mohamed Mohsen</t>
  </si>
  <si>
    <t>Nabi Malamin Kedro</t>
  </si>
  <si>
    <t>Nadine Amr Morsy</t>
  </si>
  <si>
    <t>Reem Alaa</t>
  </si>
  <si>
    <t>Salma Amr Helmi</t>
  </si>
  <si>
    <t>Samah Abuzeid</t>
  </si>
  <si>
    <t>Sarah Mohamed</t>
  </si>
  <si>
    <t>Seifeldin Hassan</t>
  </si>
  <si>
    <t>Yassin shaker</t>
  </si>
  <si>
    <t>Youssef Eltokhy</t>
  </si>
  <si>
    <t>Habiba Mohamed</t>
  </si>
  <si>
    <t>Khaled Hatem Zaafarany</t>
  </si>
  <si>
    <t>Marleen Francis</t>
  </si>
  <si>
    <t>Alaa Abdulshafi</t>
  </si>
  <si>
    <t>Abdelrahman Mohamed</t>
  </si>
  <si>
    <t>Dina Hanfy</t>
  </si>
  <si>
    <t>Safaa Jumaa</t>
  </si>
  <si>
    <t>Caren Mahrous Lawendi</t>
  </si>
  <si>
    <t>Nada Mosbah</t>
  </si>
  <si>
    <t>Shahd bassem Samih abdelaziz</t>
  </si>
  <si>
    <t>Fatimaalzahra Hafez</t>
  </si>
  <si>
    <t>Salma Salah Badreldin</t>
  </si>
  <si>
    <t>Wafaa Mahmoud Elnaby</t>
  </si>
  <si>
    <t>Asala Ibrahem</t>
  </si>
  <si>
    <t>Farida Mohamed Gadalkarim</t>
  </si>
  <si>
    <t>Hana Mohamed Afifi</t>
  </si>
  <si>
    <t>Mariam Mohamed Gadalkarim</t>
  </si>
  <si>
    <t>Marinass Elhusseini</t>
  </si>
  <si>
    <t>Mohamed Hassan</t>
  </si>
  <si>
    <t>Farah Maged</t>
  </si>
  <si>
    <t>Marvel Milad</t>
  </si>
  <si>
    <t>Mohra Ashraf</t>
  </si>
  <si>
    <t>Rudaina Mohammed</t>
  </si>
  <si>
    <t>Salma Mustafa</t>
  </si>
  <si>
    <t>Shereen Sameh</t>
  </si>
  <si>
    <t>Habiba Harga</t>
  </si>
  <si>
    <t>Mohamed Rabee</t>
  </si>
  <si>
    <t>Mohanad monier qurany</t>
  </si>
  <si>
    <t>Omar Osama</t>
  </si>
  <si>
    <t>Merna Salama</t>
  </si>
  <si>
    <t>Ahmed Fahmy</t>
  </si>
  <si>
    <t>Aya Shehabeldin</t>
  </si>
  <si>
    <t>Sonnen Training</t>
  </si>
  <si>
    <t>محمد قاصد</t>
  </si>
  <si>
    <t>ندى محمد عصام</t>
  </si>
  <si>
    <t>Facility</t>
  </si>
  <si>
    <t>محمد عبد الباسط</t>
  </si>
  <si>
    <t>New Joiner</t>
  </si>
  <si>
    <t>1559699967/1126960246</t>
  </si>
  <si>
    <t>محمود صلاح</t>
  </si>
  <si>
    <t>ميدان ابن الحكم</t>
  </si>
  <si>
    <t>حذيفة جمال</t>
  </si>
  <si>
    <t>سمر المصري</t>
  </si>
  <si>
    <t>فادي وجدي</t>
  </si>
  <si>
    <t>علاء محمد</t>
  </si>
  <si>
    <t>محمد هشام اسماعيل</t>
  </si>
  <si>
    <t>سارة عثمان</t>
  </si>
  <si>
    <t>ميار محمد</t>
  </si>
  <si>
    <t>1060812506/ 4915730223492</t>
  </si>
  <si>
    <t>عمر صالح الحسيني</t>
  </si>
  <si>
    <t>محمد شتلة</t>
  </si>
  <si>
    <t>اكرم عاطف</t>
  </si>
  <si>
    <t>هناء عبد العال</t>
  </si>
  <si>
    <t>محمد سيد</t>
  </si>
  <si>
    <t>خالد محمد رفعت</t>
  </si>
  <si>
    <t>109 793 5118/12 83085247</t>
  </si>
  <si>
    <t>محمد علام</t>
  </si>
  <si>
    <t>مدخل حلوان</t>
  </si>
  <si>
    <t>أيمن ضاحي</t>
  </si>
  <si>
    <t>سهى علاء</t>
  </si>
  <si>
    <t>قليوب</t>
  </si>
  <si>
    <t>وليد حلمي</t>
  </si>
  <si>
    <t>1064942383/1103237917</t>
  </si>
  <si>
    <t>محمود محمد</t>
  </si>
  <si>
    <t>عبدالله شفيق</t>
  </si>
  <si>
    <t>عبد الكريم محمد</t>
  </si>
  <si>
    <t>تواضود عادل</t>
  </si>
  <si>
    <t>أسماء جمال</t>
  </si>
  <si>
    <t>1067459838‬/1067459838</t>
  </si>
  <si>
    <t>فرح سامح</t>
  </si>
  <si>
    <t>1142336285/ 1020516858</t>
  </si>
  <si>
    <t>علي ابوزيد</t>
  </si>
  <si>
    <t>اميره عمر</t>
  </si>
  <si>
    <t>مصطفى ناصر</t>
  </si>
  <si>
    <t>ردينا خورشيد</t>
  </si>
  <si>
    <t>ليلى اشرف</t>
  </si>
  <si>
    <t>محمد ياسر النجولي</t>
  </si>
  <si>
    <t>محمد علي فاروق</t>
  </si>
  <si>
    <t>جودي الباشا</t>
  </si>
  <si>
    <t>علاء اشرف</t>
  </si>
  <si>
    <t>منصور عبد التواب</t>
  </si>
  <si>
    <t>هبة عبده</t>
  </si>
  <si>
    <t>بهاء الدين زهير</t>
  </si>
  <si>
    <t>دعاء ابراهيم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</si>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</sst>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22DEDC85-DB9D-4FFB-8D6C-28F7D8BF6403}">
      <tableStyleElement type="firstRowStripe" dxfId="3"/>
      <tableStyleElement type="secondRowStripe" dxfId="2"/>
    </tableStyle>
    <tableStyle name="Apr 7 - Apr 13-style" pivot="0" count="2" xr9:uid="{8240DBE3-81AA-455A-8BC9-10369D0E8872}">
      <tableStyleElement type="firstRowStripe" dxfId="5"/>
      <tableStyleElement type="secondRowStripe" dxfId="4"/>
    </tableStyle>
    <tableStyle name="Apr 14 - Apr 20-style 2" pivot="0" count="2" xr9:uid="{56675EAD-A0C9-41C5-9FD1-F50B13A948F4}">
      <tableStyleElement type="firstRowStripe" dxfId="7"/>
      <tableStyleElement type="secondRowStripe" dxfId="6"/>
    </tableStyle>
    <tableStyle name="Apr 14 - Apr 20-style 4" pivot="0" count="2" xr9:uid="{2460D932-73D3-43B5-90A5-D09593E63E7C}">
      <tableStyleElement type="firstRowStripe" dxfId="9"/>
      <tableStyleElement type="secondRowStripe" dxfId="8"/>
    </tableStyle>
    <tableStyle name="Apr 21 - Apr 27-style 2" pivot="0" count="2" xr9:uid="{0C2783CA-AB25-488B-8B17-05D3EF1677A6}">
      <tableStyleElement type="firstRowStripe" dxfId="11"/>
      <tableStyleElement type="secondRowStripe" dxfId="10"/>
    </tableStyle>
    <tableStyle name="Apr 21 - Apr 27-style 3" pivot="0" count="2" xr9:uid="{3D868816-D881-4B58-8A33-BCF9EC811233}">
      <tableStyleElement type="firstRowStripe" dxfId="13"/>
      <tableStyleElement type="secondRowStripe" dxfId="12"/>
    </tableStyle>
    <tableStyle name="Apr 21 - Apr 27-style 5" pivot="0" count="2" xr9:uid="{84E923B9-28F6-4C42-B154-C36F3CFEB7AA}">
      <tableStyleElement type="firstRowStripe" dxfId="15"/>
      <tableStyleElement type="secondRowStripe" dxfId="14"/>
    </tableStyle>
    <tableStyle name="Apr 28 - May 4-style 2" pivot="0" count="2" xr9:uid="{064E4A16-E2FE-417E-B94A-10ED369B07AA}">
      <tableStyleElement type="firstRowStripe" dxfId="17"/>
      <tableStyleElement type="secondRowStripe" dxfId="16"/>
    </tableStyle>
    <tableStyle name="Apr 28 - May 4-style 3" pivot="0" count="2" xr9:uid="{8D54E252-E775-4006-BD5C-6367D0F621AF}">
      <tableStyleElement type="firstRowStripe" dxfId="19"/>
      <tableStyleElement type="secondRowStripe" dxfId="18"/>
    </tableStyle>
    <tableStyle name="May 5 - May 11-style 2" pivot="0" count="2" xr9:uid="{B7E362A1-E672-4024-AFF4-25152C4AFA14}">
      <tableStyleElement type="firstRowStripe" dxfId="21"/>
      <tableStyleElement type="secondRowStripe" dxfId="20"/>
    </tableStyle>
    <tableStyle name="May 5 - May 11-style 3" pivot="0" count="2" xr9:uid="{FAA8DD83-A475-4BBC-B367-91DF39A624F0}">
      <tableStyleElement type="firstRowStripe" dxfId="23"/>
      <tableStyleElement type="secondRowStripe" dxfId="22"/>
    </tableStyle>
    <tableStyle name="May 12 - May 18-style 4" pivot="0" count="2" xr9:uid="{3C5FEC68-26CF-4A29-8E7D-B1AEA3DEAF98}">
      <tableStyleElement type="firstRowStripe" dxfId="25"/>
      <tableStyleElement type="secondRowStripe" dxfId="24"/>
    </tableStyle>
    <tableStyle name="May 12 - May 18-style 5" pivot="0" count="2" xr9:uid="{3926EC52-106D-4C2A-B04A-C5F71BE260C0}">
      <tableStyleElement type="firstRowStripe" dxfId="27"/>
      <tableStyleElement type="secondRowStripe" dxfId="26"/>
    </tableStyle>
    <tableStyle name="May 12 - May 18-style 9" pivot="0" count="2" xr9:uid="{246F1A71-C0EC-4DBC-980F-93455D540400}">
      <tableStyleElement type="firstRowStripe" dxfId="29"/>
      <tableStyleElement type="secondRowStripe" dxfId="28"/>
    </tableStyle>
    <tableStyle name="May 19 - May 25-style 4" pivot="0" count="2" xr9:uid="{D88A2D7F-FF14-48EE-A222-F627B14E157E}">
      <tableStyleElement type="firstRowStripe" dxfId="31"/>
      <tableStyleElement type="secondRowStripe" dxfId="30"/>
    </tableStyle>
    <tableStyle name="May 19 - May 25-style 5" pivot="0" count="2" xr9:uid="{8E35342A-7443-4902-8581-E163A6EE9CA4}">
      <tableStyleElement type="firstRowStripe" dxfId="33"/>
      <tableStyleElement type="secondRowStripe" dxfId="32"/>
    </tableStyle>
    <tableStyle name="May 19 - May 25-style 9" pivot="0" count="2" xr9:uid="{ECBF8A80-295E-451E-B5CF-EDCD6F88425D}">
      <tableStyleElement type="firstRowStripe" dxfId="35"/>
      <tableStyleElement type="secondRowStripe" dxfId="34"/>
    </tableStyle>
    <tableStyle name="Jun 2 - JUN 8-style 4" pivot="0" count="2" xr9:uid="{DDEB39C5-2409-43B9-8DBF-094210BD6AC5}">
      <tableStyleElement type="firstRowStripe" dxfId="37"/>
      <tableStyleElement type="secondRowStripe" dxfId="36"/>
    </tableStyle>
    <tableStyle name="Jun 2 - JUN 8-style 5" pivot="0" count="2" xr9:uid="{4FD9FCB0-BD0A-482C-B1E0-D5E17ACE9408}">
      <tableStyleElement type="firstRowStripe" dxfId="39"/>
      <tableStyleElement type="secondRowStripe" dxfId="38"/>
    </tableStyle>
    <tableStyle name="Jun 2 - JUN 8-style 9" pivot="0" count="2" xr9:uid="{C3E49A5C-26C5-4E44-A641-B79C65F94493}">
      <tableStyleElement type="firstRowStripe" dxfId="41"/>
      <tableStyleElement type="secondRowStripe" dxfId="40"/>
    </tableStyle>
    <tableStyle name="Jun 9 - Jun 15-style 4" pivot="0" count="2" xr9:uid="{D5407CDB-30B9-43E9-85AE-798011693B58}">
      <tableStyleElement type="firstRowStripe" dxfId="43"/>
      <tableStyleElement type="secondRowStripe" dxfId="42"/>
    </tableStyle>
    <tableStyle name="Jun 9 - Jun 15-style 5" pivot="0" count="2" xr9:uid="{386B5031-23D2-49EA-B16B-45F1DA7F4B0A}">
      <tableStyleElement type="firstRowStripe" dxfId="45"/>
      <tableStyleElement type="secondRowStripe" dxfId="44"/>
    </tableStyle>
    <tableStyle name="Jun 9 - Jun 15-style 9" pivot="0" count="2" xr9:uid="{1348551A-2125-4B86-963A-10C42762E016}">
      <tableStyleElement type="firstRowStripe" dxfId="47"/>
      <tableStyleElement type="secondRowStripe" dxfId="46"/>
    </tableStyle>
    <tableStyle name="Jun 16 - Jun 22-style 2" pivot="0" count="2" xr9:uid="{34586CD0-70E6-44DC-8FDC-F8CB0DEAC82D}">
      <tableStyleElement type="firstRowStripe" dxfId="49"/>
      <tableStyleElement type="secondRowStripe" dxfId="48"/>
    </tableStyle>
    <tableStyle name="Jun 16 - Jun 22-style 9" pivot="0" count="2" xr9:uid="{154BCCFE-1970-457D-BE46-E29D4E34A491}">
      <tableStyleElement type="firstRowStripe" dxfId="51"/>
      <tableStyleElement type="secondRowStripe" dxfId="50"/>
    </tableStyle>
    <tableStyle name="Jun 16 - Jun 22-style 16" pivot="0" count="2" xr9:uid="{392D2114-5E5A-4CD4-A6E8-2A1E6BA6A64E}">
      <tableStyleElement type="firstRowStripe" dxfId="53"/>
      <tableStyleElement type="secondRowStripe" dxfId="52"/>
    </tableStyle>
    <tableStyle name="Jun 16 - Jun 22-style 17" pivot="0" count="2" xr9:uid="{E5F6DCA3-8FA0-4A0C-93FB-8DACAEF8D20D}">
      <tableStyleElement type="firstRowStripe" dxfId="55"/>
      <tableStyleElement type="secondRowStripe" dxfId="54"/>
    </tableStyle>
    <tableStyle name="Jun 16 - Jun 22-style 13" pivot="0" count="2" xr9:uid="{6BC39953-5B5D-4682-BB4B-914BDACF07B4}">
      <tableStyleElement type="firstRowStripe" dxfId="57"/>
      <tableStyleElement type="secondRowStripe" dxfId="56"/>
    </tableStyle>
    <tableStyle name="Jun 16 - Jun 22-style 18" pivot="0" count="2" xr9:uid="{4464B5DC-869E-40FA-A9D3-A9F2B2C1853E}">
      <tableStyleElement type="firstRowStripe" dxfId="59"/>
      <tableStyleElement type="secondRowStripe" dxfId="58"/>
    </tableStyle>
    <tableStyle name="Jun 16 - Jun 22-style 14" pivot="0" count="2" xr9:uid="{37CB8B70-C552-4F58-B2B6-A9E52FEE99BF}">
      <tableStyleElement type="firstRowStripe" dxfId="61"/>
      <tableStyleElement type="secondRowStripe" dxfId="60"/>
    </tableStyle>
    <tableStyle name="Jun 16 - Jun 22-style 15" pivot="0" count="2" xr9:uid="{CF28803A-C19E-4EB8-8403-732AA55D1EB3}">
      <tableStyleElement type="firstRowStripe" dxfId="63"/>
      <tableStyleElement type="secondRowStripe" dxfId="62"/>
    </tableStyle>
    <tableStyle name="Jun 16 - Jun 22-style 5" pivot="0" count="2" xr9:uid="{EFB1CC28-EC34-44CE-898F-A288F79408D0}">
      <tableStyleElement type="firstRowStripe" dxfId="65"/>
      <tableStyleElement type="secondRowStripe" dxfId="64"/>
    </tableStyle>
    <tableStyle name="Jun 16 - Jun 22-style 12" pivot="0" count="2" xr9:uid="{CEBD609B-FD61-4C21-AA59-6535A4A2823B}">
      <tableStyleElement type="firstRowStripe" dxfId="67"/>
      <tableStyleElement type="secondRowStripe" dxfId="66"/>
    </tableStyle>
    <tableStyle name="Jun 16 - Jun 22-style 6" pivot="0" count="2" xr9:uid="{8713F2B6-693E-4486-992D-0A6DAB25521D}">
      <tableStyleElement type="firstRowStripe" dxfId="69"/>
      <tableStyleElement type="secondRowStripe" dxfId="68"/>
    </tableStyle>
    <tableStyle name="Jun 16 - Jun 22-style 11" pivot="0" count="2" xr9:uid="{528509F1-A1BA-4204-9A61-91A64621CB9B}">
      <tableStyleElement type="firstRowStripe" dxfId="71"/>
      <tableStyleElement type="secondRowStripe" dxfId="70"/>
    </tableStyle>
    <tableStyle name="Jun 23 - Jun 29-style 2" pivot="0" count="2" xr9:uid="{094C8ACB-CF0D-4103-BE98-B5AC6711798E}">
      <tableStyleElement type="firstRowStripe" dxfId="73"/>
      <tableStyleElement type="secondRowStripe" dxfId="72"/>
    </tableStyle>
    <tableStyle name="Jun 23 - Jun 29-style 9" pivot="0" count="2" xr9:uid="{B29D251E-E379-4F94-8779-C9E632C07764}">
      <tableStyleElement type="firstRowStripe" dxfId="75"/>
      <tableStyleElement type="secondRowStripe" dxfId="74"/>
    </tableStyle>
    <tableStyle name="Jun 23 - Jun 29-style 16" pivot="0" count="2" xr9:uid="{617776C2-F01F-4E62-8AE1-9D2D878ECA23}">
      <tableStyleElement type="firstRowStripe" dxfId="77"/>
      <tableStyleElement type="secondRowStripe" dxfId="76"/>
    </tableStyle>
    <tableStyle name="Jun 23 - Jun 29-style 17" pivot="0" count="2" xr9:uid="{65305F62-76B7-46FE-822F-CFF585E42B0D}">
      <tableStyleElement type="firstRowStripe" dxfId="79"/>
      <tableStyleElement type="secondRowStripe" dxfId="78"/>
    </tableStyle>
    <tableStyle name="Jun 23 - Jun 29-style 13" pivot="0" count="2" xr9:uid="{494B49F6-19FA-4825-91DA-77B503030EEB}">
      <tableStyleElement type="firstRowStripe" dxfId="81"/>
      <tableStyleElement type="secondRowStripe" dxfId="80"/>
    </tableStyle>
    <tableStyle name="Jun 23 - Jun 29-style 18" pivot="0" count="2" xr9:uid="{31A84598-64DB-4F99-B94B-B27C12CCC240}">
      <tableStyleElement type="firstRowStripe" dxfId="83"/>
      <tableStyleElement type="secondRowStripe" dxfId="82"/>
    </tableStyle>
    <tableStyle name="Jun 23 - Jun 29-style 14" pivot="0" count="2" xr9:uid="{C86E2A04-68B6-4516-A964-BD8E4EBD6FEC}">
      <tableStyleElement type="firstRowStripe" dxfId="85"/>
      <tableStyleElement type="secondRowStripe" dxfId="84"/>
    </tableStyle>
    <tableStyle name="Jun 23 - Jun 29-style 15" pivot="0" count="2" xr9:uid="{E827E551-3631-431B-A1E9-8E74A6DEA3AA}">
      <tableStyleElement type="firstRowStripe" dxfId="87"/>
      <tableStyleElement type="secondRowStripe" dxfId="86"/>
    </tableStyle>
    <tableStyle name="Jun 23 - Jun 29-style 5" pivot="0" count="2" xr9:uid="{F5926491-45F5-45D8-B7ED-592440516B8F}">
      <tableStyleElement type="firstRowStripe" dxfId="89"/>
      <tableStyleElement type="secondRowStripe" dxfId="88"/>
    </tableStyle>
    <tableStyle name="Jun 23 - Jun 29-style 12" pivot="0" count="2" xr9:uid="{680C9D4A-169D-4E97-BD15-4C2E6AA0A888}">
      <tableStyleElement type="firstRowStripe" dxfId="91"/>
      <tableStyleElement type="secondRowStripe" dxfId="90"/>
    </tableStyle>
    <tableStyle name="Jun 23 - Jun 29-style 6" pivot="0" count="2" xr9:uid="{548F6A67-42FC-473D-BEA0-1F03EA4269E1}">
      <tableStyleElement type="firstRowStripe" dxfId="93"/>
      <tableStyleElement type="secondRowStripe" dxfId="92"/>
    </tableStyle>
    <tableStyle name="Jun 23 - Jun 29-style 11" pivot="0" count="2" xr9:uid="{F6581D69-904C-47B2-A851-D6B551B23301}">
      <tableStyleElement type="firstRowStripe" dxfId="95"/>
      <tableStyleElement type="secondRowStripe" dxfId="94"/>
    </tableStyle>
    <tableStyle name="Jun 30 - Jul 6-style 7" pivot="0" count="2" xr9:uid="{9019B834-D3DE-444E-96BE-C76B8C348420}">
      <tableStyleElement type="firstRowStripe" dxfId="97"/>
      <tableStyleElement type="secondRowStripe" dxfId="96"/>
    </tableStyle>
    <tableStyle name="Jun 30 - Jul 6-style 14" pivot="0" count="2" xr9:uid="{99A8C6D3-CE89-4AFF-ABF0-6DD240BA641E}">
      <tableStyleElement type="firstRowStripe" dxfId="99"/>
      <tableStyleElement type="secondRowStripe" dxfId="98"/>
    </tableStyle>
    <tableStyle name="Jun 30 - Jul 6-style 15" pivot="0" count="2" xr9:uid="{10B346CE-2ADF-440E-A104-7A43A9CAABD8}">
      <tableStyleElement type="firstRowStripe" dxfId="101"/>
      <tableStyleElement type="secondRowStripe" dxfId="100"/>
    </tableStyle>
    <tableStyle name="Jun 30 - Jul 6-style 11" pivot="0" count="2" xr9:uid="{5B2DCEDD-9DBE-4780-AAC9-4A8E694655E6}">
      <tableStyleElement type="firstRowStripe" dxfId="103"/>
      <tableStyleElement type="secondRowStripe" dxfId="102"/>
    </tableStyle>
    <tableStyle name="Jun 30 - Jul 6-style 16" pivot="0" count="2" xr9:uid="{74C0AFFC-D3F9-477C-B614-98F17426683E}">
      <tableStyleElement type="firstRowStripe" dxfId="105"/>
      <tableStyleElement type="secondRowStripe" dxfId="104"/>
    </tableStyle>
    <tableStyle name="Jun 30 - Jul 6-style 12" pivot="0" count="2" xr9:uid="{CEC3314F-235F-4FD3-8853-FEC6CFCF8D01}">
      <tableStyleElement type="firstRowStripe" dxfId="107"/>
      <tableStyleElement type="secondRowStripe" dxfId="106"/>
    </tableStyle>
    <tableStyle name="Jun 30 - Jul 6-style 13" pivot="0" count="2" xr9:uid="{27359844-4982-48A1-A1B4-8A5A8CA3E074}">
      <tableStyleElement type="firstRowStripe" dxfId="109"/>
      <tableStyleElement type="secondRowStripe" dxfId="108"/>
    </tableStyle>
    <tableStyle name="Jun 30 - Jul 6-style 3" pivot="0" count="2" xr9:uid="{98EBA64A-DD74-44B3-8DAC-ADE36027494F}">
      <tableStyleElement type="firstRowStripe" dxfId="111"/>
      <tableStyleElement type="secondRowStripe" dxfId="110"/>
    </tableStyle>
    <tableStyle name="Jun 30 - Jul 6-style 10" pivot="0" count="2" xr9:uid="{5184C762-FEDD-4649-9BF7-DB7E97CD0E51}">
      <tableStyleElement type="firstRowStripe" dxfId="113"/>
      <tableStyleElement type="secondRowStripe" dxfId="112"/>
    </tableStyle>
    <tableStyle name="Jun 30 - Jul 6-style 4" pivot="0" count="2" xr9:uid="{AFD86ADB-5539-4974-9696-F473676C3B23}">
      <tableStyleElement type="firstRowStripe" dxfId="115"/>
      <tableStyleElement type="secondRowStripe" dxfId="114"/>
    </tableStyle>
    <tableStyle name="Jun 30 - Jul 6-style 9" pivot="0" count="2" xr9:uid="{06B9E2EB-77F8-4618-99CC-63D8EFE17C1B}">
      <tableStyleElement type="firstRowStripe" dxfId="117"/>
      <tableStyleElement type="secondRowStripe" dxfId="116"/>
    </tableStyle>
    <tableStyle name="Jul 7 - Jul 13-style 3" pivot="0" count="2" xr9:uid="{146F6546-3C17-4ED7-8FBB-E9CFCE5208EE}">
      <tableStyleElement type="firstRowStripe" dxfId="119"/>
      <tableStyleElement type="secondRowStripe" dxfId="118"/>
    </tableStyle>
    <tableStyle name="Jul 7 - Jul 13-style 5" pivot="0" count="2" xr9:uid="{DA1B3DAA-7F81-4C55-B98E-5EA5DB48D601}">
      <tableStyleElement type="firstRowStripe" dxfId="121"/>
      <tableStyleElement type="secondRowStripe" dxfId="120"/>
    </tableStyle>
    <tableStyle name="Jul 7 - Jul 13-style 7" pivot="0" count="2" xr9:uid="{11AAC3CA-CB03-4532-98CE-3D7DC95D301C}">
      <tableStyleElement type="firstRowStripe" dxfId="123"/>
      <tableStyleElement type="secondRowStripe" dxfId="122"/>
    </tableStyle>
    <tableStyle name="Jul 7 - Jul 13-style 14" pivot="0" count="2" xr9:uid="{428664F5-56CF-420E-9734-027275A40552}">
      <tableStyleElement type="firstRowStripe" dxfId="125"/>
      <tableStyleElement type="secondRowStripe" dxfId="124"/>
    </tableStyle>
    <tableStyle name="Jul 7 - Jul 13-style 21" pivot="0" count="2" xr9:uid="{853839DA-416E-4A1B-ABA7-13CD50678682}">
      <tableStyleElement type="firstRowStripe" dxfId="127"/>
      <tableStyleElement type="secondRowStripe" dxfId="126"/>
    </tableStyle>
    <tableStyle name="Jul 7 - Jul 13-style 22" pivot="0" count="2" xr9:uid="{802E1C11-BDE3-453D-80E7-433C242674BA}">
      <tableStyleElement type="firstRowStripe" dxfId="129"/>
      <tableStyleElement type="secondRowStripe" dxfId="128"/>
    </tableStyle>
    <tableStyle name="Jul 7 - Jul 13-style 4" pivot="0" count="2" xr9:uid="{65DDA804-D543-4856-BB61-C0C054E23E9D}">
      <tableStyleElement type="firstRowStripe" dxfId="131"/>
      <tableStyleElement type="secondRowStripe" dxfId="130"/>
    </tableStyle>
    <tableStyle name="Jul 7 - Jul 13-style 6" pivot="0" count="2" xr9:uid="{8E63E65A-3E68-485E-93EE-F645583E658D}">
      <tableStyleElement type="firstRowStripe" dxfId="133"/>
      <tableStyleElement type="secondRowStripe" dxfId="132"/>
    </tableStyle>
    <tableStyle name="Jul 7 - Jul 13-style 18" pivot="0" count="2" xr9:uid="{5BA1B69B-77C8-44DB-9983-5C07A63A3B1C}">
      <tableStyleElement type="firstRowStripe" dxfId="135"/>
      <tableStyleElement type="secondRowStripe" dxfId="134"/>
    </tableStyle>
    <tableStyle name="Jul 7 - Jul 13-style 23" pivot="0" count="2" xr9:uid="{028045C9-92DE-4ECA-8896-33A5AED7695E}">
      <tableStyleElement type="firstRowStripe" dxfId="137"/>
      <tableStyleElement type="secondRowStripe" dxfId="136"/>
    </tableStyle>
    <tableStyle name="Jul 7 - Jul 13-style 2" pivot="0" count="2" xr9:uid="{34E6BC2D-BD64-420A-9D52-4A2ACD20A95B}">
      <tableStyleElement type="firstRowStripe" dxfId="139"/>
      <tableStyleElement type="secondRowStripe" dxfId="138"/>
    </tableStyle>
    <tableStyle name="Jul 7 - Jul 13-style 19" pivot="0" count="2" xr9:uid="{903B479B-FB0C-4F6D-B691-F1AE74297E2B}">
      <tableStyleElement type="firstRowStripe" dxfId="141"/>
      <tableStyleElement type="secondRowStripe" dxfId="140"/>
    </tableStyle>
    <tableStyle name="Jul 7 - Jul 13-style 20" pivot="0" count="2" xr9:uid="{C287C38D-B95E-4DDA-8242-F9CC5CA2B90F}">
      <tableStyleElement type="firstRowStripe" dxfId="143"/>
      <tableStyleElement type="secondRowStripe" dxfId="142"/>
    </tableStyle>
    <tableStyle name="Jul 7 - Jul 13-style 9" pivot="0" count="2" xr9:uid="{E6B805E6-904F-4246-AB94-1A329911913A}">
      <tableStyleElement type="firstRowStripe" dxfId="145"/>
      <tableStyleElement type="secondRowStripe" dxfId="144"/>
    </tableStyle>
    <tableStyle name="Jul 7 - Jul 13-style 17" pivot="0" count="2" xr9:uid="{C927AEA0-4696-4227-A687-6D68CC34CA9C}">
      <tableStyleElement type="firstRowStripe" dxfId="147"/>
      <tableStyleElement type="secondRowStripe" dxfId="146"/>
    </tableStyle>
    <tableStyle name="Jul 7 - Jul 13-style 10" pivot="0" count="2" xr9:uid="{28E5EBB5-7B52-4891-B5D7-C03D1A0900FC}">
      <tableStyleElement type="firstRowStripe" dxfId="149"/>
      <tableStyleElement type="secondRowStripe" dxfId="148"/>
    </tableStyle>
    <tableStyle name="Jul 7 - Jul 13-style 16" pivot="0" count="2" xr9:uid="{52AEB703-44A6-4F2C-9DBA-86251CACD2DD}">
      <tableStyleElement type="firstRowStripe" dxfId="151"/>
      <tableStyleElement type="secondRowStripe" dxfId="150"/>
    </tableStyle>
    <tableStyle name="Jul 7 - Jul 13-style 13" pivot="0" count="2" xr9:uid="{F0793868-C17E-4A1F-9DB7-077F6217798B}">
      <tableStyleElement type="firstRowStripe" dxfId="153"/>
      <tableStyleElement type="secondRowStripe" dxfId="152"/>
    </tableStyle>
    <tableStyle name="Jul 21 - Jul 27-style 3" pivot="0" count="2" xr9:uid="{834DF8CB-7558-41C0-8383-5708FE4E2117}">
      <tableStyleElement type="firstRowStripe" dxfId="155"/>
      <tableStyleElement type="secondRowStripe" dxfId="154"/>
    </tableStyle>
    <tableStyle name="Jul 21 - Jul 27-style 5" pivot="0" count="2" xr9:uid="{5AE78C18-A656-4855-B3DC-7298BB82F5F1}">
      <tableStyleElement type="firstRowStripe" dxfId="157"/>
      <tableStyleElement type="secondRowStripe" dxfId="156"/>
    </tableStyle>
    <tableStyle name="Jul 21 - Jul 27-style 7" pivot="0" count="2" xr9:uid="{BF486579-6EF4-466A-A20D-38678A864853}">
      <tableStyleElement type="firstRowStripe" dxfId="159"/>
      <tableStyleElement type="secondRowStripe" dxfId="158"/>
    </tableStyle>
    <tableStyle name="Jul 21 - Jul 27-style 10" pivot="0" count="2" xr9:uid="{843054C1-966A-4E1E-952C-84ED692B5D50}">
      <tableStyleElement type="firstRowStripe" dxfId="161"/>
      <tableStyleElement type="secondRowStripe" dxfId="160"/>
    </tableStyle>
    <tableStyle name="Jul 21 - Jul 27-style 13" pivot="0" count="2" xr9:uid="{51AFC416-4CB6-4A58-9ED6-80EB00DB3274}">
      <tableStyleElement type="firstRowStripe" dxfId="163"/>
      <tableStyleElement type="secondRowStripe" dxfId="162"/>
    </tableStyle>
    <tableStyle name="Jul 21 - Jul 27-style 15" pivot="0" count="2" xr9:uid="{A70ECDA4-CBBD-4DD1-9808-FD78E15971FA}">
      <tableStyleElement type="firstRowStripe" dxfId="165"/>
      <tableStyleElement type="secondRowStripe" dxfId="164"/>
    </tableStyle>
    <tableStyle name="Jul 21 - Jul 27-style 20" pivot="0" count="2" xr9:uid="{5BCB8F75-D877-473F-B484-7F26C15DE837}">
      <tableStyleElement type="firstRowStripe" dxfId="167"/>
      <tableStyleElement type="secondRowStripe" dxfId="166"/>
    </tableStyle>
    <tableStyle name="Jul 21 - Jul 27-style 21" pivot="0" count="2" xr9:uid="{FFA15D75-A70A-4BD7-A1E3-A9799C819172}">
      <tableStyleElement type="firstRowStripe" dxfId="169"/>
      <tableStyleElement type="secondRowStripe" dxfId="168"/>
    </tableStyle>
    <tableStyle name="Jul 21 - Jul 27-style 22" pivot="0" count="2" xr9:uid="{BCC809C7-FCC6-43B5-9A15-C03304754332}">
      <tableStyleElement type="firstRowStripe" dxfId="171"/>
      <tableStyleElement type="secondRowStripe" dxfId="170"/>
    </tableStyle>
    <tableStyle name="Jul 21 - Jul 27-style 24" pivot="0" count="2" xr9:uid="{35D75451-D9D6-4961-8002-FE01F4A70857}">
      <tableStyleElement type="firstRowStripe" dxfId="173"/>
      <tableStyleElement type="secondRowStripe" dxfId="172"/>
    </tableStyle>
    <tableStyle name="Jul 21 - Jul 27-style 31" pivot="0" count="2" xr9:uid="{8EACDD14-9C5B-4B7E-B69C-B78C9F682556}">
      <tableStyleElement type="firstRowStripe" dxfId="175"/>
      <tableStyleElement type="secondRowStripe" dxfId="174"/>
    </tableStyle>
    <tableStyle name="Jul 21 - Jul 27-style 33" pivot="0" count="2" xr9:uid="{B727EBAE-3B75-4405-BD06-7882EE8D0E9A}">
      <tableStyleElement type="firstRowStripe" dxfId="177"/>
      <tableStyleElement type="secondRowStripe" dxfId="176"/>
    </tableStyle>
    <tableStyle name="Jul 21 - Jul 27-style 4" pivot="0" count="2" xr9:uid="{398703CB-4568-40A2-98AD-51E94B85CB9E}">
      <tableStyleElement type="firstRowStripe" dxfId="179"/>
      <tableStyleElement type="secondRowStripe" dxfId="178"/>
    </tableStyle>
    <tableStyle name="Jul 21 - Jul 27-style 6" pivot="0" count="2" xr9:uid="{865DF7A3-33E1-4734-A17E-B1F007353686}">
      <tableStyleElement type="firstRowStripe" dxfId="181"/>
      <tableStyleElement type="secondRowStripe" dxfId="180"/>
    </tableStyle>
    <tableStyle name="Jul 21 - Jul 27-style 8" pivot="0" count="2" xr9:uid="{F0FFC601-F7D4-4C8C-A1AF-BE239A59C4B2}">
      <tableStyleElement type="firstRowStripe" dxfId="183"/>
      <tableStyleElement type="secondRowStripe" dxfId="182"/>
    </tableStyle>
    <tableStyle name="Jul 21 - Jul 27-style 11" pivot="0" count="2" xr9:uid="{0ED27C1D-1190-48DE-B266-1E86F05751BD}">
      <tableStyleElement type="firstRowStripe" dxfId="185"/>
      <tableStyleElement type="secondRowStripe" dxfId="184"/>
    </tableStyle>
    <tableStyle name="Jul 21 - Jul 27-style 12" pivot="0" count="2" xr9:uid="{E10599FB-3BE0-4815-9A23-97A28ACD9825}">
      <tableStyleElement type="firstRowStripe" dxfId="187"/>
      <tableStyleElement type="secondRowStripe" dxfId="186"/>
    </tableStyle>
    <tableStyle name="Jul 21 - Jul 27-style 28" pivot="0" count="2" xr9:uid="{2C072525-0E43-4299-87EA-76F2600BB290}">
      <tableStyleElement type="firstRowStripe" dxfId="189"/>
      <tableStyleElement type="secondRowStripe" dxfId="188"/>
    </tableStyle>
    <tableStyle name="Jul 21 - Jul 27-style 34" pivot="0" count="2" xr9:uid="{78599900-5C05-4A8A-A5AD-C767C84031D8}">
      <tableStyleElement type="firstRowStripe" dxfId="191"/>
      <tableStyleElement type="secondRowStripe" dxfId="190"/>
    </tableStyle>
    <tableStyle name="Jul 21 - Jul 27-style 2" pivot="0" count="2" xr9:uid="{1AA52C1D-DA38-476D-BE24-D28AB84ADD15}">
      <tableStyleElement type="firstRowStripe" dxfId="193"/>
      <tableStyleElement type="secondRowStripe" dxfId="192"/>
    </tableStyle>
    <tableStyle name="Jul 21 - Jul 27-style 9" pivot="0" count="2" xr9:uid="{A1AF3DAC-085A-464C-B704-1C9E5438638D}">
      <tableStyleElement type="firstRowStripe" dxfId="195"/>
      <tableStyleElement type="secondRowStripe" dxfId="194"/>
    </tableStyle>
    <tableStyle name="Jul 21 - Jul 27-style 29" pivot="0" count="2" xr9:uid="{08FD3044-3A63-4B0C-90B4-9B8A3B08A2C0}">
      <tableStyleElement type="firstRowStripe" dxfId="197"/>
      <tableStyleElement type="secondRowStripe" dxfId="196"/>
    </tableStyle>
    <tableStyle name="Jul 21 - Jul 27-style 30" pivot="0" count="2" xr9:uid="{6D0F9EB2-292D-4838-8FDA-A73EFBE4CB89}">
      <tableStyleElement type="firstRowStripe" dxfId="199"/>
      <tableStyleElement type="secondRowStripe" dxfId="198"/>
    </tableStyle>
    <tableStyle name="Jul 21 - Jul 27-style 32" pivot="0" count="2" xr9:uid="{B79DCBD1-46D9-4839-9A86-CA839B693A55}">
      <tableStyleElement type="firstRowStripe" dxfId="201"/>
      <tableStyleElement type="secondRowStripe" dxfId="200"/>
    </tableStyle>
    <tableStyle name="Jul 21 - Jul 27-style 35" pivot="0" count="2" xr9:uid="{8BD2D66E-BFA3-4F69-BC86-86EEB8EF3A83}">
      <tableStyleElement type="firstRowStripe" dxfId="203"/>
      <tableStyleElement type="secondRowStripe" dxfId="202"/>
    </tableStyle>
    <tableStyle name="Jul 21 - Jul 27-style 16" pivot="0" count="2" xr9:uid="{25199B3E-AE28-460B-8D99-6D83CF07EB0E}">
      <tableStyleElement type="firstRowStripe" dxfId="205"/>
      <tableStyleElement type="secondRowStripe" dxfId="204"/>
    </tableStyle>
    <tableStyle name="Jul 21 - Jul 27-style 26" pivot="0" count="2" xr9:uid="{FC772B4D-6445-4B28-9788-CBEECADEC024}">
      <tableStyleElement type="firstRowStripe" dxfId="207"/>
      <tableStyleElement type="secondRowStripe" dxfId="206"/>
    </tableStyle>
    <tableStyle name="Jul 21 - Jul 27-style 27" pivot="0" count="2" xr9:uid="{85BD6BD3-EC3E-4E80-A28E-E9F52CC90567}">
      <tableStyleElement type="firstRowStripe" dxfId="209"/>
      <tableStyleElement type="secondRowStripe" dxfId="208"/>
    </tableStyle>
    <tableStyle name="Jul 21 - Jul 27-style 17" pivot="0" count="2" xr9:uid="{1B0D141D-D524-4C00-837F-0B93C396C69F}">
      <tableStyleElement type="firstRowStripe" dxfId="211"/>
      <tableStyleElement type="secondRowStripe" dxfId="210"/>
    </tableStyle>
    <tableStyle name="Jul 21 - Jul 27-style 25" pivot="0" count="2" xr9:uid="{2A94809B-DD64-497C-BF6B-24E0D0F8E7FF}">
      <tableStyleElement type="firstRowStripe" dxfId="213"/>
      <tableStyleElement type="secondRowStripe" dxfId="212"/>
    </tableStyle>
    <tableStyle name="Jul 21 - Jul 27-style 40" pivot="0" count="2" xr9:uid="{DC99BF26-F1C9-4303-B88A-387AD1AB64D2}">
      <tableStyleElement type="firstRowStripe" dxfId="215"/>
      <tableStyleElement type="secondRowStripe" dxfId="214"/>
    </tableStyle>
    <tableStyle name="Jul 21 - Jul 27-style 43" pivot="0" count="2" xr9:uid="{5916B49A-5F0E-432F-AC90-1378106129F2}">
      <tableStyleElement type="firstRowStripe" dxfId="217"/>
      <tableStyleElement type="secondRowStripe" dxfId="216"/>
    </tableStyle>
    <tableStyle name="Jul 21 - Jul 27-style 41" pivot="0" count="2" xr9:uid="{D2D7BC18-177E-4D60-BC9B-93FEF50C3ACC}">
      <tableStyleElement type="firstRowStripe" dxfId="219"/>
      <tableStyleElement type="secondRowStripe" dxfId="218"/>
    </tableStyle>
    <tableStyle name="Jul 21 - Jul 27-style 42" pivot="0" count="2" xr9:uid="{CECA623E-3247-4D61-80BF-D2322BBCBB41}">
      <tableStyleElement type="firstRowStripe" dxfId="221"/>
      <tableStyleElement type="secondRowStripe" dxfId="220"/>
    </tableStyle>
    <tableStyle name="Jul 21 - Jul 27-style 44" pivot="0" count="2" xr9:uid="{8BF35EF7-E216-427E-AB7D-C97F1C91D449}">
      <tableStyleElement type="firstRowStripe" dxfId="223"/>
      <tableStyleElement type="secondRowStripe" dxfId="222"/>
    </tableStyle>
    <tableStyle name="Jul 28 - Aug 3-style 3" pivot="0" count="2" xr9:uid="{0BD32712-57ED-423B-A537-F687FB68F828}">
      <tableStyleElement type="firstRowStripe" dxfId="225"/>
      <tableStyleElement type="secondRowStripe" dxfId="224"/>
    </tableStyle>
    <tableStyle name="Jul 28 - Aug 3-style 5" pivot="0" count="2" xr9:uid="{28109F98-DCC6-45AD-99E8-86F09158B7EA}">
      <tableStyleElement type="firstRowStripe" dxfId="227"/>
      <tableStyleElement type="secondRowStripe" dxfId="226"/>
    </tableStyle>
    <tableStyle name="Jul 28 - Aug 3-style 7" pivot="0" count="2" xr9:uid="{909734A9-F649-4576-B011-26AA03604B1D}">
      <tableStyleElement type="firstRowStripe" dxfId="229"/>
      <tableStyleElement type="secondRowStripe" dxfId="228"/>
    </tableStyle>
    <tableStyle name="Jul 28 - Aug 3-style 10" pivot="0" count="2" xr9:uid="{DC8E46CB-A59E-40F6-905B-57F7CBF9A70A}">
      <tableStyleElement type="firstRowStripe" dxfId="231"/>
      <tableStyleElement type="secondRowStripe" dxfId="230"/>
    </tableStyle>
    <tableStyle name="Jul 28 - Aug 3-style 13" pivot="0" count="2" xr9:uid="{31ABB941-8C59-4490-B1BF-1DF96CB70779}">
      <tableStyleElement type="firstRowStripe" dxfId="233"/>
      <tableStyleElement type="secondRowStripe" dxfId="232"/>
    </tableStyle>
    <tableStyle name="Jul 28 - Aug 3-style 15" pivot="0" count="2" xr9:uid="{C46A5434-F92A-482E-80C8-D11AFAC76B56}">
      <tableStyleElement type="firstRowStripe" dxfId="235"/>
      <tableStyleElement type="secondRowStripe" dxfId="234"/>
    </tableStyle>
    <tableStyle name="Jul 28 - Aug 3-style 20" pivot="0" count="2" xr9:uid="{B4B672BA-3EBA-4CDB-B6DB-6B6CB57379BD}">
      <tableStyleElement type="firstRowStripe" dxfId="237"/>
      <tableStyleElement type="secondRowStripe" dxfId="236"/>
    </tableStyle>
    <tableStyle name="Jul 28 - Aug 3-style 21" pivot="0" count="2" xr9:uid="{CA7ED63F-CE23-4CD4-951D-D79DDFC3DD04}">
      <tableStyleElement type="firstRowStripe" dxfId="239"/>
      <tableStyleElement type="secondRowStripe" dxfId="238"/>
    </tableStyle>
    <tableStyle name="Jul 28 - Aug 3-style 22" pivot="0" count="2" xr9:uid="{9DC907E5-EBFE-4F25-876E-3AE728DFCA82}">
      <tableStyleElement type="firstRowStripe" dxfId="241"/>
      <tableStyleElement type="secondRowStripe" dxfId="240"/>
    </tableStyle>
    <tableStyle name="Jul 28 - Aug 3-style 23" pivot="0" count="2" xr9:uid="{DA5C5C39-9B81-48B7-8501-6AC9084147DE}">
      <tableStyleElement type="firstRowStripe" dxfId="243"/>
      <tableStyleElement type="secondRowStripe" dxfId="242"/>
    </tableStyle>
    <tableStyle name="Jul 28 - Aug 3-style 24" pivot="0" count="2" xr9:uid="{B6052BD4-6B3B-45F9-995A-78FDA4EB76A1}">
      <tableStyleElement type="firstRowStripe" dxfId="245"/>
      <tableStyleElement type="secondRowStripe" dxfId="244"/>
    </tableStyle>
    <tableStyle name="Jul 28 - Aug 3-style 26" pivot="0" count="2" xr9:uid="{619AC92A-2E37-461E-A50E-1B2AA9567BDC}">
      <tableStyleElement type="firstRowStripe" dxfId="247"/>
      <tableStyleElement type="secondRowStripe" dxfId="246"/>
    </tableStyle>
    <tableStyle name="Jul 28 - Aug 3-style 34" pivot="0" count="2" xr9:uid="{40A27F3F-87FC-4A90-AC31-D7C4371B68EC}">
      <tableStyleElement type="firstRowStripe" dxfId="249"/>
      <tableStyleElement type="secondRowStripe" dxfId="248"/>
    </tableStyle>
    <tableStyle name="Jul 28 - Aug 3-style 36" pivot="0" count="2" xr9:uid="{D8140816-EED3-43D6-961E-BDC698D032C9}">
      <tableStyleElement type="firstRowStripe" dxfId="251"/>
      <tableStyleElement type="secondRowStripe" dxfId="250"/>
    </tableStyle>
    <tableStyle name="Jul 28 - Aug 3-style 4" pivot="0" count="2" xr9:uid="{F7FE5E64-2CCA-4EC2-A4D8-137B0D09A60D}">
      <tableStyleElement type="firstRowStripe" dxfId="253"/>
      <tableStyleElement type="secondRowStripe" dxfId="252"/>
    </tableStyle>
    <tableStyle name="Jul 28 - Aug 3-style 6" pivot="0" count="2" xr9:uid="{264B929D-E3CA-4E1C-93AE-EA4D395B0630}">
      <tableStyleElement type="firstRowStripe" dxfId="255"/>
      <tableStyleElement type="secondRowStripe" dxfId="254"/>
    </tableStyle>
    <tableStyle name="Jul 28 - Aug 3-style 8" pivot="0" count="2" xr9:uid="{B72A899C-DF9B-4F9B-9DBD-CC817B64A75E}">
      <tableStyleElement type="firstRowStripe" dxfId="257"/>
      <tableStyleElement type="secondRowStripe" dxfId="256"/>
    </tableStyle>
    <tableStyle name="Jul 28 - Aug 3-style 11" pivot="0" count="2" xr9:uid="{D57A1F85-9DBB-409B-AC5A-9DAFAE31A2D7}">
      <tableStyleElement type="firstRowStripe" dxfId="259"/>
      <tableStyleElement type="secondRowStripe" dxfId="258"/>
    </tableStyle>
    <tableStyle name="Jul 28 - Aug 3-style 12" pivot="0" count="2" xr9:uid="{0885230A-B84B-4B84-A448-DCFF28E0F5A5}">
      <tableStyleElement type="firstRowStripe" dxfId="261"/>
      <tableStyleElement type="secondRowStripe" dxfId="260"/>
    </tableStyle>
    <tableStyle name="Jul 28 - Aug 3-style 31" pivot="0" count="2" xr9:uid="{75E20D35-69F3-4652-A677-91DC49E97A70}">
      <tableStyleElement type="firstRowStripe" dxfId="263"/>
      <tableStyleElement type="secondRowStripe" dxfId="262"/>
    </tableStyle>
    <tableStyle name="Jul 28 - Aug 3-style 37" pivot="0" count="2" xr9:uid="{E06D899E-39E8-419E-88A0-AFA05B56D430}">
      <tableStyleElement type="firstRowStripe" dxfId="265"/>
      <tableStyleElement type="secondRowStripe" dxfId="264"/>
    </tableStyle>
    <tableStyle name="Jul 28 - Aug 3-style 2" pivot="0" count="2" xr9:uid="{207F6A66-86AD-4559-B8ED-048AEF80FA87}">
      <tableStyleElement type="firstRowStripe" dxfId="267"/>
      <tableStyleElement type="secondRowStripe" dxfId="266"/>
    </tableStyle>
    <tableStyle name="Jul 28 - Aug 3-style 9" pivot="0" count="2" xr9:uid="{3203D278-1709-4C21-9648-E405C09669A3}">
      <tableStyleElement type="firstRowStripe" dxfId="269"/>
      <tableStyleElement type="secondRowStripe" dxfId="268"/>
    </tableStyle>
    <tableStyle name="Jul 28 - Aug 3-style 32" pivot="0" count="2" xr9:uid="{B2D71D9E-C49E-44F2-9A44-EBAE5B4585A1}">
      <tableStyleElement type="firstRowStripe" dxfId="271"/>
      <tableStyleElement type="secondRowStripe" dxfId="270"/>
    </tableStyle>
    <tableStyle name="Jul 28 - Aug 3-style 33" pivot="0" count="2" xr9:uid="{F7F57A3B-E9FE-4E43-964D-E2B6E2E4AA25}">
      <tableStyleElement type="firstRowStripe" dxfId="273"/>
      <tableStyleElement type="secondRowStripe" dxfId="272"/>
    </tableStyle>
    <tableStyle name="Jul 28 - Aug 3-style 35" pivot="0" count="2" xr9:uid="{D27D2381-CFE8-482F-B4F4-AB5E1C8BA923}">
      <tableStyleElement type="firstRowStripe" dxfId="275"/>
      <tableStyleElement type="secondRowStripe" dxfId="274"/>
    </tableStyle>
    <tableStyle name="Jul 28 - Aug 3-style 38" pivot="0" count="2" xr9:uid="{15C2C3C6-F480-43D6-AA97-AA5877F6F13F}">
      <tableStyleElement type="firstRowStripe" dxfId="277"/>
      <tableStyleElement type="secondRowStripe" dxfId="276"/>
    </tableStyle>
    <tableStyle name="Jul 28 - Aug 3-style 39" pivot="0" count="2" xr9:uid="{A0510B70-2AAE-4DD2-9316-9566A55935E6}">
      <tableStyleElement type="firstRowStripe" dxfId="279"/>
      <tableStyleElement type="secondRowStripe" dxfId="278"/>
    </tableStyle>
    <tableStyle name="Jul 28 - Aug 3-style 16" pivot="0" count="2" xr9:uid="{BA7BC00B-3CEB-4399-AA5B-219D9BC54628}">
      <tableStyleElement type="firstRowStripe" dxfId="281"/>
      <tableStyleElement type="secondRowStripe" dxfId="280"/>
    </tableStyle>
    <tableStyle name="Jul 28 - Aug 3-style 28" pivot="0" count="2" xr9:uid="{73294383-770E-4CDE-95B7-6F75CBDACCFF}">
      <tableStyleElement type="firstRowStripe" dxfId="283"/>
      <tableStyleElement type="secondRowStripe" dxfId="282"/>
    </tableStyle>
    <tableStyle name="Jul 28 - Aug 3-style 29" pivot="0" count="2" xr9:uid="{0A6B8048-BD3F-4753-A9FF-C4E52BDCDE53}">
      <tableStyleElement type="firstRowStripe" dxfId="285"/>
      <tableStyleElement type="secondRowStripe" dxfId="284"/>
    </tableStyle>
    <tableStyle name="Jul 28 - Aug 3-style 30" pivot="0" count="2" xr9:uid="{452E530E-43B5-4BEE-94CC-854CE548F507}">
      <tableStyleElement type="firstRowStripe" dxfId="287"/>
      <tableStyleElement type="secondRowStripe" dxfId="286"/>
    </tableStyle>
    <tableStyle name="Jul 28 - Aug 3-style 17" pivot="0" count="2" xr9:uid="{B1976035-E7BE-4393-ACD6-FBCE28DD5051}">
      <tableStyleElement type="firstRowStripe" dxfId="289"/>
      <tableStyleElement type="secondRowStripe" dxfId="288"/>
    </tableStyle>
    <tableStyle name="Jul 28 - Aug 3-style 27" pivot="0" count="2" xr9:uid="{29A62CF3-0A0C-44D7-B878-0D12D5B3CE64}">
      <tableStyleElement type="firstRowStripe" dxfId="291"/>
      <tableStyleElement type="secondRowStripe" dxfId="290"/>
    </tableStyle>
    <tableStyle name="Jul 28 - Aug 3-style 45" pivot="0" count="2" xr9:uid="{EA2EFD3A-E205-4496-A902-AD56F8793C21}">
      <tableStyleElement type="firstRowStripe" dxfId="293"/>
      <tableStyleElement type="secondRowStripe" dxfId="292"/>
    </tableStyle>
    <tableStyle name="Jul 28 - Aug 3-style 48" pivot="0" count="2" xr9:uid="{EF08949A-B2A0-4E15-84DE-9FDF062899B4}">
      <tableStyleElement type="firstRowStripe" dxfId="295"/>
      <tableStyleElement type="secondRowStripe" dxfId="294"/>
    </tableStyle>
    <tableStyle name="Jul 28 - Aug 3-style 44" pivot="0" count="2" xr9:uid="{816DF6EC-18ED-488B-B422-787AD8E4CB38}">
      <tableStyleElement type="firstRowStripe" dxfId="297"/>
      <tableStyleElement type="secondRowStripe" dxfId="296"/>
    </tableStyle>
    <tableStyle name="Jul 28 - Aug 3-style 46" pivot="0" count="2" xr9:uid="{4477049E-6DA0-45C1-93C8-5C17F654D676}">
      <tableStyleElement type="firstRowStripe" dxfId="299"/>
      <tableStyleElement type="secondRowStripe" dxfId="298"/>
    </tableStyle>
    <tableStyle name="Jul 28 - Aug 3-style 47" pivot="0" count="2" xr9:uid="{666181C0-7AD2-4870-9234-C6E4E509AAB8}">
      <tableStyleElement type="firstRowStripe" dxfId="301"/>
      <tableStyleElement type="secondRowStripe" dxfId="300"/>
    </tableStyle>
    <tableStyle name="Jul 28 - Aug 3-style 49" pivot="0" count="2" xr9:uid="{8834AB61-8DBA-435D-A8F2-398DE97DBBE1}">
      <tableStyleElement type="firstRowStripe" dxfId="303"/>
      <tableStyleElement type="secondRowStripe" dxfId="302"/>
    </tableStyle>
    <tableStyle name="Jul 28 - Aug 3-style 50" pivot="0" count="2" xr9:uid="{2818F81F-5FCA-431A-8138-DEBD691A75E5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81" workbookViewId="0">
      <selection activeCell="A487" sqref="$A487:$XFD487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74</v>
      </c>
      <c r="C33" s="46" t="s">
        <v>29</v>
      </c>
      <c r="D33" s="46" t="s">
        <v>75</v>
      </c>
      <c r="E33" s="47">
        <v>1208531938</v>
      </c>
    </row>
    <row r="34" spans="1:5">
      <c r="A34" s="46">
        <v>10203443</v>
      </c>
      <c r="B34" s="46" t="s">
        <v>76</v>
      </c>
      <c r="C34" s="46" t="s">
        <v>12</v>
      </c>
      <c r="D34" s="46" t="s">
        <v>77</v>
      </c>
      <c r="E34" s="47">
        <v>1555585339</v>
      </c>
    </row>
    <row r="35" spans="1:5">
      <c r="A35" s="46">
        <v>10316681</v>
      </c>
      <c r="B35" s="46" t="s">
        <v>78</v>
      </c>
      <c r="C35" s="46" t="s">
        <v>12</v>
      </c>
      <c r="D35" s="46" t="s">
        <v>79</v>
      </c>
      <c r="E35" s="47">
        <v>1127772858</v>
      </c>
    </row>
    <row r="36" spans="1:5">
      <c r="A36" s="46">
        <v>10323621</v>
      </c>
      <c r="B36" s="46" t="s">
        <v>80</v>
      </c>
      <c r="C36" s="46" t="s">
        <v>81</v>
      </c>
      <c r="D36" s="46" t="s">
        <v>82</v>
      </c>
      <c r="E36" s="47">
        <v>1009882998</v>
      </c>
    </row>
    <row r="37" spans="1:5">
      <c r="A37" s="46">
        <v>10318890</v>
      </c>
      <c r="B37" s="46" t="s">
        <v>80</v>
      </c>
      <c r="C37" s="46" t="s">
        <v>81</v>
      </c>
      <c r="D37" s="46" t="s">
        <v>83</v>
      </c>
      <c r="E37" s="47">
        <v>1287545306</v>
      </c>
    </row>
    <row r="38" spans="1:5">
      <c r="A38" s="46">
        <v>10316530</v>
      </c>
      <c r="B38" s="46" t="s">
        <v>84</v>
      </c>
      <c r="C38" s="46" t="s">
        <v>85</v>
      </c>
      <c r="D38" s="46" t="s">
        <v>86</v>
      </c>
      <c r="E38" s="47">
        <v>1156127178</v>
      </c>
    </row>
    <row r="39" spans="1:5">
      <c r="A39" s="46">
        <v>10323630</v>
      </c>
      <c r="B39" s="46" t="s">
        <v>87</v>
      </c>
      <c r="C39" s="46" t="s">
        <v>12</v>
      </c>
      <c r="D39" s="46" t="s">
        <v>88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89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90</v>
      </c>
      <c r="E41" s="47">
        <v>1068673636</v>
      </c>
    </row>
    <row r="42" spans="1:5">
      <c r="A42" s="46">
        <v>10318928</v>
      </c>
      <c r="B42" s="46" t="s">
        <v>91</v>
      </c>
      <c r="C42" s="46" t="s">
        <v>36</v>
      </c>
      <c r="D42" s="46" t="s">
        <v>92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93</v>
      </c>
      <c r="E43" s="47">
        <v>1007280599</v>
      </c>
    </row>
    <row r="44" spans="1:5">
      <c r="A44" s="46">
        <v>10295555</v>
      </c>
      <c r="B44" s="46" t="s">
        <v>94</v>
      </c>
      <c r="C44" s="46" t="s">
        <v>95</v>
      </c>
      <c r="D44" s="46" t="s">
        <v>96</v>
      </c>
      <c r="E44" s="47" t="s">
        <v>97</v>
      </c>
    </row>
    <row r="45" spans="1:5">
      <c r="A45" s="46">
        <v>10293660</v>
      </c>
      <c r="B45" s="46" t="s">
        <v>98</v>
      </c>
      <c r="C45" s="46" t="s">
        <v>99</v>
      </c>
      <c r="D45" s="46" t="s">
        <v>100</v>
      </c>
      <c r="E45" s="47"/>
    </row>
    <row r="46" spans="1:5">
      <c r="A46" s="46">
        <v>10323640</v>
      </c>
      <c r="B46" s="46" t="s">
        <v>84</v>
      </c>
      <c r="C46" s="46" t="s">
        <v>85</v>
      </c>
      <c r="D46" s="46" t="s">
        <v>101</v>
      </c>
      <c r="E46" s="47">
        <v>1113186476</v>
      </c>
    </row>
    <row r="47" spans="1:5">
      <c r="A47" s="46">
        <v>10250963</v>
      </c>
      <c r="B47" s="46" t="s">
        <v>102</v>
      </c>
      <c r="C47" s="46" t="s">
        <v>22</v>
      </c>
      <c r="D47" s="46" t="s">
        <v>103</v>
      </c>
      <c r="E47" s="47">
        <v>1095439627</v>
      </c>
    </row>
    <row r="48" spans="1:5">
      <c r="A48" s="46">
        <v>10316554</v>
      </c>
      <c r="B48" s="46" t="s">
        <v>104</v>
      </c>
      <c r="C48" s="46" t="s">
        <v>105</v>
      </c>
      <c r="D48" s="46" t="s">
        <v>106</v>
      </c>
      <c r="E48" s="47">
        <v>1221434983</v>
      </c>
    </row>
    <row r="49" spans="1:5">
      <c r="A49" s="46">
        <v>10320465</v>
      </c>
      <c r="B49" s="46" t="s">
        <v>107</v>
      </c>
      <c r="C49" s="46" t="s">
        <v>12</v>
      </c>
      <c r="D49" s="46" t="s">
        <v>108</v>
      </c>
      <c r="E49" s="47"/>
    </row>
    <row r="50" spans="1:5">
      <c r="A50" s="46">
        <v>10324748</v>
      </c>
      <c r="B50" s="46" t="s">
        <v>109</v>
      </c>
      <c r="C50" s="46" t="s">
        <v>95</v>
      </c>
      <c r="D50" s="46" t="s">
        <v>110</v>
      </c>
      <c r="E50" s="47">
        <v>1068303073</v>
      </c>
    </row>
    <row r="51" spans="1:5">
      <c r="A51" s="46">
        <v>10292092</v>
      </c>
      <c r="B51" s="46" t="s">
        <v>94</v>
      </c>
      <c r="C51" s="46" t="s">
        <v>95</v>
      </c>
      <c r="D51" s="46" t="s">
        <v>111</v>
      </c>
      <c r="E51" s="47">
        <v>1126801312</v>
      </c>
    </row>
    <row r="52" spans="1:5">
      <c r="A52" s="46">
        <v>10292514</v>
      </c>
      <c r="B52" s="46" t="s">
        <v>94</v>
      </c>
      <c r="C52" s="46" t="s">
        <v>95</v>
      </c>
      <c r="D52" s="46" t="s">
        <v>112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113</v>
      </c>
      <c r="E53" s="47">
        <v>1061043124</v>
      </c>
    </row>
    <row r="54" spans="1:5">
      <c r="A54" s="46">
        <v>10318435</v>
      </c>
      <c r="B54" s="46" t="s">
        <v>114</v>
      </c>
      <c r="C54" s="46" t="s">
        <v>95</v>
      </c>
      <c r="D54" s="46" t="s">
        <v>115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116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117</v>
      </c>
      <c r="E56" s="47">
        <v>1022345068</v>
      </c>
    </row>
    <row r="57" spans="1:5">
      <c r="A57" s="46">
        <v>10320419</v>
      </c>
      <c r="B57" s="46" t="s">
        <v>94</v>
      </c>
      <c r="C57" s="46" t="s">
        <v>95</v>
      </c>
      <c r="D57" s="46" t="s">
        <v>118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119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120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121</v>
      </c>
      <c r="E60" s="47" t="s">
        <v>122</v>
      </c>
    </row>
    <row r="61" spans="1:5">
      <c r="A61" s="46">
        <v>10318869</v>
      </c>
      <c r="B61" s="46" t="s">
        <v>123</v>
      </c>
      <c r="C61" s="46" t="s">
        <v>66</v>
      </c>
      <c r="D61" s="46" t="s">
        <v>124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125</v>
      </c>
      <c r="E62" s="47">
        <v>1102544667</v>
      </c>
    </row>
    <row r="63" spans="1:5">
      <c r="A63" s="46">
        <v>10320435</v>
      </c>
      <c r="B63" s="46" t="s">
        <v>126</v>
      </c>
      <c r="C63" s="46" t="s">
        <v>15</v>
      </c>
      <c r="D63" s="46" t="s">
        <v>127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128</v>
      </c>
      <c r="E64" s="47">
        <v>1120212751</v>
      </c>
    </row>
    <row r="65" spans="1:5">
      <c r="A65" s="46">
        <v>10316683</v>
      </c>
      <c r="B65" s="46" t="s">
        <v>94</v>
      </c>
      <c r="C65" s="46" t="s">
        <v>95</v>
      </c>
      <c r="D65" s="46" t="s">
        <v>129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130</v>
      </c>
      <c r="E66" s="47">
        <v>1009232726</v>
      </c>
    </row>
    <row r="67" spans="1:5">
      <c r="A67" s="46">
        <v>10320410</v>
      </c>
      <c r="B67" s="46" t="s">
        <v>131</v>
      </c>
      <c r="C67" s="46" t="s">
        <v>36</v>
      </c>
      <c r="D67" s="46" t="s">
        <v>132</v>
      </c>
      <c r="E67" s="47">
        <v>1000085421</v>
      </c>
    </row>
    <row r="68" spans="1:5">
      <c r="A68" s="46">
        <v>10318437</v>
      </c>
      <c r="B68" s="46" t="s">
        <v>109</v>
      </c>
      <c r="C68" s="46" t="s">
        <v>95</v>
      </c>
      <c r="D68" s="46" t="s">
        <v>133</v>
      </c>
      <c r="E68" s="47">
        <v>1102500901</v>
      </c>
    </row>
    <row r="69" spans="1:5">
      <c r="A69" s="46">
        <v>10318436</v>
      </c>
      <c r="B69" s="46" t="s">
        <v>134</v>
      </c>
      <c r="C69" s="46" t="s">
        <v>39</v>
      </c>
      <c r="D69" s="46" t="s">
        <v>135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136</v>
      </c>
      <c r="E70" s="47">
        <v>1028837891</v>
      </c>
    </row>
    <row r="71" spans="1:5">
      <c r="A71" s="46">
        <v>10320415</v>
      </c>
      <c r="B71" s="46" t="s">
        <v>137</v>
      </c>
      <c r="C71" s="46" t="s">
        <v>95</v>
      </c>
      <c r="D71" s="46" t="s">
        <v>138</v>
      </c>
      <c r="E71" s="47" t="s">
        <v>139</v>
      </c>
    </row>
    <row r="72" spans="1:5">
      <c r="A72" s="46">
        <v>10323622</v>
      </c>
      <c r="B72" s="46" t="s">
        <v>11</v>
      </c>
      <c r="C72" s="46" t="s">
        <v>12</v>
      </c>
      <c r="D72" s="46" t="s">
        <v>140</v>
      </c>
      <c r="E72" s="47">
        <v>1023333344</v>
      </c>
    </row>
    <row r="73" spans="1:5">
      <c r="A73" s="46">
        <v>10320413</v>
      </c>
      <c r="B73" s="46" t="s">
        <v>141</v>
      </c>
      <c r="C73" s="46" t="s">
        <v>12</v>
      </c>
      <c r="D73" s="46" t="s">
        <v>142</v>
      </c>
      <c r="E73" s="47" t="s">
        <v>143</v>
      </c>
    </row>
    <row r="74" spans="1:5">
      <c r="A74" s="46">
        <v>10318867</v>
      </c>
      <c r="B74" s="46" t="s">
        <v>144</v>
      </c>
      <c r="C74" s="46" t="s">
        <v>22</v>
      </c>
      <c r="D74" s="46" t="s">
        <v>145</v>
      </c>
      <c r="E74" s="47">
        <v>1114225597</v>
      </c>
    </row>
    <row r="75" spans="1:5">
      <c r="A75" s="46">
        <v>10303312</v>
      </c>
      <c r="B75" s="46" t="s">
        <v>146</v>
      </c>
      <c r="C75" s="46" t="s">
        <v>66</v>
      </c>
      <c r="D75" s="46" t="s">
        <v>147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148</v>
      </c>
      <c r="E76" s="47">
        <v>1129250588</v>
      </c>
    </row>
    <row r="77" spans="1:5">
      <c r="A77" s="46">
        <v>10323626</v>
      </c>
      <c r="B77" s="46" t="s">
        <v>84</v>
      </c>
      <c r="C77" s="46" t="s">
        <v>85</v>
      </c>
      <c r="D77" s="46" t="s">
        <v>149</v>
      </c>
      <c r="E77" s="47">
        <v>1015545960</v>
      </c>
    </row>
    <row r="78" spans="1:5">
      <c r="A78" s="46">
        <v>10259973</v>
      </c>
      <c r="B78" s="46" t="s">
        <v>150</v>
      </c>
      <c r="C78" s="46" t="s">
        <v>151</v>
      </c>
      <c r="D78" s="46" t="s">
        <v>152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153</v>
      </c>
      <c r="E79" s="47">
        <v>1114108232</v>
      </c>
    </row>
    <row r="80" spans="1:5">
      <c r="A80" s="46">
        <v>10318924</v>
      </c>
      <c r="B80" s="46" t="s">
        <v>104</v>
      </c>
      <c r="C80" s="46" t="s">
        <v>105</v>
      </c>
      <c r="D80" s="46" t="s">
        <v>154</v>
      </c>
      <c r="E80" s="47">
        <v>1014999118</v>
      </c>
    </row>
    <row r="81" spans="1:5">
      <c r="A81" s="46">
        <v>10252500</v>
      </c>
      <c r="B81" s="46" t="s">
        <v>155</v>
      </c>
      <c r="C81" s="46" t="s">
        <v>39</v>
      </c>
      <c r="D81" s="46" t="s">
        <v>156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157</v>
      </c>
      <c r="E82" s="47">
        <v>1553299454</v>
      </c>
    </row>
    <row r="83" spans="1:5">
      <c r="A83" s="46">
        <v>10274446</v>
      </c>
      <c r="B83" s="46" t="s">
        <v>144</v>
      </c>
      <c r="C83" s="46" t="s">
        <v>22</v>
      </c>
      <c r="D83" s="46" t="s">
        <v>158</v>
      </c>
      <c r="E83" s="47">
        <v>1090981313</v>
      </c>
    </row>
    <row r="84" spans="1:5">
      <c r="A84" s="46">
        <v>10326075</v>
      </c>
      <c r="B84" s="46" t="s">
        <v>126</v>
      </c>
      <c r="C84" s="46" t="s">
        <v>15</v>
      </c>
      <c r="D84" s="46" t="s">
        <v>159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160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161</v>
      </c>
      <c r="E86" s="47">
        <v>1016415631</v>
      </c>
    </row>
    <row r="87" spans="1:5">
      <c r="A87" s="46">
        <v>10326122</v>
      </c>
      <c r="B87" s="46" t="s">
        <v>162</v>
      </c>
      <c r="C87" s="46" t="s">
        <v>85</v>
      </c>
      <c r="D87" s="46" t="s">
        <v>163</v>
      </c>
      <c r="E87" s="47">
        <v>1128496908</v>
      </c>
    </row>
    <row r="88" spans="1:5">
      <c r="A88" s="46">
        <v>10317520</v>
      </c>
      <c r="B88" s="46" t="s">
        <v>104</v>
      </c>
      <c r="C88" s="46" t="s">
        <v>105</v>
      </c>
      <c r="D88" s="46" t="s">
        <v>164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165</v>
      </c>
      <c r="E89" s="47">
        <v>1275539822</v>
      </c>
    </row>
    <row r="90" spans="1:5">
      <c r="A90" s="46">
        <v>10316618</v>
      </c>
      <c r="B90" s="46" t="s">
        <v>98</v>
      </c>
      <c r="C90" s="46" t="s">
        <v>99</v>
      </c>
      <c r="D90" s="46" t="s">
        <v>166</v>
      </c>
      <c r="E90" s="47">
        <v>1278276206</v>
      </c>
    </row>
    <row r="91" spans="1:5">
      <c r="A91" s="46">
        <v>10306591</v>
      </c>
      <c r="B91" s="46" t="s">
        <v>146</v>
      </c>
      <c r="C91" s="46" t="s">
        <v>66</v>
      </c>
      <c r="D91" s="46" t="s">
        <v>167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168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169</v>
      </c>
      <c r="E93" s="47">
        <v>1068635749</v>
      </c>
    </row>
    <row r="94" spans="1:5">
      <c r="A94" s="46">
        <v>10320407</v>
      </c>
      <c r="B94" s="46" t="s">
        <v>170</v>
      </c>
      <c r="C94" s="46" t="s">
        <v>12</v>
      </c>
      <c r="D94" s="46" t="s">
        <v>171</v>
      </c>
      <c r="E94" s="47">
        <v>1283419417</v>
      </c>
    </row>
    <row r="95" spans="1:5">
      <c r="A95" s="46">
        <v>10252106</v>
      </c>
      <c r="B95" s="46" t="s">
        <v>172</v>
      </c>
      <c r="C95" s="46" t="s">
        <v>22</v>
      </c>
      <c r="D95" s="46" t="s">
        <v>173</v>
      </c>
      <c r="E95" s="47">
        <v>1206785647</v>
      </c>
    </row>
    <row r="96" spans="1:5">
      <c r="A96" s="46">
        <v>10317154</v>
      </c>
      <c r="B96" s="46" t="s">
        <v>102</v>
      </c>
      <c r="C96" s="46" t="s">
        <v>22</v>
      </c>
      <c r="D96" s="46" t="s">
        <v>174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175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176</v>
      </c>
      <c r="E98" s="47">
        <v>1090762273</v>
      </c>
    </row>
    <row r="99" spans="1:5">
      <c r="A99" s="46">
        <v>10316538</v>
      </c>
      <c r="B99" s="46" t="s">
        <v>177</v>
      </c>
      <c r="C99" s="46" t="s">
        <v>15</v>
      </c>
      <c r="D99" s="46" t="s">
        <v>178</v>
      </c>
      <c r="E99" s="47">
        <v>1012900031</v>
      </c>
    </row>
    <row r="100" spans="1:5">
      <c r="A100" s="46">
        <v>10324744</v>
      </c>
      <c r="B100" s="46" t="s">
        <v>80</v>
      </c>
      <c r="C100" s="46" t="s">
        <v>81</v>
      </c>
      <c r="D100" s="46" t="s">
        <v>179</v>
      </c>
      <c r="E100" s="47">
        <v>1015926711</v>
      </c>
    </row>
    <row r="101" spans="1:5">
      <c r="A101" s="46">
        <v>10319079</v>
      </c>
      <c r="B101" s="46" t="s">
        <v>104</v>
      </c>
      <c r="C101" s="46" t="s">
        <v>105</v>
      </c>
      <c r="D101" s="46" t="s">
        <v>180</v>
      </c>
      <c r="E101" s="47" t="s">
        <v>181</v>
      </c>
    </row>
    <row r="102" spans="1:5">
      <c r="A102" s="46">
        <v>10293607</v>
      </c>
      <c r="B102" s="46" t="s">
        <v>102</v>
      </c>
      <c r="C102" s="46" t="s">
        <v>22</v>
      </c>
      <c r="D102" s="46" t="s">
        <v>182</v>
      </c>
      <c r="E102" s="47">
        <v>1277423380</v>
      </c>
    </row>
    <row r="103" spans="1:5">
      <c r="A103" s="46">
        <v>10316531</v>
      </c>
      <c r="B103" s="46" t="s">
        <v>98</v>
      </c>
      <c r="C103" s="46" t="s">
        <v>99</v>
      </c>
      <c r="D103" s="46" t="s">
        <v>183</v>
      </c>
      <c r="E103" s="47">
        <v>1008679669</v>
      </c>
    </row>
    <row r="104" spans="1:5">
      <c r="A104" s="46">
        <v>10318910</v>
      </c>
      <c r="B104" s="46" t="s">
        <v>109</v>
      </c>
      <c r="C104" s="46" t="s">
        <v>95</v>
      </c>
      <c r="D104" s="46" t="s">
        <v>184</v>
      </c>
      <c r="E104" s="47">
        <v>1090527572</v>
      </c>
    </row>
    <row r="105" spans="1:5">
      <c r="A105" s="46">
        <v>10318429</v>
      </c>
      <c r="B105" s="46" t="s">
        <v>84</v>
      </c>
      <c r="C105" s="46" t="s">
        <v>85</v>
      </c>
      <c r="D105" s="46" t="s">
        <v>185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151</v>
      </c>
      <c r="D106" s="46" t="s">
        <v>186</v>
      </c>
      <c r="E106" s="47"/>
    </row>
    <row r="107" spans="1:5">
      <c r="A107" s="46">
        <v>10317153</v>
      </c>
      <c r="B107" s="46" t="s">
        <v>94</v>
      </c>
      <c r="C107" s="46" t="s">
        <v>95</v>
      </c>
      <c r="D107" s="46" t="s">
        <v>187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188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189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190</v>
      </c>
      <c r="E110" s="47">
        <v>1280512796</v>
      </c>
    </row>
    <row r="111" spans="1:5">
      <c r="A111" s="46">
        <v>10317521</v>
      </c>
      <c r="B111" s="46" t="s">
        <v>104</v>
      </c>
      <c r="C111" s="46" t="s">
        <v>105</v>
      </c>
      <c r="D111" s="46" t="s">
        <v>191</v>
      </c>
      <c r="E111" s="47">
        <v>1005722377</v>
      </c>
    </row>
    <row r="112" spans="1:5">
      <c r="A112" s="46">
        <v>10318434</v>
      </c>
      <c r="B112" s="46" t="s">
        <v>91</v>
      </c>
      <c r="C112" s="46" t="s">
        <v>36</v>
      </c>
      <c r="D112" s="46" t="s">
        <v>192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193</v>
      </c>
      <c r="E113" s="47">
        <v>1027949221</v>
      </c>
    </row>
    <row r="114" spans="1:5">
      <c r="A114" s="46">
        <v>10324737</v>
      </c>
      <c r="B114" s="46" t="s">
        <v>194</v>
      </c>
      <c r="C114" s="46" t="s">
        <v>36</v>
      </c>
      <c r="D114" s="46" t="s">
        <v>195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151</v>
      </c>
      <c r="D115" s="46" t="s">
        <v>196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197</v>
      </c>
      <c r="E116" s="47">
        <v>1200888642</v>
      </c>
    </row>
    <row r="117" spans="1:5">
      <c r="A117" s="46">
        <v>10316545</v>
      </c>
      <c r="B117" s="46" t="s">
        <v>114</v>
      </c>
      <c r="C117" s="46" t="s">
        <v>95</v>
      </c>
      <c r="D117" s="46" t="s">
        <v>198</v>
      </c>
      <c r="E117" s="46">
        <v>1093599893</v>
      </c>
    </row>
    <row r="118" spans="1:5">
      <c r="A118" s="46">
        <v>10323639</v>
      </c>
      <c r="B118" s="46" t="s">
        <v>78</v>
      </c>
      <c r="C118" s="46" t="s">
        <v>12</v>
      </c>
      <c r="D118" s="46" t="s">
        <v>199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200</v>
      </c>
      <c r="E119" s="47">
        <v>1119355583</v>
      </c>
    </row>
    <row r="120" spans="1:5">
      <c r="A120" s="46">
        <v>10316685</v>
      </c>
      <c r="B120" s="46" t="s">
        <v>201</v>
      </c>
      <c r="C120" s="46" t="s">
        <v>99</v>
      </c>
      <c r="D120" s="46" t="s">
        <v>202</v>
      </c>
      <c r="E120" s="47" t="s">
        <v>203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204</v>
      </c>
      <c r="E121" s="47">
        <v>1061357183</v>
      </c>
    </row>
    <row r="122" spans="1:5">
      <c r="A122" s="46">
        <v>10326123</v>
      </c>
      <c r="B122" s="46" t="s">
        <v>68</v>
      </c>
      <c r="C122" s="46" t="s">
        <v>69</v>
      </c>
      <c r="D122" s="46" t="s">
        <v>205</v>
      </c>
      <c r="E122" s="47">
        <v>1129813233</v>
      </c>
    </row>
    <row r="123" spans="1:5">
      <c r="A123" s="46">
        <v>10326124</v>
      </c>
      <c r="B123" s="48" t="s">
        <v>126</v>
      </c>
      <c r="C123" s="46" t="s">
        <v>15</v>
      </c>
      <c r="D123" s="46" t="s">
        <v>206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207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208</v>
      </c>
      <c r="E125" s="47">
        <v>1120697182</v>
      </c>
    </row>
    <row r="126" spans="1:5">
      <c r="A126" s="46">
        <v>10325105</v>
      </c>
      <c r="B126" s="46" t="s">
        <v>194</v>
      </c>
      <c r="C126" s="46" t="s">
        <v>36</v>
      </c>
      <c r="D126" s="46" t="s">
        <v>209</v>
      </c>
      <c r="E126" s="47">
        <v>1091256117</v>
      </c>
    </row>
    <row r="127" spans="1:5">
      <c r="A127" s="46">
        <v>10317943</v>
      </c>
      <c r="B127" s="46" t="s">
        <v>137</v>
      </c>
      <c r="C127" s="46" t="s">
        <v>95</v>
      </c>
      <c r="D127" s="46" t="s">
        <v>210</v>
      </c>
      <c r="E127" s="47">
        <v>1011445656</v>
      </c>
    </row>
    <row r="128" spans="1:5">
      <c r="A128" s="46">
        <v>10316835</v>
      </c>
      <c r="B128" s="46" t="s">
        <v>84</v>
      </c>
      <c r="C128" s="46" t="s">
        <v>85</v>
      </c>
      <c r="D128" s="46" t="s">
        <v>211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212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213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214</v>
      </c>
      <c r="E131" s="47" t="s">
        <v>215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216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217</v>
      </c>
      <c r="E133" s="47">
        <v>1000154719</v>
      </c>
    </row>
    <row r="134" spans="1:5">
      <c r="A134" s="46">
        <v>10324742</v>
      </c>
      <c r="B134" s="46" t="s">
        <v>137</v>
      </c>
      <c r="C134" s="46" t="s">
        <v>95</v>
      </c>
      <c r="D134" s="46" t="s">
        <v>218</v>
      </c>
      <c r="E134" s="47">
        <v>1145600669</v>
      </c>
    </row>
    <row r="135" spans="1:5">
      <c r="A135" s="46">
        <v>10293627</v>
      </c>
      <c r="B135" s="46" t="s">
        <v>219</v>
      </c>
      <c r="C135" s="46" t="s">
        <v>220</v>
      </c>
      <c r="D135" s="46" t="s">
        <v>221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222</v>
      </c>
      <c r="E136" s="47">
        <v>1033574668</v>
      </c>
    </row>
    <row r="137" spans="1:5">
      <c r="A137" s="46">
        <v>10294734</v>
      </c>
      <c r="B137" s="46" t="s">
        <v>94</v>
      </c>
      <c r="C137" s="46" t="s">
        <v>95</v>
      </c>
      <c r="D137" s="46" t="s">
        <v>223</v>
      </c>
      <c r="E137" s="47">
        <v>1142926092</v>
      </c>
    </row>
    <row r="138" spans="1:5">
      <c r="A138" s="46">
        <v>10317151</v>
      </c>
      <c r="B138" s="46" t="s">
        <v>137</v>
      </c>
      <c r="C138" s="46" t="s">
        <v>95</v>
      </c>
      <c r="D138" s="46" t="s">
        <v>224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225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226</v>
      </c>
      <c r="E140" s="47">
        <v>1033781223</v>
      </c>
    </row>
    <row r="141" spans="1:5">
      <c r="A141" s="46">
        <v>10305171</v>
      </c>
      <c r="B141" s="46" t="s">
        <v>227</v>
      </c>
      <c r="C141" s="46" t="s">
        <v>95</v>
      </c>
      <c r="D141" s="46" t="s">
        <v>228</v>
      </c>
      <c r="E141" s="47"/>
    </row>
    <row r="142" spans="1:5">
      <c r="A142" s="46">
        <v>10324244</v>
      </c>
      <c r="B142" s="46" t="s">
        <v>141</v>
      </c>
      <c r="C142" s="46" t="s">
        <v>12</v>
      </c>
      <c r="D142" s="46" t="s">
        <v>229</v>
      </c>
      <c r="E142" s="47">
        <v>1102388008</v>
      </c>
    </row>
    <row r="143" spans="1:5">
      <c r="A143" s="46">
        <v>10292083</v>
      </c>
      <c r="B143" s="46" t="s">
        <v>84</v>
      </c>
      <c r="C143" s="46" t="s">
        <v>85</v>
      </c>
      <c r="D143" s="46" t="s">
        <v>230</v>
      </c>
      <c r="E143" s="47">
        <v>1025342749</v>
      </c>
    </row>
    <row r="144" spans="1:5">
      <c r="A144" s="46">
        <v>10305150</v>
      </c>
      <c r="B144" s="46" t="s">
        <v>170</v>
      </c>
      <c r="C144" s="46" t="s">
        <v>12</v>
      </c>
      <c r="D144" s="46" t="s">
        <v>231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232</v>
      </c>
      <c r="E145" s="47">
        <v>1121782899</v>
      </c>
    </row>
    <row r="146" spans="1:5">
      <c r="A146" s="46">
        <v>10292085</v>
      </c>
      <c r="B146" s="46" t="s">
        <v>102</v>
      </c>
      <c r="C146" s="46" t="s">
        <v>22</v>
      </c>
      <c r="D146" s="46" t="s">
        <v>233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234</v>
      </c>
      <c r="E147" s="47"/>
    </row>
    <row r="148" spans="1:5">
      <c r="A148" s="46">
        <v>10292062</v>
      </c>
      <c r="B148" s="46" t="s">
        <v>235</v>
      </c>
      <c r="C148" s="46" t="s">
        <v>52</v>
      </c>
      <c r="D148" s="46" t="s">
        <v>236</v>
      </c>
      <c r="E148" s="47">
        <v>1025341782</v>
      </c>
    </row>
    <row r="149" spans="1:5">
      <c r="A149" s="46">
        <v>10324243</v>
      </c>
      <c r="B149" s="46" t="s">
        <v>235</v>
      </c>
      <c r="C149" s="46" t="s">
        <v>52</v>
      </c>
      <c r="D149" s="46" t="s">
        <v>237</v>
      </c>
      <c r="E149" s="47">
        <v>1099729486</v>
      </c>
    </row>
    <row r="150" spans="1:5">
      <c r="A150" s="46">
        <v>10292084</v>
      </c>
      <c r="B150" s="46" t="s">
        <v>146</v>
      </c>
      <c r="C150" s="46" t="s">
        <v>66</v>
      </c>
      <c r="D150" s="46" t="s">
        <v>238</v>
      </c>
      <c r="E150" s="47">
        <v>1001393434</v>
      </c>
    </row>
    <row r="151" spans="1:5">
      <c r="A151" s="46">
        <v>10264549</v>
      </c>
      <c r="B151" s="46" t="s">
        <v>78</v>
      </c>
      <c r="C151" s="46" t="s">
        <v>12</v>
      </c>
      <c r="D151" s="46" t="s">
        <v>239</v>
      </c>
      <c r="E151" s="47">
        <v>1228820215</v>
      </c>
    </row>
    <row r="152" spans="1:5">
      <c r="A152" s="46">
        <v>10306036</v>
      </c>
      <c r="B152" s="46" t="s">
        <v>80</v>
      </c>
      <c r="C152" s="46" t="s">
        <v>81</v>
      </c>
      <c r="D152" s="46" t="s">
        <v>240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241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242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243</v>
      </c>
      <c r="E155" s="47">
        <v>1104178680</v>
      </c>
    </row>
    <row r="156" spans="1:5">
      <c r="A156" s="46">
        <v>10318439</v>
      </c>
      <c r="B156" s="46" t="s">
        <v>126</v>
      </c>
      <c r="C156" s="46" t="s">
        <v>15</v>
      </c>
      <c r="D156" s="49" t="s">
        <v>244</v>
      </c>
      <c r="E156" s="47" t="s">
        <v>245</v>
      </c>
    </row>
    <row r="157" spans="1:5">
      <c r="A157" s="46">
        <v>10324431</v>
      </c>
      <c r="B157" s="46" t="s">
        <v>109</v>
      </c>
      <c r="C157" s="46" t="s">
        <v>95</v>
      </c>
      <c r="D157" s="49" t="s">
        <v>246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247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248</v>
      </c>
      <c r="E159" s="47">
        <v>1120185711</v>
      </c>
    </row>
    <row r="160" spans="1:5">
      <c r="A160" s="46">
        <v>10323570</v>
      </c>
      <c r="B160" s="46" t="s">
        <v>104</v>
      </c>
      <c r="C160" s="46" t="s">
        <v>105</v>
      </c>
      <c r="D160" s="49" t="s">
        <v>249</v>
      </c>
      <c r="E160" s="47" t="s">
        <v>250</v>
      </c>
    </row>
    <row r="161" spans="1:5">
      <c r="A161" s="46">
        <v>10295622</v>
      </c>
      <c r="B161" s="46" t="s">
        <v>109</v>
      </c>
      <c r="C161" s="46" t="s">
        <v>95</v>
      </c>
      <c r="D161" s="49" t="s">
        <v>251</v>
      </c>
      <c r="E161" s="47">
        <v>1126050575</v>
      </c>
    </row>
    <row r="162" spans="1:5">
      <c r="A162" s="46">
        <v>10320448</v>
      </c>
      <c r="B162" s="46" t="s">
        <v>114</v>
      </c>
      <c r="C162" s="46" t="s">
        <v>95</v>
      </c>
      <c r="D162" s="49" t="s">
        <v>252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253</v>
      </c>
      <c r="E163" s="47">
        <v>1125914954</v>
      </c>
    </row>
    <row r="164" spans="1:5">
      <c r="A164" s="46">
        <v>10304876</v>
      </c>
      <c r="B164" s="46" t="s">
        <v>126</v>
      </c>
      <c r="C164" s="46" t="s">
        <v>15</v>
      </c>
      <c r="D164" s="49" t="s">
        <v>254</v>
      </c>
      <c r="E164" s="47">
        <v>1094007876</v>
      </c>
    </row>
    <row r="165" spans="1:5">
      <c r="A165" s="46">
        <v>10320445</v>
      </c>
      <c r="B165" s="46" t="s">
        <v>94</v>
      </c>
      <c r="C165" s="46" t="s">
        <v>95</v>
      </c>
      <c r="D165" s="49" t="s">
        <v>255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256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257</v>
      </c>
      <c r="E167" s="47">
        <v>1552408293</v>
      </c>
    </row>
    <row r="168" spans="1:5">
      <c r="A168" s="46">
        <v>10245223</v>
      </c>
      <c r="B168" s="46" t="s">
        <v>227</v>
      </c>
      <c r="C168" s="46" t="s">
        <v>95</v>
      </c>
      <c r="D168" s="46" t="s">
        <v>258</v>
      </c>
      <c r="E168" s="47">
        <v>1210009552</v>
      </c>
    </row>
    <row r="169" spans="1:5">
      <c r="A169" s="46">
        <v>10237041</v>
      </c>
      <c r="B169" s="46" t="s">
        <v>219</v>
      </c>
      <c r="C169" s="46" t="s">
        <v>220</v>
      </c>
      <c r="D169" s="46" t="s">
        <v>259</v>
      </c>
      <c r="E169" s="47">
        <v>1062055622</v>
      </c>
    </row>
    <row r="170" spans="1:5">
      <c r="A170" s="46">
        <v>10327300</v>
      </c>
      <c r="B170" s="46" t="s">
        <v>177</v>
      </c>
      <c r="C170" s="46" t="s">
        <v>15</v>
      </c>
      <c r="D170" s="46" t="s">
        <v>260</v>
      </c>
      <c r="E170" s="47" t="s">
        <v>261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262</v>
      </c>
      <c r="E171" s="47">
        <v>1062477357</v>
      </c>
    </row>
    <row r="172" spans="1:5">
      <c r="A172" s="46">
        <v>10327253</v>
      </c>
      <c r="B172" s="46" t="s">
        <v>263</v>
      </c>
      <c r="C172" s="46" t="s">
        <v>151</v>
      </c>
      <c r="D172" s="46" t="s">
        <v>264</v>
      </c>
      <c r="E172" s="47">
        <v>1018074656</v>
      </c>
    </row>
    <row r="173" spans="1:5">
      <c r="A173" s="46">
        <v>10327358</v>
      </c>
      <c r="B173" s="46" t="s">
        <v>109</v>
      </c>
      <c r="C173" s="46" t="s">
        <v>95</v>
      </c>
      <c r="D173" s="46" t="s">
        <v>265</v>
      </c>
      <c r="E173" s="47">
        <v>1208844862</v>
      </c>
    </row>
    <row r="174" spans="1:5">
      <c r="A174" s="46">
        <v>10327302</v>
      </c>
      <c r="B174" s="46" t="s">
        <v>107</v>
      </c>
      <c r="C174" s="46" t="s">
        <v>12</v>
      </c>
      <c r="D174" s="46" t="s">
        <v>266</v>
      </c>
      <c r="E174" s="47">
        <v>1200999446</v>
      </c>
    </row>
    <row r="175" spans="1:5">
      <c r="A175" s="46">
        <v>10327247</v>
      </c>
      <c r="B175" s="46" t="s">
        <v>172</v>
      </c>
      <c r="C175" s="46" t="s">
        <v>22</v>
      </c>
      <c r="D175" s="46" t="s">
        <v>267</v>
      </c>
      <c r="E175" s="47">
        <v>1025301221</v>
      </c>
    </row>
    <row r="176" spans="1:5">
      <c r="A176" s="46">
        <v>10269211</v>
      </c>
      <c r="B176" s="46" t="s">
        <v>172</v>
      </c>
      <c r="C176" s="46" t="s">
        <v>22</v>
      </c>
      <c r="D176" s="46" t="s">
        <v>268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269</v>
      </c>
      <c r="E177" s="47">
        <v>1159397474</v>
      </c>
    </row>
    <row r="178" spans="1:5">
      <c r="A178" s="46">
        <v>10327250</v>
      </c>
      <c r="B178" s="46" t="s">
        <v>102</v>
      </c>
      <c r="C178" s="46" t="s">
        <v>22</v>
      </c>
      <c r="D178" s="46" t="s">
        <v>270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271</v>
      </c>
      <c r="E179" s="47">
        <v>1026349902</v>
      </c>
    </row>
    <row r="180" spans="1:5">
      <c r="A180" s="46">
        <v>10327225</v>
      </c>
      <c r="B180" s="46" t="s">
        <v>272</v>
      </c>
      <c r="C180" s="46" t="s">
        <v>22</v>
      </c>
      <c r="D180" s="46" t="s">
        <v>273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274</v>
      </c>
      <c r="E181" s="47">
        <v>1144741318</v>
      </c>
    </row>
    <row r="182" spans="1:5">
      <c r="A182" s="46">
        <v>10327298</v>
      </c>
      <c r="B182" s="46" t="s">
        <v>275</v>
      </c>
      <c r="C182" s="46" t="s">
        <v>22</v>
      </c>
      <c r="D182" s="46" t="s">
        <v>276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277</v>
      </c>
      <c r="E183" s="47" t="s">
        <v>278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279</v>
      </c>
      <c r="E184" s="47">
        <v>1070686887</v>
      </c>
    </row>
    <row r="185" spans="1:5">
      <c r="A185" s="46">
        <v>10327297</v>
      </c>
      <c r="B185" s="46" t="s">
        <v>280</v>
      </c>
      <c r="C185" s="46" t="s">
        <v>26</v>
      </c>
      <c r="D185" s="46" t="s">
        <v>281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135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282</v>
      </c>
      <c r="E187" s="47">
        <v>1093126336</v>
      </c>
    </row>
    <row r="188" spans="1:5">
      <c r="A188" s="46">
        <v>10327292</v>
      </c>
      <c r="B188" s="46" t="s">
        <v>131</v>
      </c>
      <c r="C188" s="46" t="s">
        <v>36</v>
      </c>
      <c r="D188" s="46" t="s">
        <v>283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284</v>
      </c>
      <c r="E189" s="47">
        <v>1154364815</v>
      </c>
    </row>
    <row r="190" spans="1:5">
      <c r="A190" s="46">
        <v>10327301</v>
      </c>
      <c r="B190" s="46" t="s">
        <v>285</v>
      </c>
      <c r="C190" s="46" t="s">
        <v>285</v>
      </c>
      <c r="D190" s="46" t="s">
        <v>286</v>
      </c>
      <c r="E190" s="47"/>
    </row>
    <row r="191" spans="1:5">
      <c r="A191" s="46">
        <v>10327294</v>
      </c>
      <c r="B191" s="46" t="s">
        <v>285</v>
      </c>
      <c r="C191" s="46" t="s">
        <v>285</v>
      </c>
      <c r="D191" s="46" t="s">
        <v>287</v>
      </c>
      <c r="E191" s="47"/>
    </row>
    <row r="192" spans="1:5">
      <c r="A192" s="46">
        <v>10257377</v>
      </c>
      <c r="B192" s="46" t="s">
        <v>280</v>
      </c>
      <c r="C192" s="46" t="s">
        <v>26</v>
      </c>
      <c r="D192" s="46" t="s">
        <v>288</v>
      </c>
      <c r="E192" s="47">
        <v>1159455574</v>
      </c>
    </row>
    <row r="193" spans="1:5">
      <c r="A193" s="46">
        <v>10295541</v>
      </c>
      <c r="B193" s="46" t="s">
        <v>109</v>
      </c>
      <c r="C193" s="46" t="s">
        <v>95</v>
      </c>
      <c r="D193" s="46" t="s">
        <v>289</v>
      </c>
      <c r="E193" s="47">
        <v>1156617485</v>
      </c>
    </row>
    <row r="194" spans="1:5">
      <c r="A194" s="46">
        <v>10309118</v>
      </c>
      <c r="B194" s="46" t="s">
        <v>109</v>
      </c>
      <c r="C194" s="46" t="s">
        <v>95</v>
      </c>
      <c r="D194" s="46" t="s">
        <v>290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291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292</v>
      </c>
      <c r="E196" s="47">
        <v>1142783638</v>
      </c>
    </row>
    <row r="197" spans="1:5">
      <c r="A197" s="46">
        <v>10312258</v>
      </c>
      <c r="B197" s="46" t="s">
        <v>131</v>
      </c>
      <c r="C197" s="46" t="s">
        <v>36</v>
      </c>
      <c r="D197" s="46" t="s">
        <v>293</v>
      </c>
      <c r="E197" s="47">
        <v>1090188323</v>
      </c>
    </row>
    <row r="198" spans="1:5">
      <c r="A198" s="46">
        <v>10304629</v>
      </c>
      <c r="B198" s="46" t="s">
        <v>155</v>
      </c>
      <c r="C198" s="46" t="s">
        <v>39</v>
      </c>
      <c r="D198" s="46" t="s">
        <v>294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295</v>
      </c>
      <c r="E199" s="47">
        <v>1030661737</v>
      </c>
    </row>
    <row r="200" spans="1:5">
      <c r="A200" s="46">
        <v>10325066</v>
      </c>
      <c r="B200" s="46" t="s">
        <v>137</v>
      </c>
      <c r="C200" s="46" t="s">
        <v>95</v>
      </c>
      <c r="D200" s="46" t="s">
        <v>296</v>
      </c>
      <c r="E200" s="47">
        <v>1208993554</v>
      </c>
    </row>
    <row r="201" spans="1:5">
      <c r="A201" s="46">
        <v>10281370</v>
      </c>
      <c r="B201" s="46" t="s">
        <v>134</v>
      </c>
      <c r="C201" s="46" t="s">
        <v>39</v>
      </c>
      <c r="D201" s="46" t="s">
        <v>297</v>
      </c>
      <c r="E201" s="47">
        <v>1159232524</v>
      </c>
    </row>
    <row r="202" spans="1:5">
      <c r="A202" s="46">
        <v>10303120</v>
      </c>
      <c r="B202" s="46" t="s">
        <v>109</v>
      </c>
      <c r="C202" s="46" t="s">
        <v>95</v>
      </c>
      <c r="D202" s="46" t="s">
        <v>298</v>
      </c>
      <c r="E202" s="47">
        <v>1025206972</v>
      </c>
    </row>
    <row r="203" spans="1:5">
      <c r="A203" s="46">
        <v>10314789</v>
      </c>
      <c r="B203" s="46" t="s">
        <v>104</v>
      </c>
      <c r="C203" s="46" t="s">
        <v>105</v>
      </c>
      <c r="D203" s="46" t="s">
        <v>299</v>
      </c>
      <c r="E203" s="47">
        <v>1091643089</v>
      </c>
    </row>
    <row r="204" spans="1:5">
      <c r="A204" s="46">
        <v>10325072</v>
      </c>
      <c r="B204" s="46" t="s">
        <v>109</v>
      </c>
      <c r="C204" s="46" t="s">
        <v>95</v>
      </c>
      <c r="D204" s="46" t="s">
        <v>300</v>
      </c>
      <c r="E204" s="47">
        <v>1110676565</v>
      </c>
    </row>
    <row r="205" spans="1:5">
      <c r="A205" s="46">
        <v>10260536</v>
      </c>
      <c r="B205" s="46" t="s">
        <v>301</v>
      </c>
      <c r="C205" s="46" t="s">
        <v>9</v>
      </c>
      <c r="D205" s="46" t="s">
        <v>302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303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304</v>
      </c>
      <c r="E207" s="47">
        <v>1148464724</v>
      </c>
    </row>
    <row r="208" spans="1:5">
      <c r="A208" s="46">
        <v>10314749</v>
      </c>
      <c r="B208" s="46" t="s">
        <v>131</v>
      </c>
      <c r="C208" s="46" t="s">
        <v>36</v>
      </c>
      <c r="D208" s="46" t="s">
        <v>305</v>
      </c>
      <c r="E208" s="47">
        <v>1021111708</v>
      </c>
    </row>
    <row r="209" spans="1:5">
      <c r="A209" s="46">
        <v>10320449</v>
      </c>
      <c r="B209" s="46" t="s">
        <v>227</v>
      </c>
      <c r="C209" s="46" t="s">
        <v>95</v>
      </c>
      <c r="D209" s="46" t="s">
        <v>306</v>
      </c>
      <c r="E209" s="47">
        <v>1019110256</v>
      </c>
    </row>
    <row r="210" spans="1:5">
      <c r="A210" s="46">
        <v>10324460</v>
      </c>
      <c r="B210" s="46" t="s">
        <v>227</v>
      </c>
      <c r="C210" s="46" t="s">
        <v>95</v>
      </c>
      <c r="D210" s="46" t="s">
        <v>307</v>
      </c>
      <c r="E210" s="47" t="s">
        <v>308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309</v>
      </c>
      <c r="E211" s="47">
        <v>1094817488</v>
      </c>
    </row>
    <row r="212" spans="1:5">
      <c r="A212" s="46">
        <v>10305637</v>
      </c>
      <c r="B212" s="46" t="s">
        <v>134</v>
      </c>
      <c r="C212" s="46" t="s">
        <v>39</v>
      </c>
      <c r="D212" s="46" t="s">
        <v>310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311</v>
      </c>
      <c r="E213" s="47">
        <v>1143336949</v>
      </c>
    </row>
    <row r="214" spans="1:5">
      <c r="A214" s="46">
        <v>10210886</v>
      </c>
      <c r="B214" s="46" t="s">
        <v>312</v>
      </c>
      <c r="C214" s="46" t="s">
        <v>313</v>
      </c>
      <c r="D214" s="46" t="s">
        <v>314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315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316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317</v>
      </c>
      <c r="E217" s="47">
        <v>1115515988</v>
      </c>
    </row>
    <row r="218" spans="1:5">
      <c r="A218" s="46">
        <v>10272463</v>
      </c>
      <c r="B218" s="46" t="s">
        <v>76</v>
      </c>
      <c r="C218" s="46" t="s">
        <v>12</v>
      </c>
      <c r="D218" s="46" t="s">
        <v>318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319</v>
      </c>
      <c r="E219" s="47">
        <v>1121067392</v>
      </c>
    </row>
    <row r="220" spans="1:5">
      <c r="A220" s="46">
        <v>10203442</v>
      </c>
      <c r="B220" s="46" t="s">
        <v>227</v>
      </c>
      <c r="C220" s="46" t="s">
        <v>81</v>
      </c>
      <c r="D220" s="46" t="s">
        <v>320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321</v>
      </c>
      <c r="E221" s="47">
        <v>1026128069</v>
      </c>
    </row>
    <row r="222" spans="1:5">
      <c r="A222" s="46">
        <v>10305638</v>
      </c>
      <c r="B222" s="46" t="s">
        <v>155</v>
      </c>
      <c r="C222" s="46" t="s">
        <v>39</v>
      </c>
      <c r="D222" s="46" t="s">
        <v>322</v>
      </c>
      <c r="E222" s="47">
        <v>1140171762</v>
      </c>
    </row>
    <row r="223" spans="1:5">
      <c r="A223" s="46">
        <v>10326008</v>
      </c>
      <c r="B223" s="46" t="s">
        <v>109</v>
      </c>
      <c r="C223" s="46" t="s">
        <v>95</v>
      </c>
      <c r="D223" s="46" t="s">
        <v>323</v>
      </c>
      <c r="E223" s="47"/>
    </row>
    <row r="224" spans="1:5">
      <c r="A224" s="46">
        <v>10210884</v>
      </c>
      <c r="B224" s="46" t="s">
        <v>227</v>
      </c>
      <c r="C224" s="46" t="s">
        <v>95</v>
      </c>
      <c r="D224" s="46" t="s">
        <v>324</v>
      </c>
      <c r="E224" s="47">
        <v>1003135999</v>
      </c>
    </row>
    <row r="225" spans="1:5">
      <c r="A225" s="46">
        <v>10227936</v>
      </c>
      <c r="B225" s="46" t="s">
        <v>263</v>
      </c>
      <c r="C225" s="46" t="s">
        <v>151</v>
      </c>
      <c r="D225" s="46" t="s">
        <v>325</v>
      </c>
      <c r="E225" s="47">
        <v>1066371668</v>
      </c>
    </row>
    <row r="226" spans="1:5">
      <c r="A226" s="46">
        <v>10323953</v>
      </c>
      <c r="B226" s="46" t="s">
        <v>235</v>
      </c>
      <c r="C226" s="46" t="s">
        <v>52</v>
      </c>
      <c r="D226" s="46" t="s">
        <v>326</v>
      </c>
      <c r="E226" s="47">
        <v>1271114849</v>
      </c>
    </row>
    <row r="227" spans="1:5">
      <c r="A227" s="46">
        <v>10282576</v>
      </c>
      <c r="B227" s="46" t="s">
        <v>327</v>
      </c>
      <c r="C227" s="46" t="s">
        <v>85</v>
      </c>
      <c r="D227" s="46" t="s">
        <v>328</v>
      </c>
      <c r="E227" s="47">
        <v>1149595645</v>
      </c>
    </row>
    <row r="228" spans="1:5">
      <c r="A228" s="46">
        <v>10282119</v>
      </c>
      <c r="B228" s="46" t="s">
        <v>329</v>
      </c>
      <c r="C228" s="46" t="s">
        <v>220</v>
      </c>
      <c r="D228" s="46" t="s">
        <v>330</v>
      </c>
      <c r="E228" s="47">
        <v>1284944300</v>
      </c>
    </row>
    <row r="229" spans="1:5">
      <c r="A229" s="46">
        <v>10272985</v>
      </c>
      <c r="B229" s="46" t="s">
        <v>51</v>
      </c>
      <c r="C229" s="46" t="s">
        <v>52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123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94</v>
      </c>
      <c r="C231" s="46" t="s">
        <v>95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327</v>
      </c>
      <c r="C232" s="46" t="s">
        <v>85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141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107</v>
      </c>
      <c r="C235" s="46" t="s">
        <v>12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162</v>
      </c>
      <c r="C237" s="46" t="s">
        <v>85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146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95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313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109</v>
      </c>
      <c r="C241" s="46" t="s">
        <v>95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131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126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151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102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109</v>
      </c>
      <c r="C247" s="46" t="s">
        <v>95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109</v>
      </c>
      <c r="C249" s="46" t="s">
        <v>95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177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104</v>
      </c>
      <c r="C251" s="46" t="s">
        <v>105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109</v>
      </c>
      <c r="C252" s="46" t="s">
        <v>95</v>
      </c>
      <c r="D252" s="46" t="s">
        <v>323</v>
      </c>
      <c r="E252" s="47">
        <v>1061063514</v>
      </c>
    </row>
    <row r="253" spans="1:5">
      <c r="A253" s="46">
        <v>10214464</v>
      </c>
      <c r="B253" s="46" t="s">
        <v>84</v>
      </c>
      <c r="C253" s="46" t="s">
        <v>85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141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141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144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137</v>
      </c>
      <c r="C259" s="46" t="s">
        <v>95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301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107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275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162</v>
      </c>
      <c r="C266" s="46" t="s">
        <v>85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155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155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74</v>
      </c>
      <c r="C272" s="46" t="s">
        <v>29</v>
      </c>
      <c r="D272" s="46" t="s">
        <v>380</v>
      </c>
      <c r="E272" s="47">
        <v>1092170422</v>
      </c>
    </row>
    <row r="273" spans="1:5">
      <c r="A273" s="46">
        <v>10329211</v>
      </c>
      <c r="B273" s="46" t="s">
        <v>114</v>
      </c>
      <c r="C273" s="46" t="s">
        <v>95</v>
      </c>
      <c r="D273" s="46" t="s">
        <v>381</v>
      </c>
      <c r="E273" s="47">
        <v>1025851539</v>
      </c>
    </row>
    <row r="274" spans="1:5">
      <c r="A274" s="46">
        <v>10329243</v>
      </c>
      <c r="B274" s="46" t="s">
        <v>35</v>
      </c>
      <c r="C274" s="46" t="s">
        <v>36</v>
      </c>
      <c r="D274" s="46" t="s">
        <v>382</v>
      </c>
      <c r="E274" s="47">
        <v>1029503393</v>
      </c>
    </row>
    <row r="275" spans="1:5">
      <c r="A275" s="46">
        <v>10329524</v>
      </c>
      <c r="B275" s="46" t="s">
        <v>126</v>
      </c>
      <c r="C275" s="46" t="s">
        <v>15</v>
      </c>
      <c r="D275" s="46" t="s">
        <v>383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384</v>
      </c>
      <c r="E276" s="47">
        <v>1030675811</v>
      </c>
    </row>
    <row r="277" spans="1:5">
      <c r="A277" s="46">
        <v>10329225</v>
      </c>
      <c r="B277" s="46" t="s">
        <v>109</v>
      </c>
      <c r="C277" s="46" t="s">
        <v>95</v>
      </c>
      <c r="D277" s="46" t="s">
        <v>385</v>
      </c>
      <c r="E277" s="47">
        <v>1147562109</v>
      </c>
    </row>
    <row r="278" spans="1:5">
      <c r="A278" s="46">
        <v>10329226</v>
      </c>
      <c r="B278" s="46" t="s">
        <v>107</v>
      </c>
      <c r="C278" s="46" t="s">
        <v>12</v>
      </c>
      <c r="D278" s="46" t="s">
        <v>386</v>
      </c>
      <c r="E278" s="47">
        <v>1151935963</v>
      </c>
    </row>
    <row r="279" spans="1:5">
      <c r="A279" s="46">
        <v>10329571</v>
      </c>
      <c r="B279" s="46" t="s">
        <v>84</v>
      </c>
      <c r="C279" s="46" t="s">
        <v>85</v>
      </c>
      <c r="D279" s="46" t="s">
        <v>387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388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389</v>
      </c>
      <c r="E281" s="47">
        <v>1142216043</v>
      </c>
    </row>
    <row r="282" spans="1:5">
      <c r="A282" s="46">
        <v>10329238</v>
      </c>
      <c r="B282" s="46" t="s">
        <v>114</v>
      </c>
      <c r="C282" s="46" t="s">
        <v>95</v>
      </c>
      <c r="D282" s="46" t="s">
        <v>390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391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392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393</v>
      </c>
      <c r="E285" s="47">
        <v>1500049867</v>
      </c>
    </row>
    <row r="286" spans="1:5">
      <c r="A286" s="46">
        <v>10329901</v>
      </c>
      <c r="B286" s="46" t="s">
        <v>275</v>
      </c>
      <c r="C286" s="46" t="s">
        <v>22</v>
      </c>
      <c r="D286" s="46" t="s">
        <v>394</v>
      </c>
      <c r="E286" s="47" t="s">
        <v>395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396</v>
      </c>
      <c r="E287" s="47" t="s">
        <v>397</v>
      </c>
    </row>
    <row r="288" spans="1:5">
      <c r="A288" s="46">
        <v>10329913</v>
      </c>
      <c r="B288" s="46" t="s">
        <v>141</v>
      </c>
      <c r="C288" s="46" t="s">
        <v>12</v>
      </c>
      <c r="D288" s="46" t="s">
        <v>398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399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400</v>
      </c>
      <c r="E290" s="47">
        <v>1026770903</v>
      </c>
    </row>
    <row r="291" spans="1:5">
      <c r="A291" s="46">
        <v>10330141</v>
      </c>
      <c r="B291" s="46" t="s">
        <v>146</v>
      </c>
      <c r="C291" s="46" t="s">
        <v>66</v>
      </c>
      <c r="D291" s="46" t="s">
        <v>401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402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403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404</v>
      </c>
      <c r="E294" s="47">
        <v>1093481280</v>
      </c>
    </row>
    <row r="295" spans="1:5">
      <c r="A295" s="46">
        <v>10281100</v>
      </c>
      <c r="B295" s="46" t="s">
        <v>107</v>
      </c>
      <c r="C295" s="46" t="s">
        <v>12</v>
      </c>
      <c r="D295" s="46" t="s">
        <v>405</v>
      </c>
      <c r="E295" s="47">
        <v>1557799992</v>
      </c>
    </row>
    <row r="296" spans="1:5">
      <c r="A296" s="46">
        <v>10328658</v>
      </c>
      <c r="B296" s="46" t="s">
        <v>194</v>
      </c>
      <c r="C296" s="46" t="s">
        <v>36</v>
      </c>
      <c r="D296" s="46" t="s">
        <v>406</v>
      </c>
      <c r="E296" s="47">
        <v>1095126666</v>
      </c>
    </row>
    <row r="297" spans="1:5">
      <c r="A297" s="46">
        <v>10322035</v>
      </c>
      <c r="B297" s="46" t="s">
        <v>407</v>
      </c>
      <c r="C297" s="46" t="s">
        <v>151</v>
      </c>
      <c r="D297" s="46" t="s">
        <v>408</v>
      </c>
      <c r="E297" s="47" t="s">
        <v>409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410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411</v>
      </c>
      <c r="E299" s="47">
        <v>1115946198</v>
      </c>
    </row>
    <row r="300" spans="1:5">
      <c r="A300" s="46">
        <v>10318223</v>
      </c>
      <c r="B300" s="46" t="s">
        <v>84</v>
      </c>
      <c r="C300" s="46" t="s">
        <v>85</v>
      </c>
      <c r="D300" s="46" t="s">
        <v>412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413</v>
      </c>
      <c r="E301" s="47">
        <v>1020065701</v>
      </c>
    </row>
    <row r="302" spans="1:5">
      <c r="A302" s="46">
        <v>10313905</v>
      </c>
      <c r="B302" s="46" t="s">
        <v>146</v>
      </c>
      <c r="C302" s="46" t="s">
        <v>66</v>
      </c>
      <c r="D302" s="46" t="s">
        <v>414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415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416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417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418</v>
      </c>
      <c r="E306" s="47">
        <v>1116015770</v>
      </c>
    </row>
    <row r="307" spans="1:5">
      <c r="A307" s="46">
        <v>10269213</v>
      </c>
      <c r="B307" s="46" t="s">
        <v>170</v>
      </c>
      <c r="C307" s="46" t="s">
        <v>12</v>
      </c>
      <c r="D307" s="46" t="s">
        <v>419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420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421</v>
      </c>
      <c r="E309" s="47">
        <v>1027386903</v>
      </c>
    </row>
    <row r="310" spans="1:5">
      <c r="A310" s="46">
        <v>10331520</v>
      </c>
      <c r="B310" s="46" t="s">
        <v>134</v>
      </c>
      <c r="C310" s="46" t="s">
        <v>39</v>
      </c>
      <c r="D310" s="46" t="s">
        <v>422</v>
      </c>
      <c r="E310" s="47">
        <v>1157341979</v>
      </c>
    </row>
    <row r="311" spans="1:5">
      <c r="A311" s="46">
        <v>10331521</v>
      </c>
      <c r="B311" s="46" t="s">
        <v>227</v>
      </c>
      <c r="C311" s="46" t="s">
        <v>95</v>
      </c>
      <c r="D311" s="46" t="s">
        <v>423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424</v>
      </c>
      <c r="E312" s="47">
        <v>1099148877</v>
      </c>
    </row>
    <row r="313" spans="1:5">
      <c r="A313" s="46">
        <v>10331526</v>
      </c>
      <c r="B313" s="46" t="s">
        <v>102</v>
      </c>
      <c r="C313" s="46" t="s">
        <v>22</v>
      </c>
      <c r="D313" s="46" t="s">
        <v>425</v>
      </c>
      <c r="E313" s="47">
        <v>1126805355</v>
      </c>
    </row>
    <row r="314" spans="1:5">
      <c r="A314" s="46">
        <v>10331633</v>
      </c>
      <c r="B314" s="46" t="s">
        <v>104</v>
      </c>
      <c r="C314" s="46" t="s">
        <v>105</v>
      </c>
      <c r="D314" s="46" t="s">
        <v>426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427</v>
      </c>
      <c r="E315" s="47">
        <v>1278222833</v>
      </c>
    </row>
    <row r="316" spans="1:5">
      <c r="A316" s="46">
        <v>10331608</v>
      </c>
      <c r="B316" s="46" t="s">
        <v>275</v>
      </c>
      <c r="C316" s="46" t="s">
        <v>22</v>
      </c>
      <c r="D316" s="46" t="s">
        <v>428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429</v>
      </c>
      <c r="E317" s="47">
        <v>1550079866</v>
      </c>
    </row>
    <row r="318" spans="1:5">
      <c r="A318" s="46">
        <v>10331631</v>
      </c>
      <c r="B318" s="46" t="s">
        <v>80</v>
      </c>
      <c r="C318" s="46" t="s">
        <v>81</v>
      </c>
      <c r="D318" s="46" t="s">
        <v>430</v>
      </c>
      <c r="E318" s="47">
        <v>1119349929</v>
      </c>
    </row>
    <row r="319" spans="1:5">
      <c r="A319" s="46">
        <v>10331615</v>
      </c>
      <c r="B319" s="46" t="s">
        <v>172</v>
      </c>
      <c r="C319" s="46" t="s">
        <v>22</v>
      </c>
      <c r="D319" s="46" t="s">
        <v>431</v>
      </c>
      <c r="E319" s="47">
        <v>1115383753</v>
      </c>
    </row>
    <row r="320" spans="1:5">
      <c r="A320" s="46">
        <v>10331637</v>
      </c>
      <c r="B320" s="46" t="s">
        <v>432</v>
      </c>
      <c r="C320" s="46" t="s">
        <v>15</v>
      </c>
      <c r="D320" s="46" t="s">
        <v>433</v>
      </c>
      <c r="E320" s="47" t="s">
        <v>434</v>
      </c>
    </row>
    <row r="321" spans="1:5">
      <c r="A321" s="46">
        <v>10331651</v>
      </c>
      <c r="B321" s="46" t="s">
        <v>144</v>
      </c>
      <c r="C321" s="46" t="s">
        <v>22</v>
      </c>
      <c r="D321" s="46" t="s">
        <v>435</v>
      </c>
      <c r="E321" s="47">
        <v>1124486001</v>
      </c>
    </row>
    <row r="322" spans="1:5">
      <c r="A322" s="46">
        <v>10331627</v>
      </c>
      <c r="B322" s="46" t="s">
        <v>126</v>
      </c>
      <c r="C322" s="46" t="s">
        <v>15</v>
      </c>
      <c r="D322" s="46" t="s">
        <v>436</v>
      </c>
      <c r="E322" s="47" t="s">
        <v>437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438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439</v>
      </c>
      <c r="E324" s="47">
        <v>1551452307</v>
      </c>
    </row>
    <row r="325" spans="1:5">
      <c r="A325" s="46">
        <v>10331590</v>
      </c>
      <c r="B325" s="46" t="s">
        <v>104</v>
      </c>
      <c r="C325" s="46" t="s">
        <v>105</v>
      </c>
      <c r="D325" s="46" t="s">
        <v>440</v>
      </c>
      <c r="E325" s="47">
        <v>1280569162</v>
      </c>
    </row>
    <row r="326" spans="1:5">
      <c r="A326" s="46">
        <v>10331586</v>
      </c>
      <c r="B326" s="46" t="s">
        <v>104</v>
      </c>
      <c r="C326" s="46" t="s">
        <v>105</v>
      </c>
      <c r="D326" s="46" t="s">
        <v>441</v>
      </c>
      <c r="E326" s="47">
        <v>1033838224</v>
      </c>
    </row>
    <row r="327" spans="1:5">
      <c r="A327" s="46">
        <v>10331588</v>
      </c>
      <c r="B327" s="46" t="s">
        <v>275</v>
      </c>
      <c r="C327" s="46" t="s">
        <v>22</v>
      </c>
      <c r="D327" s="46" t="s">
        <v>442</v>
      </c>
      <c r="E327" s="47" t="s">
        <v>443</v>
      </c>
    </row>
    <row r="328" spans="1:5">
      <c r="A328" s="46">
        <v>10331589</v>
      </c>
      <c r="B328" s="46" t="s">
        <v>104</v>
      </c>
      <c r="C328" s="46" t="s">
        <v>105</v>
      </c>
      <c r="D328" s="46" t="s">
        <v>444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445</v>
      </c>
      <c r="E329" s="47">
        <v>1066434576</v>
      </c>
    </row>
    <row r="330" spans="1:5">
      <c r="A330" s="46">
        <v>10331708</v>
      </c>
      <c r="B330" s="46" t="s">
        <v>126</v>
      </c>
      <c r="C330" s="46" t="s">
        <v>15</v>
      </c>
      <c r="D330" s="46" t="s">
        <v>446</v>
      </c>
      <c r="E330" s="47">
        <v>1055483869</v>
      </c>
    </row>
    <row r="331" spans="1:5">
      <c r="A331" s="46">
        <v>10210885</v>
      </c>
      <c r="B331" s="46" t="s">
        <v>312</v>
      </c>
      <c r="C331" s="46" t="s">
        <v>313</v>
      </c>
      <c r="D331" s="46" t="s">
        <v>447</v>
      </c>
      <c r="E331" s="47">
        <v>1099042665</v>
      </c>
    </row>
    <row r="332" spans="1:5">
      <c r="A332" s="46">
        <v>10254544</v>
      </c>
      <c r="B332" s="46" t="s">
        <v>312</v>
      </c>
      <c r="C332" s="46" t="s">
        <v>313</v>
      </c>
      <c r="D332" s="46" t="s">
        <v>448</v>
      </c>
      <c r="E332" s="47">
        <v>1026739625</v>
      </c>
    </row>
    <row r="333" spans="1:5">
      <c r="A333" s="46">
        <v>10216711</v>
      </c>
      <c r="B333" s="46" t="s">
        <v>263</v>
      </c>
      <c r="C333" s="46" t="s">
        <v>151</v>
      </c>
      <c r="D333" s="46" t="s">
        <v>449</v>
      </c>
      <c r="E333" s="47" t="s">
        <v>450</v>
      </c>
    </row>
    <row r="334" spans="1:5">
      <c r="A334" s="46">
        <v>10309482</v>
      </c>
      <c r="B334" s="46" t="s">
        <v>194</v>
      </c>
      <c r="C334" s="46" t="s">
        <v>36</v>
      </c>
      <c r="D334" s="46" t="s">
        <v>451</v>
      </c>
      <c r="E334" s="47">
        <v>1099469460</v>
      </c>
    </row>
    <row r="335" spans="1:5">
      <c r="A335" s="46">
        <v>10294341</v>
      </c>
      <c r="B335" s="46" t="s">
        <v>126</v>
      </c>
      <c r="C335" s="46" t="s">
        <v>15</v>
      </c>
      <c r="D335" s="46" t="s">
        <v>452</v>
      </c>
      <c r="E335" s="47">
        <v>1014256234</v>
      </c>
    </row>
    <row r="336" spans="1:5">
      <c r="A336" s="46">
        <v>10292112</v>
      </c>
      <c r="B336" s="46" t="s">
        <v>453</v>
      </c>
      <c r="C336" s="46" t="s">
        <v>151</v>
      </c>
      <c r="D336" s="46" t="s">
        <v>454</v>
      </c>
      <c r="E336" s="47">
        <v>1159449690</v>
      </c>
    </row>
    <row r="337" spans="1:5">
      <c r="A337" s="46">
        <v>10322691</v>
      </c>
      <c r="B337" s="46" t="s">
        <v>126</v>
      </c>
      <c r="C337" s="46" t="s">
        <v>15</v>
      </c>
      <c r="D337" s="46" t="s">
        <v>455</v>
      </c>
      <c r="E337" s="47">
        <v>1094846872</v>
      </c>
    </row>
    <row r="338" spans="1:5">
      <c r="A338" s="46">
        <v>10278058</v>
      </c>
      <c r="B338" s="46" t="s">
        <v>134</v>
      </c>
      <c r="C338" s="46" t="s">
        <v>39</v>
      </c>
      <c r="D338" s="46" t="s">
        <v>456</v>
      </c>
      <c r="E338" s="47">
        <v>1000604891</v>
      </c>
    </row>
    <row r="339" spans="1:5">
      <c r="A339" s="46">
        <v>10297499</v>
      </c>
      <c r="B339" s="46" t="s">
        <v>155</v>
      </c>
      <c r="C339" s="46" t="s">
        <v>39</v>
      </c>
      <c r="D339" s="46" t="s">
        <v>457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458</v>
      </c>
      <c r="E340" s="47">
        <v>1093355463</v>
      </c>
    </row>
    <row r="341" spans="1:5">
      <c r="A341" s="46">
        <v>10331587</v>
      </c>
      <c r="B341" s="46" t="s">
        <v>84</v>
      </c>
      <c r="C341" s="46" t="s">
        <v>85</v>
      </c>
      <c r="D341" s="46" t="s">
        <v>459</v>
      </c>
      <c r="E341" s="47">
        <v>1093228623</v>
      </c>
    </row>
    <row r="342" spans="1:5">
      <c r="A342" s="46">
        <v>10331477</v>
      </c>
      <c r="B342" s="46" t="s">
        <v>301</v>
      </c>
      <c r="C342" s="46" t="s">
        <v>9</v>
      </c>
      <c r="D342" s="46" t="s">
        <v>460</v>
      </c>
      <c r="E342" s="47">
        <v>1147746839</v>
      </c>
    </row>
    <row r="343" spans="1:5">
      <c r="A343" s="46">
        <v>10331605</v>
      </c>
      <c r="B343" s="46" t="s">
        <v>84</v>
      </c>
      <c r="C343" s="46" t="s">
        <v>85</v>
      </c>
      <c r="D343" s="46" t="s">
        <v>461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462</v>
      </c>
      <c r="E344" s="47">
        <v>1129491119</v>
      </c>
    </row>
    <row r="345" spans="1:5">
      <c r="A345" s="46">
        <v>10331630</v>
      </c>
      <c r="B345" s="46" t="s">
        <v>109</v>
      </c>
      <c r="C345" s="46" t="s">
        <v>95</v>
      </c>
      <c r="D345" s="46" t="s">
        <v>463</v>
      </c>
      <c r="E345" s="47">
        <v>1223548165</v>
      </c>
    </row>
    <row r="346" spans="1:5">
      <c r="A346" s="46">
        <v>10331617</v>
      </c>
      <c r="B346" s="46" t="s">
        <v>38</v>
      </c>
      <c r="C346" s="46" t="s">
        <v>39</v>
      </c>
      <c r="D346" s="46" t="s">
        <v>464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465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466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467</v>
      </c>
      <c r="E349" s="47">
        <v>1142809029</v>
      </c>
    </row>
    <row r="350" spans="1:5">
      <c r="A350" s="46">
        <v>10331626</v>
      </c>
      <c r="B350" s="46" t="s">
        <v>141</v>
      </c>
      <c r="C350" s="46" t="s">
        <v>12</v>
      </c>
      <c r="D350" s="46" t="s">
        <v>468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469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470</v>
      </c>
      <c r="E352" s="47">
        <v>1011537003</v>
      </c>
    </row>
    <row r="353" spans="1:5">
      <c r="A353" s="46">
        <v>10331653</v>
      </c>
      <c r="B353" s="46" t="s">
        <v>126</v>
      </c>
      <c r="C353" s="46" t="s">
        <v>15</v>
      </c>
      <c r="D353" s="46" t="s">
        <v>471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472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473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474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475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248</v>
      </c>
      <c r="E358" s="47"/>
    </row>
    <row r="359" spans="1:5">
      <c r="A359" s="46">
        <v>10330123</v>
      </c>
      <c r="B359" s="46" t="s">
        <v>134</v>
      </c>
      <c r="C359" s="46" t="s">
        <v>39</v>
      </c>
      <c r="D359" s="46" t="s">
        <v>476</v>
      </c>
      <c r="E359" s="47"/>
    </row>
    <row r="360" spans="1:5">
      <c r="A360" s="46">
        <v>10330150</v>
      </c>
      <c r="B360" s="46" t="s">
        <v>227</v>
      </c>
      <c r="C360" s="46" t="s">
        <v>95</v>
      </c>
      <c r="D360" s="46" t="s">
        <v>477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478</v>
      </c>
      <c r="E361" s="47">
        <v>1276566388</v>
      </c>
    </row>
    <row r="362" spans="1:5">
      <c r="A362" s="46">
        <v>10330637</v>
      </c>
      <c r="B362" s="46" t="s">
        <v>131</v>
      </c>
      <c r="C362" s="46" t="s">
        <v>36</v>
      </c>
      <c r="D362" s="46" t="s">
        <v>479</v>
      </c>
      <c r="E362" s="47">
        <v>1069956703</v>
      </c>
    </row>
    <row r="363" spans="1:5">
      <c r="A363" s="46">
        <v>10329911</v>
      </c>
      <c r="B363" s="46" t="s">
        <v>104</v>
      </c>
      <c r="C363" s="46" t="s">
        <v>105</v>
      </c>
      <c r="D363" s="46" t="s">
        <v>480</v>
      </c>
      <c r="E363" s="47">
        <v>1024852909</v>
      </c>
    </row>
    <row r="364" spans="1:5">
      <c r="A364" s="46">
        <v>10329943</v>
      </c>
      <c r="B364" s="46" t="s">
        <v>137</v>
      </c>
      <c r="C364" s="46" t="s">
        <v>95</v>
      </c>
      <c r="D364" s="46" t="s">
        <v>481</v>
      </c>
      <c r="E364" s="47">
        <v>1002842838</v>
      </c>
    </row>
    <row r="365" spans="1:5">
      <c r="A365" s="46">
        <v>10238101</v>
      </c>
      <c r="B365" s="46" t="s">
        <v>227</v>
      </c>
      <c r="C365" s="46" t="s">
        <v>81</v>
      </c>
      <c r="D365" s="46" t="s">
        <v>482</v>
      </c>
      <c r="E365" s="47">
        <v>1205368392</v>
      </c>
    </row>
    <row r="366" spans="1:5">
      <c r="A366" s="46">
        <v>10253297</v>
      </c>
      <c r="B366" s="46" t="s">
        <v>201</v>
      </c>
      <c r="C366" s="46" t="s">
        <v>99</v>
      </c>
      <c r="D366" s="46" t="s">
        <v>483</v>
      </c>
      <c r="E366" s="47">
        <v>1121822251</v>
      </c>
    </row>
    <row r="367" spans="1:5">
      <c r="A367" s="46">
        <v>10240270</v>
      </c>
      <c r="B367" s="46" t="s">
        <v>407</v>
      </c>
      <c r="C367" s="46" t="s">
        <v>151</v>
      </c>
      <c r="D367" s="46" t="s">
        <v>484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485</v>
      </c>
      <c r="E368" s="47">
        <v>1152695300</v>
      </c>
    </row>
    <row r="369" spans="1:5">
      <c r="A369" s="46">
        <v>10298953</v>
      </c>
      <c r="B369" s="46" t="s">
        <v>146</v>
      </c>
      <c r="C369" s="46" t="s">
        <v>66</v>
      </c>
      <c r="D369" s="46" t="s">
        <v>486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487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313</v>
      </c>
      <c r="D371" s="46" t="s">
        <v>488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489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490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491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492</v>
      </c>
      <c r="E375" s="47">
        <v>1117234321</v>
      </c>
    </row>
    <row r="376" spans="1:5">
      <c r="A376" s="46">
        <v>10322837</v>
      </c>
      <c r="B376" s="46" t="s">
        <v>98</v>
      </c>
      <c r="C376" s="46" t="s">
        <v>99</v>
      </c>
      <c r="D376" s="46" t="s">
        <v>493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494</v>
      </c>
      <c r="E377" s="47">
        <v>1559178988</v>
      </c>
    </row>
    <row r="378" spans="1:6">
      <c r="A378" s="46">
        <v>10332447</v>
      </c>
      <c r="B378" s="46" t="s">
        <v>177</v>
      </c>
      <c r="C378" s="46" t="s">
        <v>15</v>
      </c>
      <c r="D378" s="46" t="s">
        <v>495</v>
      </c>
      <c r="E378" s="47">
        <v>1003838875</v>
      </c>
      <c r="F378" s="44" t="s">
        <v>496</v>
      </c>
    </row>
    <row r="379" spans="1:6">
      <c r="A379" s="46">
        <v>10332446</v>
      </c>
      <c r="B379" s="46" t="s">
        <v>155</v>
      </c>
      <c r="C379" s="46" t="s">
        <v>39</v>
      </c>
      <c r="D379" s="46" t="s">
        <v>497</v>
      </c>
      <c r="E379" s="47" t="s">
        <v>498</v>
      </c>
      <c r="F379" s="44" t="s">
        <v>499</v>
      </c>
    </row>
    <row r="380" spans="1:6">
      <c r="A380" s="46">
        <v>10332461</v>
      </c>
      <c r="B380" s="46" t="s">
        <v>144</v>
      </c>
      <c r="C380" s="46" t="s">
        <v>22</v>
      </c>
      <c r="D380" s="46" t="s">
        <v>500</v>
      </c>
      <c r="E380" s="47">
        <v>1080801266</v>
      </c>
      <c r="F380" s="44" t="s">
        <v>501</v>
      </c>
    </row>
    <row r="381" spans="1:6">
      <c r="A381" s="46">
        <v>10332448</v>
      </c>
      <c r="B381" s="46" t="s">
        <v>144</v>
      </c>
      <c r="C381" s="46" t="s">
        <v>22</v>
      </c>
      <c r="D381" s="46" t="s">
        <v>502</v>
      </c>
      <c r="E381" s="47">
        <v>1115300028</v>
      </c>
      <c r="F381" s="44" t="s">
        <v>503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504</v>
      </c>
      <c r="E382" s="47">
        <v>1557236176</v>
      </c>
      <c r="F382" s="44" t="s">
        <v>505</v>
      </c>
    </row>
    <row r="383" spans="1:6">
      <c r="A383" s="46">
        <v>10332650</v>
      </c>
      <c r="B383" s="46" t="s">
        <v>327</v>
      </c>
      <c r="C383" s="46" t="s">
        <v>85</v>
      </c>
      <c r="D383" s="46" t="s">
        <v>506</v>
      </c>
      <c r="E383" s="47">
        <v>1557944746</v>
      </c>
      <c r="F383" s="44" t="s">
        <v>507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508</v>
      </c>
      <c r="E384" s="47">
        <v>1060746964</v>
      </c>
    </row>
    <row r="385" spans="1:6">
      <c r="A385" s="46">
        <v>10332567</v>
      </c>
      <c r="B385" s="46" t="s">
        <v>46</v>
      </c>
      <c r="C385" s="46" t="s">
        <v>9</v>
      </c>
      <c r="D385" s="46" t="s">
        <v>509</v>
      </c>
      <c r="E385" s="47">
        <v>1099683271</v>
      </c>
      <c r="F385" s="44" t="s">
        <v>510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511</v>
      </c>
      <c r="E386" s="47">
        <v>1122819199</v>
      </c>
      <c r="F386" s="44" t="s">
        <v>512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513</v>
      </c>
      <c r="E387" s="47">
        <v>1283104485</v>
      </c>
      <c r="F387" s="44" t="s">
        <v>514</v>
      </c>
    </row>
    <row r="388" spans="1:6">
      <c r="A388" s="46">
        <v>10332547</v>
      </c>
      <c r="B388" s="46" t="s">
        <v>126</v>
      </c>
      <c r="C388" s="46" t="s">
        <v>15</v>
      </c>
      <c r="D388" s="46" t="s">
        <v>515</v>
      </c>
      <c r="E388" s="47">
        <v>1065566884</v>
      </c>
      <c r="F388" s="44" t="s">
        <v>516</v>
      </c>
    </row>
    <row r="389" spans="1:6">
      <c r="A389" s="46">
        <v>10332550</v>
      </c>
      <c r="B389" s="46" t="s">
        <v>194</v>
      </c>
      <c r="C389" s="46" t="s">
        <v>36</v>
      </c>
      <c r="D389" s="46" t="s">
        <v>517</v>
      </c>
      <c r="E389" s="47">
        <v>1094733787</v>
      </c>
      <c r="F389" s="44" t="s">
        <v>518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519</v>
      </c>
      <c r="E390" s="47">
        <v>1013260200</v>
      </c>
      <c r="F390" s="44" t="s">
        <v>520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521</v>
      </c>
      <c r="E391" s="47">
        <v>1558341144</v>
      </c>
      <c r="F391" s="44" t="s">
        <v>522</v>
      </c>
    </row>
    <row r="392" spans="1:6">
      <c r="A392" s="46">
        <v>10332481</v>
      </c>
      <c r="B392" s="46" t="s">
        <v>134</v>
      </c>
      <c r="C392" s="46" t="s">
        <v>39</v>
      </c>
      <c r="D392" s="46" t="s">
        <v>523</v>
      </c>
      <c r="E392" s="47" t="s">
        <v>524</v>
      </c>
      <c r="F392" s="44" t="s">
        <v>525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526</v>
      </c>
      <c r="E393" s="47">
        <v>1146676126</v>
      </c>
      <c r="F393" s="44" t="s">
        <v>527</v>
      </c>
    </row>
    <row r="394" spans="1:6">
      <c r="A394" s="46">
        <v>10332513</v>
      </c>
      <c r="B394" s="46" t="s">
        <v>134</v>
      </c>
      <c r="C394" s="46" t="s">
        <v>39</v>
      </c>
      <c r="D394" s="46" t="s">
        <v>528</v>
      </c>
      <c r="E394" s="47" t="s">
        <v>529</v>
      </c>
      <c r="F394" s="44" t="s">
        <v>530</v>
      </c>
    </row>
    <row r="395" spans="1:6">
      <c r="A395" s="46">
        <v>10332571</v>
      </c>
      <c r="B395" s="46" t="s">
        <v>141</v>
      </c>
      <c r="C395" s="46" t="s">
        <v>12</v>
      </c>
      <c r="D395" s="46" t="s">
        <v>531</v>
      </c>
      <c r="E395" s="47">
        <v>1551611806</v>
      </c>
      <c r="F395" s="44" t="s">
        <v>532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533</v>
      </c>
      <c r="E396" s="47">
        <v>1090712285</v>
      </c>
      <c r="F396" s="44" t="s">
        <v>534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535</v>
      </c>
      <c r="E397" s="47"/>
      <c r="F397" s="44" t="s">
        <v>536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537</v>
      </c>
      <c r="E398" s="47">
        <v>1143466824</v>
      </c>
      <c r="F398" s="44" t="s">
        <v>538</v>
      </c>
    </row>
    <row r="399" spans="1:6">
      <c r="A399" s="46">
        <v>10331792</v>
      </c>
      <c r="B399" s="46" t="s">
        <v>312</v>
      </c>
      <c r="C399" s="46" t="s">
        <v>313</v>
      </c>
      <c r="D399" s="46" t="s">
        <v>539</v>
      </c>
      <c r="E399" s="47">
        <v>1110641066</v>
      </c>
      <c r="F399" s="44" t="s">
        <v>540</v>
      </c>
    </row>
    <row r="400" spans="1:6">
      <c r="A400" s="46">
        <v>10332552</v>
      </c>
      <c r="B400" s="46" t="s">
        <v>5</v>
      </c>
      <c r="C400" s="46" t="s">
        <v>151</v>
      </c>
      <c r="D400" s="46" t="s">
        <v>464</v>
      </c>
      <c r="E400" s="47" t="s">
        <v>541</v>
      </c>
      <c r="F400" s="44" t="s">
        <v>542</v>
      </c>
    </row>
    <row r="401" spans="1:6">
      <c r="A401" s="46">
        <v>10332631</v>
      </c>
      <c r="B401" s="46" t="s">
        <v>141</v>
      </c>
      <c r="C401" s="46" t="s">
        <v>12</v>
      </c>
      <c r="D401" s="46" t="s">
        <v>543</v>
      </c>
      <c r="E401" s="47">
        <v>1559364454</v>
      </c>
      <c r="F401" s="44" t="s">
        <v>544</v>
      </c>
    </row>
    <row r="402" spans="1:6">
      <c r="A402" s="46">
        <v>10332480</v>
      </c>
      <c r="B402" s="46" t="s">
        <v>104</v>
      </c>
      <c r="C402" s="46" t="s">
        <v>105</v>
      </c>
      <c r="D402" s="46" t="s">
        <v>545</v>
      </c>
      <c r="E402" s="47" t="s">
        <v>546</v>
      </c>
      <c r="F402" s="44" t="s">
        <v>547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548</v>
      </c>
      <c r="E403" s="47">
        <v>1500537534</v>
      </c>
      <c r="F403" s="44" t="s">
        <v>549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550</v>
      </c>
      <c r="E404" s="47" t="s">
        <v>551</v>
      </c>
      <c r="F404" s="44" t="s">
        <v>552</v>
      </c>
    </row>
    <row r="405" spans="1:5">
      <c r="A405" s="46">
        <v>10303711</v>
      </c>
      <c r="B405" s="46" t="s">
        <v>5</v>
      </c>
      <c r="C405" s="46" t="s">
        <v>151</v>
      </c>
      <c r="D405" s="46" t="s">
        <v>553</v>
      </c>
      <c r="E405" s="47">
        <v>1118012170</v>
      </c>
    </row>
    <row r="406" spans="1:5">
      <c r="A406" s="46">
        <v>10281108</v>
      </c>
      <c r="B406" s="46" t="s">
        <v>146</v>
      </c>
      <c r="C406" s="46" t="s">
        <v>66</v>
      </c>
      <c r="D406" s="46" t="s">
        <v>554</v>
      </c>
      <c r="E406" s="47"/>
    </row>
    <row r="407" spans="1:6">
      <c r="A407" s="46">
        <v>10332554</v>
      </c>
      <c r="B407" s="46" t="s">
        <v>275</v>
      </c>
      <c r="C407" s="46" t="s">
        <v>22</v>
      </c>
      <c r="D407" s="46" t="s">
        <v>555</v>
      </c>
      <c r="E407" s="47" t="s">
        <v>556</v>
      </c>
      <c r="F407" s="44" t="s">
        <v>557</v>
      </c>
    </row>
    <row r="408" spans="1:6">
      <c r="A408" s="46">
        <v>10332553</v>
      </c>
      <c r="B408" s="46" t="s">
        <v>150</v>
      </c>
      <c r="C408" s="46" t="s">
        <v>151</v>
      </c>
      <c r="D408" s="46" t="s">
        <v>558</v>
      </c>
      <c r="E408" s="47" t="s">
        <v>559</v>
      </c>
      <c r="F408" s="44" t="s">
        <v>560</v>
      </c>
    </row>
    <row r="409" spans="1:5">
      <c r="A409" s="46">
        <v>10307948</v>
      </c>
      <c r="B409" s="46" t="s">
        <v>146</v>
      </c>
      <c r="C409" s="46" t="s">
        <v>66</v>
      </c>
      <c r="D409" s="46" t="s">
        <v>561</v>
      </c>
      <c r="E409" s="47" t="s">
        <v>562</v>
      </c>
    </row>
    <row r="410" spans="1:5">
      <c r="A410" s="46">
        <v>10333437</v>
      </c>
      <c r="B410" s="46" t="s">
        <v>94</v>
      </c>
      <c r="C410" s="46" t="s">
        <v>95</v>
      </c>
      <c r="D410" s="46" t="s">
        <v>563</v>
      </c>
      <c r="E410" s="47" t="s">
        <v>564</v>
      </c>
    </row>
    <row r="411" spans="1:5">
      <c r="A411" s="46">
        <v>10333354</v>
      </c>
      <c r="B411" s="46" t="s">
        <v>98</v>
      </c>
      <c r="C411" s="46" t="s">
        <v>99</v>
      </c>
      <c r="D411" s="46" t="s">
        <v>565</v>
      </c>
      <c r="E411" s="47">
        <v>1026846805</v>
      </c>
    </row>
    <row r="412" spans="1:5">
      <c r="A412" s="46">
        <v>10333396</v>
      </c>
      <c r="B412" s="46" t="s">
        <v>177</v>
      </c>
      <c r="C412" s="46" t="s">
        <v>15</v>
      </c>
      <c r="D412" s="46" t="s">
        <v>566</v>
      </c>
      <c r="E412" s="47">
        <v>1060459705</v>
      </c>
    </row>
    <row r="413" spans="1:5">
      <c r="A413" s="46">
        <v>10299937</v>
      </c>
      <c r="B413" s="46" t="s">
        <v>87</v>
      </c>
      <c r="C413" s="46" t="s">
        <v>12</v>
      </c>
      <c r="D413" s="46" t="s">
        <v>567</v>
      </c>
      <c r="E413" s="47">
        <v>1023370724</v>
      </c>
    </row>
    <row r="414" spans="1:5">
      <c r="A414" s="46">
        <v>10295540</v>
      </c>
      <c r="B414" s="46" t="s">
        <v>219</v>
      </c>
      <c r="C414" s="46" t="s">
        <v>220</v>
      </c>
      <c r="D414" s="46" t="s">
        <v>568</v>
      </c>
      <c r="E414" s="47">
        <v>1508459958</v>
      </c>
    </row>
    <row r="415" spans="1:5">
      <c r="A415" s="46">
        <v>10273349</v>
      </c>
      <c r="B415" s="46" t="s">
        <v>453</v>
      </c>
      <c r="C415" s="46" t="s">
        <v>151</v>
      </c>
      <c r="D415" s="46" t="s">
        <v>569</v>
      </c>
      <c r="E415" s="47">
        <v>1144544548</v>
      </c>
    </row>
    <row r="416" spans="1:5">
      <c r="A416" s="46">
        <v>10314763</v>
      </c>
      <c r="B416" s="46" t="s">
        <v>87</v>
      </c>
      <c r="C416" s="46" t="s">
        <v>12</v>
      </c>
      <c r="D416" s="46" t="s">
        <v>570</v>
      </c>
      <c r="E416" s="47">
        <v>1127552530</v>
      </c>
    </row>
    <row r="417" spans="1:6">
      <c r="A417" s="46">
        <v>10331412</v>
      </c>
      <c r="B417" s="46" t="s">
        <v>80</v>
      </c>
      <c r="C417" s="46" t="s">
        <v>81</v>
      </c>
      <c r="D417" s="46" t="s">
        <v>571</v>
      </c>
      <c r="E417" s="47">
        <v>1281804393</v>
      </c>
      <c r="F417" s="44" t="s">
        <v>572</v>
      </c>
    </row>
    <row r="418" spans="1:6">
      <c r="A418" s="46">
        <v>10331413</v>
      </c>
      <c r="B418" s="46" t="s">
        <v>162</v>
      </c>
      <c r="C418" s="46" t="s">
        <v>85</v>
      </c>
      <c r="D418" s="46" t="s">
        <v>573</v>
      </c>
      <c r="E418" s="47" t="s">
        <v>574</v>
      </c>
      <c r="F418" s="44" t="s">
        <v>575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576</v>
      </c>
      <c r="E419" s="47">
        <v>1117144455</v>
      </c>
      <c r="F419" s="44" t="s">
        <v>577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578</v>
      </c>
      <c r="E420" s="47">
        <v>1152621423</v>
      </c>
      <c r="F420" s="44" t="s">
        <v>579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580</v>
      </c>
      <c r="E421" s="47">
        <v>1124220159</v>
      </c>
      <c r="F421" s="44" t="s">
        <v>581</v>
      </c>
    </row>
    <row r="422" spans="1:6">
      <c r="A422" s="46">
        <v>10331422</v>
      </c>
      <c r="B422" s="46" t="s">
        <v>126</v>
      </c>
      <c r="C422" s="46" t="s">
        <v>15</v>
      </c>
      <c r="D422" s="46" t="s">
        <v>582</v>
      </c>
      <c r="E422" s="47">
        <v>1110071185</v>
      </c>
      <c r="F422" s="44" t="s">
        <v>583</v>
      </c>
    </row>
    <row r="423" spans="1:6">
      <c r="A423" s="46">
        <v>10331421</v>
      </c>
      <c r="B423" s="46" t="s">
        <v>134</v>
      </c>
      <c r="C423" s="46" t="s">
        <v>39</v>
      </c>
      <c r="D423" s="46" t="s">
        <v>584</v>
      </c>
      <c r="E423" s="47">
        <v>1013030118</v>
      </c>
      <c r="F423" s="44" t="s">
        <v>585</v>
      </c>
    </row>
    <row r="424" spans="1:6">
      <c r="A424" s="46">
        <v>10333437</v>
      </c>
      <c r="B424" s="46" t="s">
        <v>280</v>
      </c>
      <c r="C424" s="46" t="s">
        <v>26</v>
      </c>
      <c r="D424" s="46" t="s">
        <v>563</v>
      </c>
      <c r="E424" s="47" t="s">
        <v>564</v>
      </c>
      <c r="F424" s="44" t="s">
        <v>586</v>
      </c>
    </row>
    <row r="425" spans="1:6">
      <c r="A425" s="46">
        <v>10333354</v>
      </c>
      <c r="B425" s="46" t="s">
        <v>98</v>
      </c>
      <c r="C425" s="46" t="s">
        <v>99</v>
      </c>
      <c r="D425" s="46" t="s">
        <v>565</v>
      </c>
      <c r="E425" s="47">
        <v>1026846805</v>
      </c>
      <c r="F425" s="44" t="s">
        <v>587</v>
      </c>
    </row>
    <row r="426" spans="1:6">
      <c r="A426" s="46">
        <v>10333396</v>
      </c>
      <c r="B426" s="46" t="s">
        <v>177</v>
      </c>
      <c r="C426" s="46" t="s">
        <v>15</v>
      </c>
      <c r="D426" s="46" t="s">
        <v>566</v>
      </c>
      <c r="E426" s="47">
        <v>1060459705</v>
      </c>
      <c r="F426" s="44" t="s">
        <v>588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589</v>
      </c>
      <c r="E427" s="47">
        <v>1025613339</v>
      </c>
      <c r="F427" s="44" t="s">
        <v>590</v>
      </c>
    </row>
    <row r="428" spans="1:6">
      <c r="A428" s="46">
        <v>10333416</v>
      </c>
      <c r="B428" s="46" t="s">
        <v>74</v>
      </c>
      <c r="C428" s="46" t="s">
        <v>29</v>
      </c>
      <c r="D428" s="46" t="s">
        <v>591</v>
      </c>
      <c r="E428" s="47">
        <v>1270058439</v>
      </c>
      <c r="F428" s="44" t="s">
        <v>592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593</v>
      </c>
      <c r="E429" s="47">
        <v>1019687588</v>
      </c>
      <c r="F429" s="44" t="s">
        <v>594</v>
      </c>
    </row>
    <row r="430" spans="1:6">
      <c r="A430" s="46">
        <v>10333426</v>
      </c>
      <c r="B430" s="46" t="s">
        <v>94</v>
      </c>
      <c r="C430" s="46" t="s">
        <v>95</v>
      </c>
      <c r="D430" s="46" t="s">
        <v>595</v>
      </c>
      <c r="E430" s="47">
        <v>1097696568</v>
      </c>
      <c r="F430" s="44" t="s">
        <v>596</v>
      </c>
    </row>
    <row r="431" spans="1:6">
      <c r="A431" s="46">
        <v>10333432</v>
      </c>
      <c r="B431" s="46" t="s">
        <v>219</v>
      </c>
      <c r="C431" s="46" t="s">
        <v>220</v>
      </c>
      <c r="D431" s="46" t="s">
        <v>597</v>
      </c>
      <c r="E431" s="47">
        <v>1091247732</v>
      </c>
      <c r="F431" s="44" t="s">
        <v>598</v>
      </c>
    </row>
    <row r="432" spans="1:6">
      <c r="A432" s="46">
        <v>10333433</v>
      </c>
      <c r="B432" s="46" t="s">
        <v>301</v>
      </c>
      <c r="C432" s="46" t="s">
        <v>9</v>
      </c>
      <c r="D432" s="46" t="s">
        <v>599</v>
      </c>
      <c r="E432" s="47">
        <v>1004788915</v>
      </c>
      <c r="F432" s="44" t="s">
        <v>600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601</v>
      </c>
      <c r="E433" s="47">
        <v>1032409151</v>
      </c>
      <c r="F433" s="44" t="s">
        <v>602</v>
      </c>
    </row>
    <row r="434" spans="1:6">
      <c r="A434" s="46">
        <v>10333435</v>
      </c>
      <c r="B434" s="46" t="s">
        <v>131</v>
      </c>
      <c r="C434" s="46" t="s">
        <v>36</v>
      </c>
      <c r="D434" s="46" t="s">
        <v>603</v>
      </c>
      <c r="E434" s="47" t="s">
        <v>604</v>
      </c>
      <c r="F434" s="44" t="s">
        <v>605</v>
      </c>
    </row>
    <row r="435" spans="1:6">
      <c r="A435" s="46">
        <v>10333439</v>
      </c>
      <c r="B435" s="46" t="s">
        <v>94</v>
      </c>
      <c r="C435" s="46" t="s">
        <v>95</v>
      </c>
      <c r="D435" s="46" t="s">
        <v>606</v>
      </c>
      <c r="E435" s="47" t="s">
        <v>607</v>
      </c>
      <c r="F435" s="44" t="s">
        <v>608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609</v>
      </c>
      <c r="E436" s="47" t="s">
        <v>610</v>
      </c>
      <c r="F436" s="44" t="s">
        <v>611</v>
      </c>
    </row>
    <row r="437" spans="1:6">
      <c r="A437" s="46">
        <v>10333398</v>
      </c>
      <c r="B437" s="46" t="s">
        <v>84</v>
      </c>
      <c r="C437" s="46" t="s">
        <v>85</v>
      </c>
      <c r="D437" s="46" t="s">
        <v>487</v>
      </c>
      <c r="E437" s="47">
        <v>1147318485</v>
      </c>
      <c r="F437" s="44" t="s">
        <v>612</v>
      </c>
    </row>
    <row r="438" spans="1:6">
      <c r="A438" s="46">
        <v>10333447</v>
      </c>
      <c r="B438" s="46" t="s">
        <v>91</v>
      </c>
      <c r="C438" s="46" t="s">
        <v>36</v>
      </c>
      <c r="D438" s="46" t="s">
        <v>613</v>
      </c>
      <c r="E438" s="47">
        <v>1008361694</v>
      </c>
      <c r="F438" s="44" t="s">
        <v>614</v>
      </c>
    </row>
    <row r="439" spans="1:6">
      <c r="A439" s="46">
        <v>10333590</v>
      </c>
      <c r="B439" s="46" t="s">
        <v>91</v>
      </c>
      <c r="C439" s="46" t="s">
        <v>36</v>
      </c>
      <c r="D439" s="46" t="s">
        <v>615</v>
      </c>
      <c r="E439" s="47"/>
      <c r="F439" s="44" t="s">
        <v>616</v>
      </c>
    </row>
    <row r="440" spans="1:5">
      <c r="A440" s="46">
        <v>10331475</v>
      </c>
      <c r="B440" s="46" t="s">
        <v>137</v>
      </c>
      <c r="C440" s="46" t="s">
        <v>95</v>
      </c>
      <c r="D440" s="46" t="s">
        <v>617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618</v>
      </c>
      <c r="E441" s="47">
        <v>1154947311</v>
      </c>
    </row>
    <row r="442" spans="1:5">
      <c r="A442" s="46">
        <v>10267962</v>
      </c>
      <c r="B442" s="46" t="s">
        <v>275</v>
      </c>
      <c r="C442" s="46" t="s">
        <v>22</v>
      </c>
      <c r="D442" s="46" t="s">
        <v>264</v>
      </c>
      <c r="E442" s="47">
        <v>1018145481</v>
      </c>
    </row>
    <row r="443" spans="1:5">
      <c r="A443" s="46">
        <v>10304630</v>
      </c>
      <c r="B443" s="46" t="s">
        <v>109</v>
      </c>
      <c r="C443" s="46" t="s">
        <v>95</v>
      </c>
      <c r="D443" s="46" t="s">
        <v>619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620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621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622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623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624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625</v>
      </c>
      <c r="E449" s="47">
        <v>1556244127</v>
      </c>
    </row>
    <row r="450" spans="1:5">
      <c r="A450" s="46">
        <v>10330130</v>
      </c>
      <c r="B450" s="46" t="s">
        <v>126</v>
      </c>
      <c r="C450" s="46" t="s">
        <v>15</v>
      </c>
      <c r="D450" s="46" t="s">
        <v>626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627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628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629</v>
      </c>
      <c r="E453" s="47">
        <v>1063853315</v>
      </c>
      <c r="F453" s="44" t="s">
        <v>630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631</v>
      </c>
      <c r="E454" s="47">
        <v>1004065451</v>
      </c>
      <c r="F454" s="44" t="s">
        <v>632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633</v>
      </c>
      <c r="E455" s="47">
        <v>1128562064</v>
      </c>
      <c r="F455" s="44" t="s">
        <v>634</v>
      </c>
    </row>
    <row r="456" spans="1:6">
      <c r="A456" s="46">
        <v>10334023</v>
      </c>
      <c r="B456" s="46" t="s">
        <v>80</v>
      </c>
      <c r="C456" s="46" t="s">
        <v>81</v>
      </c>
      <c r="D456" s="46" t="s">
        <v>635</v>
      </c>
      <c r="E456" s="47">
        <v>1278825213</v>
      </c>
      <c r="F456" s="44" t="s">
        <v>636</v>
      </c>
    </row>
    <row r="457" spans="1:6">
      <c r="A457" s="46">
        <v>10334032</v>
      </c>
      <c r="B457" s="46" t="s">
        <v>342</v>
      </c>
      <c r="C457" s="46" t="s">
        <v>95</v>
      </c>
      <c r="D457" s="46" t="s">
        <v>637</v>
      </c>
      <c r="E457" s="47">
        <v>1062098602</v>
      </c>
      <c r="F457" s="44" t="s">
        <v>638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639</v>
      </c>
      <c r="E458" s="47" t="s">
        <v>640</v>
      </c>
      <c r="F458" s="44" t="s">
        <v>641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642</v>
      </c>
      <c r="E459" s="47">
        <v>1021824170</v>
      </c>
      <c r="F459" s="44" t="s">
        <v>643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644</v>
      </c>
      <c r="E460" s="47">
        <v>1115055059</v>
      </c>
      <c r="F460" s="44" t="s">
        <v>645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646</v>
      </c>
      <c r="E461" s="47">
        <v>1021661613</v>
      </c>
      <c r="F461" s="44" t="s">
        <v>647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648</v>
      </c>
      <c r="E462" s="47">
        <v>1015843833</v>
      </c>
      <c r="F462" s="44" t="s">
        <v>649</v>
      </c>
    </row>
    <row r="463" spans="1:6">
      <c r="A463" s="46">
        <v>10333947</v>
      </c>
      <c r="B463" s="46" t="s">
        <v>87</v>
      </c>
      <c r="C463" s="46" t="s">
        <v>12</v>
      </c>
      <c r="D463" s="46" t="s">
        <v>650</v>
      </c>
      <c r="E463" s="47">
        <v>1117915599</v>
      </c>
      <c r="F463" s="44" t="s">
        <v>651</v>
      </c>
    </row>
    <row r="464" spans="1:6">
      <c r="A464" s="46">
        <v>10334025</v>
      </c>
      <c r="B464" s="46" t="s">
        <v>227</v>
      </c>
      <c r="C464" s="46" t="s">
        <v>81</v>
      </c>
      <c r="D464" s="46" t="s">
        <v>652</v>
      </c>
      <c r="E464" s="47">
        <v>1143344843</v>
      </c>
      <c r="F464" s="44" t="s">
        <v>653</v>
      </c>
    </row>
    <row r="465" spans="1:6">
      <c r="A465" s="46">
        <v>10334024</v>
      </c>
      <c r="B465" s="46" t="s">
        <v>126</v>
      </c>
      <c r="C465" s="46" t="s">
        <v>15</v>
      </c>
      <c r="D465" s="46" t="s">
        <v>654</v>
      </c>
      <c r="E465" s="47">
        <v>1129330355</v>
      </c>
      <c r="F465" s="44" t="s">
        <v>655</v>
      </c>
    </row>
    <row r="466" spans="1:6">
      <c r="A466" s="46">
        <v>10333965</v>
      </c>
      <c r="B466" s="46" t="s">
        <v>280</v>
      </c>
      <c r="C466" s="46" t="s">
        <v>26</v>
      </c>
      <c r="D466" s="46" t="s">
        <v>656</v>
      </c>
      <c r="E466" s="47">
        <v>1068338443</v>
      </c>
      <c r="F466" s="44" t="s">
        <v>657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658</v>
      </c>
      <c r="E467" s="47">
        <v>1027486316</v>
      </c>
      <c r="F467" s="44" t="s">
        <v>659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660</v>
      </c>
      <c r="E468" s="47">
        <v>1093161776</v>
      </c>
      <c r="F468" s="44" t="s">
        <v>661</v>
      </c>
    </row>
    <row r="469" spans="1:6">
      <c r="A469" s="46">
        <v>10333938</v>
      </c>
      <c r="B469" s="46" t="s">
        <v>662</v>
      </c>
      <c r="C469" s="46" t="s">
        <v>99</v>
      </c>
      <c r="D469" s="46" t="s">
        <v>663</v>
      </c>
      <c r="E469" s="47">
        <v>1000663107</v>
      </c>
      <c r="F469" s="44" t="s">
        <v>664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665</v>
      </c>
      <c r="E470" s="47">
        <v>1158249339</v>
      </c>
      <c r="F470" s="44" t="s">
        <v>666</v>
      </c>
    </row>
    <row r="471" spans="1:6">
      <c r="A471" s="46">
        <v>10334031</v>
      </c>
      <c r="B471" s="46" t="s">
        <v>104</v>
      </c>
      <c r="C471" s="46" t="s">
        <v>105</v>
      </c>
      <c r="D471" s="46" t="s">
        <v>667</v>
      </c>
      <c r="E471" s="47">
        <v>1068068182</v>
      </c>
      <c r="F471" s="44" t="s">
        <v>668</v>
      </c>
    </row>
    <row r="472" spans="1:6">
      <c r="A472" s="46">
        <v>10333974</v>
      </c>
      <c r="B472" s="46" t="s">
        <v>134</v>
      </c>
      <c r="C472" s="46" t="s">
        <v>39</v>
      </c>
      <c r="D472" s="46" t="s">
        <v>669</v>
      </c>
      <c r="E472" s="47">
        <v>1065353669</v>
      </c>
      <c r="F472" s="44" t="s">
        <v>670</v>
      </c>
    </row>
    <row r="473" spans="1:6">
      <c r="A473" s="46">
        <v>10333973</v>
      </c>
      <c r="B473" s="46" t="s">
        <v>432</v>
      </c>
      <c r="C473" s="46" t="s">
        <v>432</v>
      </c>
      <c r="D473" s="46" t="s">
        <v>671</v>
      </c>
      <c r="E473" s="47">
        <v>1065673340</v>
      </c>
      <c r="F473" s="44" t="s">
        <v>672</v>
      </c>
    </row>
    <row r="474" spans="1:6">
      <c r="A474" s="46">
        <v>10334057</v>
      </c>
      <c r="B474" s="46" t="s">
        <v>94</v>
      </c>
      <c r="C474" s="46" t="s">
        <v>95</v>
      </c>
      <c r="D474" s="46" t="s">
        <v>673</v>
      </c>
      <c r="E474" s="47">
        <v>1064620013</v>
      </c>
      <c r="F474" s="44" t="s">
        <v>674</v>
      </c>
    </row>
    <row r="475" spans="1:5">
      <c r="A475" s="46">
        <v>10330510</v>
      </c>
      <c r="B475" s="46" t="s">
        <v>227</v>
      </c>
      <c r="C475" s="46" t="s">
        <v>95</v>
      </c>
      <c r="D475" s="46" t="s">
        <v>675</v>
      </c>
      <c r="E475" s="47">
        <v>1123022074</v>
      </c>
    </row>
    <row r="476" spans="1:5">
      <c r="A476" s="46">
        <v>10326463</v>
      </c>
      <c r="B476" s="46" t="s">
        <v>227</v>
      </c>
      <c r="C476" s="46" t="s">
        <v>95</v>
      </c>
      <c r="D476" s="46" t="s">
        <v>676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677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678</v>
      </c>
      <c r="E478" s="47">
        <v>1127188296</v>
      </c>
    </row>
    <row r="479" spans="1:6">
      <c r="A479" s="46">
        <v>10334245</v>
      </c>
      <c r="B479" s="46" t="s">
        <v>126</v>
      </c>
      <c r="C479" s="46" t="s">
        <v>15</v>
      </c>
      <c r="D479" s="46" t="s">
        <v>679</v>
      </c>
      <c r="E479" s="47">
        <v>1003219481</v>
      </c>
      <c r="F479" s="44" t="s">
        <v>680</v>
      </c>
    </row>
    <row r="480" spans="1:6">
      <c r="A480" s="46">
        <v>10334246</v>
      </c>
      <c r="B480" s="46" t="s">
        <v>227</v>
      </c>
      <c r="C480" s="46" t="s">
        <v>81</v>
      </c>
      <c r="D480" s="46" t="s">
        <v>681</v>
      </c>
      <c r="E480" s="47">
        <v>1211337764</v>
      </c>
      <c r="F480" s="44" t="s">
        <v>682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683</v>
      </c>
      <c r="E481" s="47">
        <v>1116487479</v>
      </c>
      <c r="F481" s="44" t="s">
        <v>684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685</v>
      </c>
      <c r="E482" s="47">
        <v>1276707977</v>
      </c>
      <c r="F482" s="44" t="s">
        <v>686</v>
      </c>
    </row>
    <row r="483" spans="1:6">
      <c r="A483" s="46">
        <v>10334372</v>
      </c>
      <c r="B483" s="46" t="s">
        <v>177</v>
      </c>
      <c r="C483" s="46" t="s">
        <v>15</v>
      </c>
      <c r="D483" s="46" t="s">
        <v>687</v>
      </c>
      <c r="E483" s="47">
        <v>1001984292</v>
      </c>
      <c r="F483" s="44" t="s">
        <v>688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689</v>
      </c>
      <c r="E484" s="47" t="s">
        <v>690</v>
      </c>
      <c r="F484" s="44" t="s">
        <v>691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692</v>
      </c>
      <c r="E485" s="47">
        <v>1110092210</v>
      </c>
      <c r="F485" s="44" t="s">
        <v>693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694</v>
      </c>
      <c r="E486" s="47">
        <v>1112246872</v>
      </c>
      <c r="F486" s="44" t="s">
        <v>695</v>
      </c>
    </row>
    <row r="487" spans="1:6">
      <c r="A487" s="46">
        <v>10334381</v>
      </c>
      <c r="B487" s="46" t="s">
        <v>46</v>
      </c>
      <c r="C487" s="46" t="s">
        <v>9</v>
      </c>
      <c r="D487" s="46" t="s">
        <v>696</v>
      </c>
      <c r="E487" s="47">
        <v>1070869955</v>
      </c>
      <c r="F487" s="44" t="s">
        <v>697</v>
      </c>
    </row>
    <row r="488" spans="1:6">
      <c r="A488" s="46">
        <v>10323550</v>
      </c>
      <c r="B488" s="46" t="s">
        <v>227</v>
      </c>
      <c r="C488" s="46" t="s">
        <v>95</v>
      </c>
      <c r="D488" s="46" t="s">
        <v>698</v>
      </c>
      <c r="E488" s="47">
        <v>1227411514</v>
      </c>
      <c r="F488" s="44" t="s">
        <v>699</v>
      </c>
    </row>
    <row r="489" spans="1:6">
      <c r="A489" s="46">
        <v>10334342</v>
      </c>
      <c r="B489" s="46" t="s">
        <v>109</v>
      </c>
      <c r="C489" s="46" t="s">
        <v>95</v>
      </c>
      <c r="D489" s="46" t="s">
        <v>700</v>
      </c>
      <c r="E489" s="47">
        <v>1155235315</v>
      </c>
      <c r="F489" s="44" t="s">
        <v>701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702</v>
      </c>
      <c r="E490" s="47" t="s">
        <v>703</v>
      </c>
      <c r="F490" s="44" t="s">
        <v>704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705</v>
      </c>
      <c r="E491" s="47">
        <v>1028515847</v>
      </c>
      <c r="F491" s="44" t="s">
        <v>706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707</v>
      </c>
      <c r="E492" s="47">
        <v>1142757572</v>
      </c>
      <c r="F492" s="44" t="s">
        <v>708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709</v>
      </c>
      <c r="E493" s="47" t="s">
        <v>710</v>
      </c>
      <c r="F493" s="44" t="s">
        <v>711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712</v>
      </c>
      <c r="E494" s="47" t="s">
        <v>713</v>
      </c>
      <c r="F494" s="44" t="s">
        <v>714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715</v>
      </c>
      <c r="E495" s="47">
        <v>1556051017</v>
      </c>
      <c r="F495" s="44" t="s">
        <v>716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717</v>
      </c>
      <c r="E496" s="47"/>
      <c r="F496" s="44" t="s">
        <v>718</v>
      </c>
    </row>
    <row r="497" spans="1:6">
      <c r="A497" s="46">
        <v>10334370</v>
      </c>
      <c r="B497" s="46" t="s">
        <v>91</v>
      </c>
      <c r="C497" s="46" t="s">
        <v>36</v>
      </c>
      <c r="D497" s="46" t="s">
        <v>719</v>
      </c>
      <c r="E497" s="47">
        <v>1145486915</v>
      </c>
      <c r="F497" s="44" t="s">
        <v>720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176</v>
      </c>
      <c r="E498" s="47"/>
      <c r="F498" s="44" t="s">
        <v>721</v>
      </c>
    </row>
    <row r="499" spans="1:6">
      <c r="A499" s="46">
        <v>10334367</v>
      </c>
      <c r="B499" s="46" t="s">
        <v>131</v>
      </c>
      <c r="C499" s="46" t="s">
        <v>36</v>
      </c>
      <c r="D499" s="46" t="s">
        <v>722</v>
      </c>
      <c r="E499" s="47">
        <v>1507537460</v>
      </c>
      <c r="F499" s="44" t="s">
        <v>723</v>
      </c>
    </row>
    <row r="500" spans="1:6">
      <c r="A500" s="46">
        <v>10334343</v>
      </c>
      <c r="B500" s="46" t="s">
        <v>104</v>
      </c>
      <c r="C500" s="46" t="s">
        <v>105</v>
      </c>
      <c r="D500" s="46" t="s">
        <v>724</v>
      </c>
      <c r="E500" s="47">
        <v>1024422223</v>
      </c>
      <c r="F500" s="44" t="s">
        <v>725</v>
      </c>
    </row>
    <row r="501" spans="1:6">
      <c r="A501" s="46">
        <v>10334475</v>
      </c>
      <c r="B501" s="46" t="s">
        <v>104</v>
      </c>
      <c r="C501" s="46" t="s">
        <v>105</v>
      </c>
      <c r="D501" s="46" t="s">
        <v>726</v>
      </c>
      <c r="E501" s="47">
        <v>1142634858</v>
      </c>
      <c r="F501" s="44" t="s">
        <v>727</v>
      </c>
    </row>
    <row r="502" spans="1:6">
      <c r="A502" s="46">
        <v>10334395</v>
      </c>
      <c r="B502" s="46" t="s">
        <v>68</v>
      </c>
      <c r="C502" s="46" t="s">
        <v>69</v>
      </c>
      <c r="D502" s="46" t="s">
        <v>728</v>
      </c>
      <c r="E502" s="47">
        <v>1553553976</v>
      </c>
      <c r="F502" s="44" t="s">
        <v>729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730</v>
      </c>
      <c r="E503" s="47">
        <v>1008797315</v>
      </c>
      <c r="F503" s="44" t="s">
        <v>731</v>
      </c>
    </row>
    <row r="504" spans="1:5">
      <c r="A504" s="46">
        <v>10273655</v>
      </c>
      <c r="B504" s="46" t="s">
        <v>5</v>
      </c>
      <c r="C504" s="46" t="s">
        <v>151</v>
      </c>
      <c r="D504" s="46" t="s">
        <v>732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733</v>
      </c>
      <c r="E505" s="47" t="s">
        <v>734</v>
      </c>
    </row>
    <row r="506" spans="1:5">
      <c r="A506" s="46">
        <v>10334497</v>
      </c>
      <c r="B506" s="46" t="s">
        <v>662</v>
      </c>
      <c r="C506" s="46" t="s">
        <v>99</v>
      </c>
      <c r="D506" s="46" t="s">
        <v>735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736</v>
      </c>
      <c r="E507" s="47">
        <v>1140040830</v>
      </c>
    </row>
    <row r="508" spans="1:5">
      <c r="A508" s="46">
        <v>10334426</v>
      </c>
      <c r="B508" s="46" t="s">
        <v>109</v>
      </c>
      <c r="C508" s="46" t="s">
        <v>95</v>
      </c>
      <c r="D508" s="46" t="s">
        <v>737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738</v>
      </c>
      <c r="E509" s="47">
        <v>1065776416</v>
      </c>
    </row>
    <row r="510" spans="1:5">
      <c r="A510" s="46">
        <v>10281254</v>
      </c>
      <c r="B510" s="46" t="s">
        <v>327</v>
      </c>
      <c r="C510" s="46" t="s">
        <v>85</v>
      </c>
      <c r="D510" s="46" t="s">
        <v>739</v>
      </c>
      <c r="E510" s="47">
        <v>1551378712</v>
      </c>
    </row>
    <row r="511" spans="1:5">
      <c r="A511" s="46">
        <v>10326418</v>
      </c>
      <c r="B511" s="46" t="s">
        <v>263</v>
      </c>
      <c r="C511" s="46" t="s">
        <v>151</v>
      </c>
      <c r="D511" s="46" t="s">
        <v>740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741</v>
      </c>
      <c r="E512" s="47">
        <v>1098378989</v>
      </c>
    </row>
    <row r="513" spans="1:5">
      <c r="A513" s="46">
        <v>10307941</v>
      </c>
      <c r="B513" s="46" t="s">
        <v>263</v>
      </c>
      <c r="C513" s="46" t="s">
        <v>151</v>
      </c>
      <c r="D513" s="46" t="s">
        <v>742</v>
      </c>
      <c r="E513" s="47">
        <v>1276715446</v>
      </c>
    </row>
    <row r="514" spans="1:5">
      <c r="A514" s="46">
        <v>10330600</v>
      </c>
      <c r="B514" s="46" t="s">
        <v>280</v>
      </c>
      <c r="C514" s="46" t="s">
        <v>26</v>
      </c>
      <c r="D514" s="46" t="s">
        <v>743</v>
      </c>
      <c r="E514" s="47" t="s">
        <v>744</v>
      </c>
    </row>
    <row r="515" spans="1:5">
      <c r="A515" s="46">
        <v>10334668</v>
      </c>
      <c r="B515" s="46" t="s">
        <v>155</v>
      </c>
      <c r="C515" s="46" t="s">
        <v>39</v>
      </c>
      <c r="D515" s="46" t="s">
        <v>745</v>
      </c>
      <c r="E515" s="47">
        <v>1067876527</v>
      </c>
    </row>
    <row r="516" spans="1:5">
      <c r="A516" s="46">
        <v>10303779</v>
      </c>
      <c r="B516" s="46" t="s">
        <v>263</v>
      </c>
      <c r="C516" s="46" t="s">
        <v>151</v>
      </c>
      <c r="D516" s="46" t="s">
        <v>746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747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748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749</v>
      </c>
      <c r="E519" s="47">
        <v>1002902577</v>
      </c>
    </row>
    <row r="520" spans="1:5">
      <c r="A520" s="46">
        <v>10334730</v>
      </c>
      <c r="B520" s="46" t="s">
        <v>131</v>
      </c>
      <c r="C520" s="46" t="s">
        <v>36</v>
      </c>
      <c r="D520" s="46" t="s">
        <v>750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751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146</v>
      </c>
      <c r="C522" s="46" t="s">
        <v>66</v>
      </c>
      <c r="D522" s="46" t="s">
        <v>752</v>
      </c>
      <c r="E522" s="47" t="s">
        <v>753</v>
      </c>
    </row>
    <row r="523" spans="1:5">
      <c r="A523" s="46">
        <v>10334844</v>
      </c>
      <c r="B523" s="46" t="s">
        <v>131</v>
      </c>
      <c r="C523" s="46" t="s">
        <v>36</v>
      </c>
      <c r="D523" s="46" t="s">
        <v>754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755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756</v>
      </c>
      <c r="E525" s="47">
        <v>1098610613</v>
      </c>
    </row>
    <row r="526" spans="1:5">
      <c r="A526" s="46">
        <v>10334832</v>
      </c>
      <c r="B526" s="46" t="s">
        <v>301</v>
      </c>
      <c r="C526" s="46" t="s">
        <v>9</v>
      </c>
      <c r="D526" s="46" t="s">
        <v>757</v>
      </c>
      <c r="E526" s="47">
        <v>1276595561</v>
      </c>
    </row>
    <row r="527" spans="1:5">
      <c r="A527" s="46">
        <v>10334829</v>
      </c>
      <c r="B527" s="46" t="s">
        <v>432</v>
      </c>
      <c r="C527" s="46" t="s">
        <v>432</v>
      </c>
      <c r="D527" s="46" t="s">
        <v>758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759</v>
      </c>
      <c r="E528" s="47">
        <v>1204716664</v>
      </c>
    </row>
    <row r="529" spans="1:5">
      <c r="A529" s="46">
        <v>10334790</v>
      </c>
      <c r="B529" s="46" t="s">
        <v>162</v>
      </c>
      <c r="C529" s="46" t="s">
        <v>85</v>
      </c>
      <c r="D529" s="46" t="s">
        <v>760</v>
      </c>
      <c r="E529" s="47" t="s">
        <v>761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762</v>
      </c>
      <c r="E530" s="47">
        <v>1001596418</v>
      </c>
    </row>
    <row r="531" spans="1:5">
      <c r="A531" s="46">
        <v>10334779</v>
      </c>
      <c r="B531" s="46" t="s">
        <v>104</v>
      </c>
      <c r="C531" s="46" t="s">
        <v>105</v>
      </c>
      <c r="D531" s="46" t="s">
        <v>665</v>
      </c>
      <c r="E531" s="47">
        <v>1010537767</v>
      </c>
    </row>
    <row r="532" spans="1:5">
      <c r="A532" s="46">
        <v>10334778</v>
      </c>
      <c r="B532" s="46" t="s">
        <v>137</v>
      </c>
      <c r="C532" s="46" t="s">
        <v>95</v>
      </c>
      <c r="D532" s="46" t="s">
        <v>763</v>
      </c>
      <c r="E532" s="47">
        <v>1090305240</v>
      </c>
    </row>
    <row r="533" spans="1:5">
      <c r="A533" s="46">
        <v>10334777</v>
      </c>
      <c r="B533" s="46" t="s">
        <v>146</v>
      </c>
      <c r="C533" s="46" t="s">
        <v>66</v>
      </c>
      <c r="D533" s="46" t="s">
        <v>464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764</v>
      </c>
      <c r="E534" s="47">
        <v>1098013616</v>
      </c>
    </row>
    <row r="535" spans="1:5">
      <c r="A535" s="46">
        <v>10334771</v>
      </c>
      <c r="B535" s="46" t="s">
        <v>109</v>
      </c>
      <c r="C535" s="46" t="s">
        <v>95</v>
      </c>
      <c r="D535" s="46" t="s">
        <v>765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766</v>
      </c>
      <c r="E536" s="47" t="s">
        <v>767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768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769</v>
      </c>
      <c r="E538" s="47">
        <v>1090272178</v>
      </c>
    </row>
    <row r="539" spans="1:5">
      <c r="A539" s="46">
        <v>10334741</v>
      </c>
      <c r="B539" s="46" t="s">
        <v>104</v>
      </c>
      <c r="C539" s="46" t="s">
        <v>105</v>
      </c>
      <c r="D539" s="46" t="s">
        <v>770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771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772</v>
      </c>
      <c r="E541" s="47" t="s">
        <v>773</v>
      </c>
    </row>
    <row r="542" spans="1:5">
      <c r="A542" s="46">
        <v>10334770</v>
      </c>
      <c r="B542" s="46" t="s">
        <v>219</v>
      </c>
      <c r="C542" s="46" t="s">
        <v>220</v>
      </c>
      <c r="D542" s="46" t="s">
        <v>774</v>
      </c>
      <c r="E542" s="47">
        <v>1111476774</v>
      </c>
    </row>
    <row r="543" spans="1:5">
      <c r="A543" s="46">
        <v>10334711</v>
      </c>
      <c r="B543" s="46" t="s">
        <v>80</v>
      </c>
      <c r="C543" s="46" t="s">
        <v>81</v>
      </c>
      <c r="D543" s="46" t="s">
        <v>775</v>
      </c>
      <c r="E543" s="47" t="s">
        <v>776</v>
      </c>
    </row>
    <row r="544" spans="1:5">
      <c r="A544" s="46">
        <v>10334699</v>
      </c>
      <c r="B544" s="46" t="s">
        <v>432</v>
      </c>
      <c r="C544" s="46" t="s">
        <v>432</v>
      </c>
      <c r="D544" s="46" t="s">
        <v>777</v>
      </c>
      <c r="E544" s="47">
        <v>1093159095</v>
      </c>
    </row>
    <row r="545" spans="1:5">
      <c r="A545" s="46">
        <v>10334705</v>
      </c>
      <c r="B545" s="46" t="s">
        <v>432</v>
      </c>
      <c r="C545" s="46" t="s">
        <v>432</v>
      </c>
      <c r="D545" s="46" t="s">
        <v>778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779</v>
      </c>
      <c r="E546" s="47">
        <v>1020201082</v>
      </c>
    </row>
    <row r="547" spans="1:5">
      <c r="A547" s="46">
        <v>10334708</v>
      </c>
      <c r="B547" s="46" t="s">
        <v>780</v>
      </c>
      <c r="C547" s="46" t="s">
        <v>66</v>
      </c>
      <c r="D547" s="46" t="s">
        <v>781</v>
      </c>
      <c r="E547" s="47">
        <v>1200605228</v>
      </c>
    </row>
    <row r="548" spans="1:5">
      <c r="A548" s="46">
        <v>10334702</v>
      </c>
      <c r="B548" s="46" t="s">
        <v>146</v>
      </c>
      <c r="C548" s="46" t="s">
        <v>66</v>
      </c>
      <c r="D548" s="46" t="s">
        <v>782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783</v>
      </c>
      <c r="E549" s="47">
        <v>1012310639</v>
      </c>
    </row>
    <row r="550" spans="1:5">
      <c r="A550" s="46">
        <v>10334707</v>
      </c>
      <c r="B550" s="46" t="s">
        <v>114</v>
      </c>
      <c r="C550" s="46" t="s">
        <v>95</v>
      </c>
      <c r="D550" s="46" t="s">
        <v>784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785</v>
      </c>
      <c r="E551" s="47">
        <v>1273649119</v>
      </c>
    </row>
    <row r="552" spans="1:5">
      <c r="A552" s="46">
        <v>10334714</v>
      </c>
      <c r="B552" s="46" t="s">
        <v>312</v>
      </c>
      <c r="C552" s="46" t="s">
        <v>313</v>
      </c>
      <c r="D552" s="46" t="s">
        <v>786</v>
      </c>
      <c r="E552" s="47">
        <v>1013091348</v>
      </c>
    </row>
    <row r="553" spans="1:5">
      <c r="A553" s="46">
        <v>10334712</v>
      </c>
      <c r="B553" s="46" t="s">
        <v>109</v>
      </c>
      <c r="C553" s="46" t="s">
        <v>95</v>
      </c>
      <c r="D553" s="46" t="s">
        <v>787</v>
      </c>
      <c r="E553" s="47">
        <v>1158665484</v>
      </c>
    </row>
    <row r="554" spans="1:5">
      <c r="A554" s="46">
        <v>10334788</v>
      </c>
      <c r="B554" s="46" t="s">
        <v>150</v>
      </c>
      <c r="C554" s="46" t="s">
        <v>151</v>
      </c>
      <c r="D554" s="46" t="s">
        <v>788</v>
      </c>
      <c r="E554" s="47">
        <v>1129654772</v>
      </c>
    </row>
    <row r="555" spans="1:5">
      <c r="A555" s="46">
        <v>10334700</v>
      </c>
      <c r="B555" s="46" t="s">
        <v>407</v>
      </c>
      <c r="C555" s="46" t="s">
        <v>151</v>
      </c>
      <c r="D555" s="46" t="s">
        <v>789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790</v>
      </c>
      <c r="E556" s="47">
        <v>1150177584</v>
      </c>
    </row>
    <row r="557" spans="1:5">
      <c r="A557" s="46">
        <v>10334701</v>
      </c>
      <c r="B557" s="46" t="s">
        <v>141</v>
      </c>
      <c r="C557" s="46" t="s">
        <v>12</v>
      </c>
      <c r="D557" s="46" t="s">
        <v>791</v>
      </c>
      <c r="E557" s="47">
        <v>1158931963</v>
      </c>
    </row>
    <row r="558" spans="1:5">
      <c r="A558" s="46">
        <v>10334709</v>
      </c>
      <c r="B558" s="46" t="s">
        <v>78</v>
      </c>
      <c r="C558" s="46" t="s">
        <v>12</v>
      </c>
      <c r="D558" s="46" t="s">
        <v>792</v>
      </c>
      <c r="E558" s="47">
        <v>1141870007</v>
      </c>
    </row>
    <row r="559" spans="1:5">
      <c r="A559" s="46">
        <v>10334733</v>
      </c>
      <c r="B559" s="46" t="s">
        <v>80</v>
      </c>
      <c r="C559" s="46" t="s">
        <v>81</v>
      </c>
      <c r="D559" s="46" t="s">
        <v>793</v>
      </c>
      <c r="E559" s="47">
        <v>1069027563</v>
      </c>
    </row>
    <row r="560" spans="1:5">
      <c r="A560" s="46">
        <v>10334703</v>
      </c>
      <c r="B560" s="46" t="s">
        <v>123</v>
      </c>
      <c r="C560" s="46" t="s">
        <v>66</v>
      </c>
      <c r="D560" s="46" t="s">
        <v>794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795</v>
      </c>
      <c r="E561" s="47">
        <v>1221459041</v>
      </c>
    </row>
    <row r="562" spans="1:5">
      <c r="A562" s="46">
        <v>10334715</v>
      </c>
      <c r="B562" s="46" t="s">
        <v>91</v>
      </c>
      <c r="C562" s="46" t="s">
        <v>36</v>
      </c>
      <c r="D562" s="46" t="s">
        <v>796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797</v>
      </c>
      <c r="E563" s="47" t="s">
        <v>798</v>
      </c>
    </row>
    <row r="564" spans="1:5">
      <c r="A564" s="46">
        <v>10334768</v>
      </c>
      <c r="B564" s="46" t="s">
        <v>126</v>
      </c>
      <c r="C564" s="46" t="s">
        <v>15</v>
      </c>
      <c r="D564" s="46" t="s">
        <v>799</v>
      </c>
      <c r="E564" s="47">
        <v>1064610575</v>
      </c>
    </row>
    <row r="565" spans="1:5">
      <c r="A565" s="46">
        <v>10334736</v>
      </c>
      <c r="B565" s="46" t="s">
        <v>114</v>
      </c>
      <c r="C565" s="46" t="s">
        <v>95</v>
      </c>
      <c r="D565" s="46" t="s">
        <v>800</v>
      </c>
      <c r="E565" s="47">
        <v>1221971148</v>
      </c>
    </row>
    <row r="566" spans="1:5">
      <c r="A566" s="46">
        <v>10334794</v>
      </c>
      <c r="B566" s="46" t="s">
        <v>87</v>
      </c>
      <c r="C566" s="46" t="s">
        <v>12</v>
      </c>
      <c r="D566" s="46" t="s">
        <v>801</v>
      </c>
      <c r="E566" s="47">
        <v>1100127117</v>
      </c>
    </row>
    <row r="567" spans="1:5">
      <c r="A567" s="46">
        <v>10334686</v>
      </c>
      <c r="B567" s="46" t="s">
        <v>141</v>
      </c>
      <c r="C567" s="46" t="s">
        <v>12</v>
      </c>
      <c r="D567" s="46" t="s">
        <v>802</v>
      </c>
      <c r="E567" s="47" t="s">
        <v>803</v>
      </c>
    </row>
    <row r="568" spans="1:5">
      <c r="A568" s="46">
        <v>10334697</v>
      </c>
      <c r="B568" s="46" t="s">
        <v>61</v>
      </c>
      <c r="C568" s="46" t="s">
        <v>22</v>
      </c>
      <c r="D568" s="46" t="s">
        <v>804</v>
      </c>
      <c r="E568" s="47">
        <v>1093119853</v>
      </c>
    </row>
    <row r="569" spans="1:5">
      <c r="A569" s="46">
        <v>10333263</v>
      </c>
      <c r="B569" s="46" t="s">
        <v>227</v>
      </c>
      <c r="C569" s="46" t="s">
        <v>81</v>
      </c>
      <c r="D569" s="46" t="s">
        <v>805</v>
      </c>
      <c r="E569" s="47"/>
    </row>
    <row r="570" spans="1:5">
      <c r="A570" s="46">
        <v>10314812</v>
      </c>
      <c r="B570" s="46" t="s">
        <v>280</v>
      </c>
      <c r="C570" s="46" t="s">
        <v>26</v>
      </c>
      <c r="D570" s="46" t="s">
        <v>806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807</v>
      </c>
      <c r="E571" s="47" t="s">
        <v>808</v>
      </c>
    </row>
    <row r="572" spans="1:5">
      <c r="A572" s="46">
        <v>10335058</v>
      </c>
      <c r="B572" s="46" t="s">
        <v>107</v>
      </c>
      <c r="C572" s="46" t="s">
        <v>12</v>
      </c>
      <c r="D572" s="46" t="s">
        <v>809</v>
      </c>
      <c r="E572" s="47">
        <v>1550184789</v>
      </c>
    </row>
    <row r="573" spans="1:5">
      <c r="A573" s="46">
        <v>10335131</v>
      </c>
      <c r="B573" s="46" t="s">
        <v>141</v>
      </c>
      <c r="C573" s="46" t="s">
        <v>12</v>
      </c>
      <c r="D573" s="46" t="s">
        <v>810</v>
      </c>
      <c r="E573" s="47" t="s">
        <v>811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812</v>
      </c>
      <c r="E574" s="47">
        <v>1556781384</v>
      </c>
    </row>
    <row r="575" spans="1:5">
      <c r="A575" s="46">
        <v>10335179</v>
      </c>
      <c r="B575" s="46" t="s">
        <v>87</v>
      </c>
      <c r="C575" s="46" t="s">
        <v>12</v>
      </c>
      <c r="D575" s="46" t="s">
        <v>813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814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815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816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817</v>
      </c>
      <c r="E579" s="47">
        <v>1129619680</v>
      </c>
    </row>
    <row r="580" spans="1:5">
      <c r="A580" s="46">
        <v>10335066</v>
      </c>
      <c r="B580" s="46" t="s">
        <v>74</v>
      </c>
      <c r="C580" s="46" t="s">
        <v>29</v>
      </c>
      <c r="D580" s="46" t="s">
        <v>818</v>
      </c>
      <c r="E580" s="47">
        <v>1098346978</v>
      </c>
    </row>
    <row r="581" spans="1:5">
      <c r="A581" s="46">
        <v>10335052</v>
      </c>
      <c r="B581" s="46" t="s">
        <v>275</v>
      </c>
      <c r="C581" s="46" t="s">
        <v>22</v>
      </c>
      <c r="D581" s="46" t="s">
        <v>819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820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95</v>
      </c>
      <c r="D583" s="46" t="s">
        <v>821</v>
      </c>
      <c r="E583" s="47">
        <v>1283438276</v>
      </c>
    </row>
    <row r="584" spans="1:5">
      <c r="A584" s="46">
        <v>10335060</v>
      </c>
      <c r="B584" s="46" t="s">
        <v>131</v>
      </c>
      <c r="C584" s="46" t="s">
        <v>36</v>
      </c>
      <c r="D584" s="46" t="s">
        <v>822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823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824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825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826</v>
      </c>
      <c r="E588" s="47">
        <v>1110081480</v>
      </c>
    </row>
    <row r="589" spans="1:5">
      <c r="A589" s="46">
        <v>10335073</v>
      </c>
      <c r="B589" s="46" t="s">
        <v>312</v>
      </c>
      <c r="C589" s="46" t="s">
        <v>313</v>
      </c>
      <c r="D589" s="46" t="s">
        <v>827</v>
      </c>
      <c r="E589" s="47">
        <v>1040655429</v>
      </c>
    </row>
    <row r="590" spans="1:5">
      <c r="A590" s="46">
        <v>10335051</v>
      </c>
      <c r="B590" s="46" t="s">
        <v>131</v>
      </c>
      <c r="C590" s="46" t="s">
        <v>36</v>
      </c>
      <c r="D590" s="46" t="s">
        <v>828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829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830</v>
      </c>
      <c r="E592" s="47">
        <v>1285888728</v>
      </c>
    </row>
    <row r="593" spans="1:5">
      <c r="A593" s="46">
        <v>10304633</v>
      </c>
      <c r="B593" s="46" t="s">
        <v>65</v>
      </c>
      <c r="C593" s="46" t="s">
        <v>66</v>
      </c>
      <c r="D593" s="46" t="s">
        <v>831</v>
      </c>
      <c r="E593" s="47">
        <v>1223250740</v>
      </c>
    </row>
    <row r="594" spans="1:5">
      <c r="A594" s="46">
        <v>10281246</v>
      </c>
      <c r="B594" s="46" t="s">
        <v>141</v>
      </c>
      <c r="C594" s="46" t="s">
        <v>12</v>
      </c>
      <c r="D594" s="46" t="s">
        <v>832</v>
      </c>
      <c r="E594" s="47">
        <v>1016629507</v>
      </c>
    </row>
    <row r="595" spans="1:5">
      <c r="A595" s="46">
        <v>10292719</v>
      </c>
      <c r="B595" s="46" t="s">
        <v>141</v>
      </c>
      <c r="C595" s="46" t="s">
        <v>12</v>
      </c>
      <c r="D595" s="46" t="s">
        <v>833</v>
      </c>
      <c r="E595" s="47">
        <v>1277782387</v>
      </c>
    </row>
    <row r="596" spans="1:5">
      <c r="A596" s="46">
        <v>10240188</v>
      </c>
      <c r="B596" s="46" t="s">
        <v>87</v>
      </c>
      <c r="C596" s="46" t="s">
        <v>12</v>
      </c>
      <c r="D596" s="46" t="s">
        <v>834</v>
      </c>
      <c r="E596" s="47">
        <v>1113281515</v>
      </c>
    </row>
    <row r="597" spans="1:5">
      <c r="A597" s="46">
        <v>10299940</v>
      </c>
      <c r="B597" s="46" t="s">
        <v>137</v>
      </c>
      <c r="C597" s="46" t="s">
        <v>95</v>
      </c>
      <c r="D597" s="46" t="s">
        <v>835</v>
      </c>
      <c r="E597" s="47" t="s">
        <v>836</v>
      </c>
    </row>
    <row r="598" spans="1:5">
      <c r="A598" s="46">
        <v>10304628</v>
      </c>
      <c r="B598" s="46" t="s">
        <v>227</v>
      </c>
      <c r="C598" s="46" t="s">
        <v>95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146</v>
      </c>
      <c r="C599" s="46" t="s">
        <v>66</v>
      </c>
      <c r="D599" s="46" t="s">
        <v>837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838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839</v>
      </c>
      <c r="E601" s="47">
        <v>1129034139</v>
      </c>
    </row>
    <row r="602" spans="1:5">
      <c r="A602" s="46">
        <v>10309111</v>
      </c>
      <c r="B602" s="46" t="s">
        <v>107</v>
      </c>
      <c r="C602" s="46" t="s">
        <v>12</v>
      </c>
      <c r="D602" s="46" t="s">
        <v>840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841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842</v>
      </c>
      <c r="E604" s="47"/>
    </row>
    <row r="605" spans="1:5">
      <c r="A605" s="46">
        <v>10334374</v>
      </c>
      <c r="B605" s="46" t="s">
        <v>432</v>
      </c>
      <c r="C605" s="46" t="s">
        <v>432</v>
      </c>
      <c r="D605" s="46" t="s">
        <v>843</v>
      </c>
      <c r="E605" s="47"/>
    </row>
    <row r="606" spans="1:5">
      <c r="A606" s="46">
        <v>10334401</v>
      </c>
      <c r="B606" s="46" t="s">
        <v>432</v>
      </c>
      <c r="C606" s="46" t="s">
        <v>432</v>
      </c>
      <c r="D606" s="46" t="s">
        <v>844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845</v>
      </c>
      <c r="E607" s="47"/>
    </row>
    <row r="608" spans="1:5">
      <c r="A608" s="46">
        <v>10335547</v>
      </c>
      <c r="B608" s="46" t="s">
        <v>201</v>
      </c>
      <c r="C608" s="46" t="s">
        <v>99</v>
      </c>
      <c r="D608" s="46" t="s">
        <v>846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847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848</v>
      </c>
      <c r="E610" s="47">
        <v>1001240626</v>
      </c>
    </row>
    <row r="611" spans="1:5">
      <c r="A611" s="46">
        <v>10335548</v>
      </c>
      <c r="B611" s="46" t="s">
        <v>312</v>
      </c>
      <c r="C611" s="46" t="s">
        <v>313</v>
      </c>
      <c r="D611" s="46" t="s">
        <v>849</v>
      </c>
      <c r="E611" s="47">
        <v>1118007363</v>
      </c>
    </row>
    <row r="612" spans="1:5">
      <c r="A612" s="46">
        <v>10335696</v>
      </c>
      <c r="B612" s="46" t="s">
        <v>98</v>
      </c>
      <c r="C612" s="46" t="s">
        <v>99</v>
      </c>
      <c r="D612" s="46" t="s">
        <v>850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851</v>
      </c>
      <c r="E613" s="47">
        <v>1006296446</v>
      </c>
    </row>
    <row r="614" spans="1:5">
      <c r="A614" s="46">
        <v>10335593</v>
      </c>
      <c r="B614" s="46" t="s">
        <v>453</v>
      </c>
      <c r="C614" s="46" t="s">
        <v>151</v>
      </c>
      <c r="D614" s="46" t="s">
        <v>852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853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854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855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856</v>
      </c>
      <c r="E618" s="47">
        <v>1002996912</v>
      </c>
    </row>
    <row r="619" spans="1:5">
      <c r="A619" s="46">
        <v>10335702</v>
      </c>
      <c r="B619" s="46" t="s">
        <v>80</v>
      </c>
      <c r="C619" s="46" t="s">
        <v>81</v>
      </c>
      <c r="D619" s="46" t="s">
        <v>857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858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859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860</v>
      </c>
      <c r="E622" s="47">
        <v>1111897624</v>
      </c>
    </row>
    <row r="623" spans="1:5">
      <c r="A623" s="46">
        <v>10276035</v>
      </c>
      <c r="B623" s="46" t="s">
        <v>146</v>
      </c>
      <c r="C623" s="46" t="s">
        <v>66</v>
      </c>
      <c r="D623" s="46" t="s">
        <v>861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862</v>
      </c>
      <c r="E624" s="47"/>
    </row>
    <row r="625" spans="1:5">
      <c r="A625" s="46">
        <v>10333540</v>
      </c>
      <c r="B625" s="46" t="s">
        <v>432</v>
      </c>
      <c r="C625" s="46" t="s">
        <v>432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863</v>
      </c>
      <c r="C626" s="46" t="s">
        <v>66</v>
      </c>
      <c r="D626" s="46" t="s">
        <v>864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865</v>
      </c>
      <c r="E627" s="47">
        <v>1033685509</v>
      </c>
    </row>
    <row r="628" spans="1:5">
      <c r="A628" s="46">
        <v>10325678</v>
      </c>
      <c r="B628" s="46" t="s">
        <v>146</v>
      </c>
      <c r="C628" s="46" t="s">
        <v>66</v>
      </c>
      <c r="D628" s="46" t="s">
        <v>866</v>
      </c>
      <c r="E628" s="47">
        <v>1050779500</v>
      </c>
    </row>
    <row r="629" spans="1:5">
      <c r="A629" s="46">
        <v>10330208</v>
      </c>
      <c r="B629" s="46" t="s">
        <v>123</v>
      </c>
      <c r="C629" s="46" t="s">
        <v>66</v>
      </c>
      <c r="D629" s="46" t="s">
        <v>867</v>
      </c>
      <c r="E629" s="47" t="s">
        <v>868</v>
      </c>
    </row>
    <row r="630" spans="1:5">
      <c r="A630" s="46">
        <v>10252501</v>
      </c>
      <c r="B630" s="46" t="s">
        <v>146</v>
      </c>
      <c r="C630" s="46" t="s">
        <v>66</v>
      </c>
      <c r="D630" s="46" t="s">
        <v>869</v>
      </c>
      <c r="E630" s="47">
        <v>1551914580</v>
      </c>
    </row>
    <row r="631" spans="1:5">
      <c r="A631" s="46">
        <v>10331736</v>
      </c>
      <c r="B631" s="46" t="s">
        <v>146</v>
      </c>
      <c r="C631" s="46" t="s">
        <v>66</v>
      </c>
      <c r="D631" s="46" t="s">
        <v>870</v>
      </c>
      <c r="E631" s="47" t="s">
        <v>871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872</v>
      </c>
      <c r="E632" s="47">
        <v>1143961842</v>
      </c>
    </row>
    <row r="633" spans="1:5">
      <c r="A633" s="46">
        <v>10279726</v>
      </c>
      <c r="B633" s="46" t="s">
        <v>873</v>
      </c>
      <c r="C633" s="46" t="s">
        <v>66</v>
      </c>
      <c r="D633" s="46" t="s">
        <v>874</v>
      </c>
      <c r="E633" s="47">
        <v>1121077784</v>
      </c>
    </row>
    <row r="634" spans="1:5">
      <c r="A634" s="46">
        <v>10308459</v>
      </c>
      <c r="B634" s="46" t="s">
        <v>146</v>
      </c>
      <c r="C634" s="46" t="s">
        <v>66</v>
      </c>
      <c r="D634" s="46" t="s">
        <v>875</v>
      </c>
      <c r="E634" s="47">
        <v>1004578607</v>
      </c>
    </row>
    <row r="635" spans="1:5">
      <c r="A635" s="46">
        <v>10308020</v>
      </c>
      <c r="B635" s="46" t="s">
        <v>146</v>
      </c>
      <c r="C635" s="46" t="s">
        <v>66</v>
      </c>
      <c r="D635" s="46" t="s">
        <v>876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877</v>
      </c>
      <c r="E636" s="47">
        <v>1110362192</v>
      </c>
    </row>
    <row r="637" spans="1:5">
      <c r="A637" s="46">
        <v>10331731</v>
      </c>
      <c r="B637" s="46" t="s">
        <v>878</v>
      </c>
      <c r="C637" s="46" t="s">
        <v>66</v>
      </c>
      <c r="D637" s="46" t="s">
        <v>879</v>
      </c>
      <c r="E637" s="47">
        <v>1117144146</v>
      </c>
    </row>
    <row r="638" spans="1:5">
      <c r="A638" s="46">
        <v>10333456</v>
      </c>
      <c r="B638" s="46" t="s">
        <v>880</v>
      </c>
      <c r="C638" s="46" t="s">
        <v>66</v>
      </c>
      <c r="D638" s="46" t="s">
        <v>396</v>
      </c>
      <c r="E638" s="47">
        <v>1557667646</v>
      </c>
    </row>
    <row r="639" spans="1:5">
      <c r="A639" s="46">
        <v>10328462</v>
      </c>
      <c r="B639" s="46" t="s">
        <v>123</v>
      </c>
      <c r="C639" s="46" t="s">
        <v>66</v>
      </c>
      <c r="D639" s="46" t="s">
        <v>881</v>
      </c>
      <c r="E639" s="47">
        <v>1112340419</v>
      </c>
    </row>
    <row r="640" spans="1:5">
      <c r="A640" s="46">
        <v>10328385</v>
      </c>
      <c r="B640" s="46" t="s">
        <v>146</v>
      </c>
      <c r="C640" s="46" t="s">
        <v>66</v>
      </c>
      <c r="D640" s="46" t="s">
        <v>882</v>
      </c>
      <c r="E640" s="47">
        <v>1500415611</v>
      </c>
    </row>
    <row r="641" spans="1:5">
      <c r="A641" s="46">
        <v>10293172</v>
      </c>
      <c r="B641" s="46" t="s">
        <v>883</v>
      </c>
      <c r="C641" s="46" t="s">
        <v>66</v>
      </c>
      <c r="D641" s="46" t="s">
        <v>884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885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886</v>
      </c>
      <c r="E643" s="47">
        <v>1026111889</v>
      </c>
    </row>
    <row r="644" spans="1:5">
      <c r="A644" s="46">
        <v>10328978</v>
      </c>
      <c r="B644" s="46" t="s">
        <v>887</v>
      </c>
      <c r="C644" s="46" t="s">
        <v>66</v>
      </c>
      <c r="D644" s="46" t="s">
        <v>888</v>
      </c>
      <c r="E644" s="47">
        <v>1003900139</v>
      </c>
    </row>
    <row r="645" spans="1:5">
      <c r="A645" s="46">
        <v>10331740</v>
      </c>
      <c r="B645" s="46" t="s">
        <v>146</v>
      </c>
      <c r="C645" s="46" t="s">
        <v>66</v>
      </c>
      <c r="D645" s="46" t="s">
        <v>889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890</v>
      </c>
      <c r="E646" s="47">
        <v>1030608437</v>
      </c>
    </row>
    <row r="647" spans="1:5">
      <c r="A647" s="46">
        <v>10307213</v>
      </c>
      <c r="B647" s="46" t="s">
        <v>887</v>
      </c>
      <c r="C647" s="46" t="s">
        <v>66</v>
      </c>
      <c r="D647" s="46" t="s">
        <v>891</v>
      </c>
      <c r="E647" s="47">
        <v>1159029261</v>
      </c>
    </row>
    <row r="648" spans="1:5">
      <c r="A648" s="46">
        <v>10245219</v>
      </c>
      <c r="B648" s="46" t="s">
        <v>863</v>
      </c>
      <c r="C648" s="46" t="s">
        <v>66</v>
      </c>
      <c r="D648" s="46" t="s">
        <v>892</v>
      </c>
      <c r="E648" s="47">
        <v>1091885435</v>
      </c>
    </row>
    <row r="649" spans="1:5">
      <c r="A649" s="46">
        <v>10326326</v>
      </c>
      <c r="B649" s="46" t="s">
        <v>146</v>
      </c>
      <c r="C649" s="46" t="s">
        <v>66</v>
      </c>
      <c r="D649" s="46" t="s">
        <v>893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894</v>
      </c>
      <c r="E650" s="47">
        <v>1016959510</v>
      </c>
    </row>
    <row r="651" spans="1:5">
      <c r="A651" s="46">
        <v>10330154</v>
      </c>
      <c r="B651" s="46" t="s">
        <v>895</v>
      </c>
      <c r="C651" s="46" t="s">
        <v>66</v>
      </c>
      <c r="D651" s="46" t="s">
        <v>896</v>
      </c>
      <c r="E651" s="47">
        <v>1151747985</v>
      </c>
    </row>
    <row r="652" spans="1:5">
      <c r="A652" s="46">
        <v>10330178</v>
      </c>
      <c r="B652" s="46" t="s">
        <v>897</v>
      </c>
      <c r="C652" s="46" t="s">
        <v>66</v>
      </c>
      <c r="D652" s="46" t="s">
        <v>898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899</v>
      </c>
      <c r="E653" s="47">
        <v>1095039549</v>
      </c>
    </row>
    <row r="654" spans="1:5">
      <c r="A654" s="46">
        <v>10279741</v>
      </c>
      <c r="B654" s="46" t="s">
        <v>873</v>
      </c>
      <c r="C654" s="46" t="s">
        <v>66</v>
      </c>
      <c r="D654" s="46" t="s">
        <v>900</v>
      </c>
      <c r="E654" s="47">
        <v>1121077780</v>
      </c>
    </row>
    <row r="655" spans="1:5">
      <c r="A655" s="46">
        <v>10271366</v>
      </c>
      <c r="B655" s="46" t="s">
        <v>146</v>
      </c>
      <c r="C655" s="46" t="s">
        <v>66</v>
      </c>
      <c r="D655" s="46" t="s">
        <v>901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902</v>
      </c>
      <c r="E656" s="47">
        <v>1557469961</v>
      </c>
    </row>
    <row r="657" spans="1:5">
      <c r="A657" s="46">
        <v>10326893</v>
      </c>
      <c r="B657" s="46" t="s">
        <v>887</v>
      </c>
      <c r="C657" s="46" t="s">
        <v>66</v>
      </c>
      <c r="D657" s="46" t="s">
        <v>903</v>
      </c>
      <c r="E657" s="47">
        <v>1001386455</v>
      </c>
    </row>
    <row r="658" spans="1:5">
      <c r="A658" s="46">
        <v>10327070</v>
      </c>
      <c r="B658" s="46" t="s">
        <v>904</v>
      </c>
      <c r="C658" s="46" t="s">
        <v>66</v>
      </c>
      <c r="D658" s="46" t="s">
        <v>422</v>
      </c>
      <c r="E658" s="47">
        <v>1032289696</v>
      </c>
    </row>
    <row r="659" spans="1:5">
      <c r="A659" s="46">
        <v>10327090</v>
      </c>
      <c r="B659" s="46" t="s">
        <v>146</v>
      </c>
      <c r="C659" s="46" t="s">
        <v>66</v>
      </c>
      <c r="D659" s="46" t="s">
        <v>905</v>
      </c>
      <c r="E659" s="47">
        <v>1145096689</v>
      </c>
    </row>
    <row r="660" spans="1:5">
      <c r="A660" s="46">
        <v>10327103</v>
      </c>
      <c r="B660" s="46" t="s">
        <v>883</v>
      </c>
      <c r="C660" s="46" t="s">
        <v>66</v>
      </c>
      <c r="D660" s="46" t="s">
        <v>906</v>
      </c>
      <c r="E660" s="47">
        <v>1060487208</v>
      </c>
    </row>
    <row r="661" spans="1:5">
      <c r="A661" s="46">
        <v>10327975</v>
      </c>
      <c r="B661" s="46" t="s">
        <v>146</v>
      </c>
      <c r="C661" s="46" t="s">
        <v>66</v>
      </c>
      <c r="D661" s="46" t="s">
        <v>907</v>
      </c>
      <c r="E661" s="47">
        <v>1030565576</v>
      </c>
    </row>
    <row r="662" spans="1:5">
      <c r="A662" s="46">
        <v>10327997</v>
      </c>
      <c r="B662" s="46" t="s">
        <v>146</v>
      </c>
      <c r="C662" s="46" t="s">
        <v>66</v>
      </c>
      <c r="D662" s="46" t="s">
        <v>908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909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910</v>
      </c>
      <c r="E664" s="47">
        <v>1063983834</v>
      </c>
    </row>
    <row r="665" spans="1:5">
      <c r="A665" s="46">
        <v>10298145</v>
      </c>
      <c r="B665" s="46" t="s">
        <v>146</v>
      </c>
      <c r="C665" s="46" t="s">
        <v>66</v>
      </c>
      <c r="D665" s="46" t="s">
        <v>911</v>
      </c>
      <c r="E665" s="47">
        <v>1501541359</v>
      </c>
    </row>
    <row r="666" spans="1:5">
      <c r="A666" s="46">
        <v>10326295</v>
      </c>
      <c r="B666" s="46" t="s">
        <v>146</v>
      </c>
      <c r="C666" s="46" t="s">
        <v>66</v>
      </c>
      <c r="D666" s="46" t="s">
        <v>912</v>
      </c>
      <c r="E666" s="47">
        <v>1028812556</v>
      </c>
    </row>
    <row r="667" spans="1:5">
      <c r="A667" s="46">
        <v>10319952</v>
      </c>
      <c r="B667" s="46" t="s">
        <v>904</v>
      </c>
      <c r="C667" s="46" t="s">
        <v>66</v>
      </c>
      <c r="D667" s="46" t="s">
        <v>913</v>
      </c>
      <c r="E667" s="47">
        <v>1002796076</v>
      </c>
    </row>
    <row r="668" spans="1:5">
      <c r="A668" s="46">
        <v>10319956</v>
      </c>
      <c r="B668" s="46" t="s">
        <v>146</v>
      </c>
      <c r="C668" s="46" t="s">
        <v>66</v>
      </c>
      <c r="D668" s="46" t="s">
        <v>914</v>
      </c>
      <c r="E668" s="47">
        <v>1210280604</v>
      </c>
    </row>
    <row r="669" spans="1:5">
      <c r="A669" s="46">
        <v>10303315</v>
      </c>
      <c r="B669" s="46" t="s">
        <v>146</v>
      </c>
      <c r="C669" s="46" t="s">
        <v>66</v>
      </c>
      <c r="D669" s="46" t="s">
        <v>915</v>
      </c>
      <c r="E669" s="47">
        <v>1507637803</v>
      </c>
    </row>
    <row r="670" spans="1:5">
      <c r="A670" s="46">
        <v>10333591</v>
      </c>
      <c r="B670" s="46" t="s">
        <v>329</v>
      </c>
      <c r="C670" s="46" t="s">
        <v>220</v>
      </c>
      <c r="D670" s="46" t="s">
        <v>916</v>
      </c>
      <c r="E670" s="47">
        <v>1025055546</v>
      </c>
    </row>
    <row r="671" spans="1:5">
      <c r="A671" s="46">
        <v>10330190</v>
      </c>
      <c r="B671" s="46" t="s">
        <v>219</v>
      </c>
      <c r="C671" s="46" t="s">
        <v>220</v>
      </c>
      <c r="D671" s="46" t="s">
        <v>917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918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919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920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921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922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923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515</v>
      </c>
      <c r="E678" s="47">
        <v>1022992140</v>
      </c>
    </row>
    <row r="679" spans="1:5">
      <c r="A679" s="46">
        <v>10332007</v>
      </c>
      <c r="B679" s="46" t="s">
        <v>126</v>
      </c>
      <c r="C679" s="46" t="s">
        <v>15</v>
      </c>
      <c r="D679" s="46" t="s">
        <v>924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925</v>
      </c>
      <c r="E680" s="47">
        <v>1064052828</v>
      </c>
    </row>
    <row r="681" spans="1:5">
      <c r="A681" s="46">
        <v>10333455</v>
      </c>
      <c r="B681" s="46" t="s">
        <v>926</v>
      </c>
      <c r="C681" s="46" t="s">
        <v>15</v>
      </c>
      <c r="D681" s="46" t="s">
        <v>927</v>
      </c>
      <c r="E681" s="47">
        <v>1095131784</v>
      </c>
    </row>
    <row r="682" spans="1:5">
      <c r="A682" s="50">
        <v>10328372</v>
      </c>
      <c r="B682" s="46" t="s">
        <v>926</v>
      </c>
      <c r="C682" s="46" t="s">
        <v>15</v>
      </c>
      <c r="D682" s="46" t="s">
        <v>928</v>
      </c>
      <c r="E682" s="47">
        <v>1551478789</v>
      </c>
    </row>
    <row r="683" spans="1:5">
      <c r="A683" s="46">
        <v>10325444</v>
      </c>
      <c r="B683" s="46" t="s">
        <v>177</v>
      </c>
      <c r="C683" s="46" t="s">
        <v>15</v>
      </c>
      <c r="D683" s="46" t="s">
        <v>929</v>
      </c>
      <c r="E683" s="47">
        <v>1283696011</v>
      </c>
    </row>
    <row r="684" spans="1:5">
      <c r="A684" s="46">
        <v>10271460</v>
      </c>
      <c r="B684" s="46" t="s">
        <v>126</v>
      </c>
      <c r="C684" s="46" t="s">
        <v>15</v>
      </c>
      <c r="D684" s="46" t="s">
        <v>930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931</v>
      </c>
      <c r="E685" s="47">
        <v>1023639411</v>
      </c>
    </row>
    <row r="686" spans="1:5">
      <c r="A686" s="46">
        <v>10330164</v>
      </c>
      <c r="B686" s="46" t="s">
        <v>177</v>
      </c>
      <c r="C686" s="46" t="s">
        <v>15</v>
      </c>
      <c r="D686" s="46" t="s">
        <v>932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933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934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935</v>
      </c>
      <c r="E689" s="47">
        <v>1201162973</v>
      </c>
    </row>
    <row r="690" spans="1:5">
      <c r="A690" s="46">
        <v>10306667</v>
      </c>
      <c r="B690" s="46" t="s">
        <v>126</v>
      </c>
      <c r="C690" s="46" t="s">
        <v>15</v>
      </c>
      <c r="D690" s="46" t="s">
        <v>936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937</v>
      </c>
      <c r="E691" s="47">
        <v>1013834191</v>
      </c>
    </row>
    <row r="692" spans="1:5">
      <c r="A692" s="46">
        <v>10237033</v>
      </c>
      <c r="B692" s="46" t="s">
        <v>926</v>
      </c>
      <c r="C692" s="46" t="s">
        <v>15</v>
      </c>
      <c r="D692" s="46" t="s">
        <v>938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939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940</v>
      </c>
      <c r="E694" s="47">
        <v>1202830120</v>
      </c>
    </row>
    <row r="695" spans="1:5">
      <c r="A695" s="46">
        <v>10299509</v>
      </c>
      <c r="B695" s="46" t="s">
        <v>941</v>
      </c>
      <c r="C695" s="46" t="s">
        <v>941</v>
      </c>
      <c r="D695" s="46" t="s">
        <v>942</v>
      </c>
      <c r="E695" s="47">
        <v>1016315959</v>
      </c>
    </row>
    <row r="696" spans="1:5">
      <c r="A696" s="46">
        <v>10295625</v>
      </c>
      <c r="B696" s="46" t="s">
        <v>327</v>
      </c>
      <c r="C696" s="46" t="s">
        <v>85</v>
      </c>
      <c r="D696" s="46" t="s">
        <v>459</v>
      </c>
      <c r="E696" s="47">
        <v>1558663546</v>
      </c>
    </row>
    <row r="697" spans="1:5">
      <c r="A697" s="46">
        <v>10333460</v>
      </c>
      <c r="B697" s="46" t="s">
        <v>327</v>
      </c>
      <c r="C697" s="46" t="s">
        <v>85</v>
      </c>
      <c r="D697" s="46" t="s">
        <v>943</v>
      </c>
      <c r="E697" s="47">
        <v>1555967656</v>
      </c>
    </row>
    <row r="698" spans="1:5">
      <c r="A698" s="46">
        <v>10268226</v>
      </c>
      <c r="B698" s="46" t="s">
        <v>162</v>
      </c>
      <c r="C698" s="46" t="s">
        <v>85</v>
      </c>
      <c r="D698" s="46" t="s">
        <v>944</v>
      </c>
      <c r="E698" s="47">
        <v>1100674991</v>
      </c>
    </row>
    <row r="699" spans="1:5">
      <c r="A699" s="46">
        <v>10216775</v>
      </c>
      <c r="B699" s="46" t="s">
        <v>162</v>
      </c>
      <c r="C699" s="46" t="s">
        <v>85</v>
      </c>
      <c r="D699" s="46" t="s">
        <v>945</v>
      </c>
      <c r="E699" s="47">
        <v>1098720001</v>
      </c>
    </row>
    <row r="700" spans="1:5">
      <c r="A700" s="46">
        <v>10298155</v>
      </c>
      <c r="B700" s="46" t="s">
        <v>84</v>
      </c>
      <c r="C700" s="46" t="s">
        <v>85</v>
      </c>
      <c r="D700" s="46" t="s">
        <v>946</v>
      </c>
      <c r="E700" s="47">
        <v>1124118982</v>
      </c>
    </row>
    <row r="701" spans="1:5">
      <c r="A701" s="46">
        <v>10325663</v>
      </c>
      <c r="B701" s="46" t="s">
        <v>162</v>
      </c>
      <c r="C701" s="46" t="s">
        <v>85</v>
      </c>
      <c r="D701" s="46" t="s">
        <v>947</v>
      </c>
      <c r="E701" s="47">
        <v>1158214805</v>
      </c>
    </row>
    <row r="702" spans="1:5">
      <c r="A702" s="46">
        <v>10332165</v>
      </c>
      <c r="B702" s="46" t="s">
        <v>84</v>
      </c>
      <c r="C702" s="46" t="s">
        <v>85</v>
      </c>
      <c r="D702" s="46" t="s">
        <v>948</v>
      </c>
      <c r="E702" s="47" t="s">
        <v>949</v>
      </c>
    </row>
    <row r="703" spans="1:5">
      <c r="A703" s="46">
        <v>10331513</v>
      </c>
      <c r="B703" s="46" t="s">
        <v>84</v>
      </c>
      <c r="C703" s="46" t="s">
        <v>85</v>
      </c>
      <c r="D703" s="46" t="s">
        <v>950</v>
      </c>
      <c r="E703" s="47">
        <v>1001761201</v>
      </c>
    </row>
    <row r="704" spans="1:5">
      <c r="A704" s="46">
        <v>10293174</v>
      </c>
      <c r="B704" s="46" t="s">
        <v>327</v>
      </c>
      <c r="C704" s="46" t="s">
        <v>85</v>
      </c>
      <c r="D704" s="46" t="s">
        <v>951</v>
      </c>
      <c r="E704" s="47">
        <v>0</v>
      </c>
    </row>
    <row r="705" spans="1:5">
      <c r="A705" s="46">
        <v>10277655</v>
      </c>
      <c r="B705" s="46" t="s">
        <v>327</v>
      </c>
      <c r="C705" s="46" t="s">
        <v>85</v>
      </c>
      <c r="D705" s="46" t="s">
        <v>952</v>
      </c>
      <c r="E705" s="47">
        <v>1016236987</v>
      </c>
    </row>
    <row r="706" spans="1:5">
      <c r="A706" s="46">
        <v>10269264</v>
      </c>
      <c r="B706" s="46" t="s">
        <v>84</v>
      </c>
      <c r="C706" s="46" t="s">
        <v>85</v>
      </c>
      <c r="D706" s="46" t="s">
        <v>953</v>
      </c>
      <c r="E706" s="47">
        <v>1098867805</v>
      </c>
    </row>
    <row r="707" spans="1:5">
      <c r="A707" s="46">
        <v>10304445</v>
      </c>
      <c r="B707" s="46" t="s">
        <v>84</v>
      </c>
      <c r="C707" s="46" t="s">
        <v>85</v>
      </c>
      <c r="D707" s="46" t="s">
        <v>954</v>
      </c>
      <c r="E707" s="47">
        <v>1028168165</v>
      </c>
    </row>
    <row r="708" spans="1:5">
      <c r="A708" s="46">
        <v>10325427</v>
      </c>
      <c r="B708" s="46" t="s">
        <v>84</v>
      </c>
      <c r="C708" s="46" t="s">
        <v>85</v>
      </c>
      <c r="D708" s="46" t="s">
        <v>955</v>
      </c>
      <c r="E708" s="47">
        <v>1100663571</v>
      </c>
    </row>
    <row r="709" spans="1:5">
      <c r="A709" s="46">
        <v>10326830</v>
      </c>
      <c r="B709" s="46" t="s">
        <v>162</v>
      </c>
      <c r="C709" s="46" t="s">
        <v>85</v>
      </c>
      <c r="D709" s="46" t="s">
        <v>956</v>
      </c>
      <c r="E709" s="47">
        <v>1206717161</v>
      </c>
    </row>
    <row r="710" spans="1:5">
      <c r="A710" s="46">
        <v>10276945</v>
      </c>
      <c r="B710" s="46" t="s">
        <v>327</v>
      </c>
      <c r="C710" s="46" t="s">
        <v>85</v>
      </c>
      <c r="D710" s="46" t="s">
        <v>957</v>
      </c>
      <c r="E710" s="47">
        <v>1204388844</v>
      </c>
    </row>
    <row r="711" spans="1:5">
      <c r="A711" s="46">
        <v>10295719</v>
      </c>
      <c r="B711" s="46" t="s">
        <v>162</v>
      </c>
      <c r="C711" s="46" t="s">
        <v>85</v>
      </c>
      <c r="D711" s="46" t="s">
        <v>958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959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960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961</v>
      </c>
      <c r="E714" s="47">
        <v>1119083860</v>
      </c>
    </row>
    <row r="715" spans="1:5">
      <c r="A715" s="46">
        <v>10332004</v>
      </c>
      <c r="B715" s="46" t="s">
        <v>962</v>
      </c>
      <c r="C715" s="46" t="s">
        <v>52</v>
      </c>
      <c r="D715" s="46" t="s">
        <v>963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964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965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966</v>
      </c>
      <c r="E718" s="47">
        <v>1126817827</v>
      </c>
    </row>
    <row r="719" spans="1:5">
      <c r="A719" s="46">
        <v>10326296</v>
      </c>
      <c r="B719" s="46" t="s">
        <v>967</v>
      </c>
      <c r="C719" s="46" t="s">
        <v>52</v>
      </c>
      <c r="D719" s="46" t="s">
        <v>968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969</v>
      </c>
      <c r="E720" s="47">
        <v>1149812856</v>
      </c>
    </row>
    <row r="721" spans="1:5">
      <c r="A721" s="46">
        <v>10332566</v>
      </c>
      <c r="B721" s="46" t="s">
        <v>235</v>
      </c>
      <c r="C721" s="46" t="s">
        <v>52</v>
      </c>
      <c r="D721" s="46" t="s">
        <v>970</v>
      </c>
      <c r="E721" s="47">
        <v>1105908668</v>
      </c>
    </row>
    <row r="722" spans="1:5">
      <c r="A722" s="46">
        <v>10306589</v>
      </c>
      <c r="B722" s="46" t="s">
        <v>971</v>
      </c>
      <c r="C722" s="46" t="s">
        <v>313</v>
      </c>
      <c r="D722" s="46" t="s">
        <v>972</v>
      </c>
      <c r="E722" s="47">
        <v>1149699292</v>
      </c>
    </row>
    <row r="723" spans="1:5">
      <c r="A723" s="46">
        <v>10307661</v>
      </c>
      <c r="B723" s="46" t="s">
        <v>312</v>
      </c>
      <c r="C723" s="46" t="s">
        <v>313</v>
      </c>
      <c r="D723" s="46" t="s">
        <v>973</v>
      </c>
      <c r="E723" s="47">
        <v>1002078544</v>
      </c>
    </row>
    <row r="724" spans="1:5">
      <c r="A724" s="46">
        <v>10331685</v>
      </c>
      <c r="B724" s="46" t="s">
        <v>312</v>
      </c>
      <c r="C724" s="46" t="s">
        <v>313</v>
      </c>
      <c r="D724" s="46" t="s">
        <v>974</v>
      </c>
      <c r="E724" s="47">
        <v>1080567254</v>
      </c>
    </row>
    <row r="725" spans="1:5">
      <c r="A725" s="46">
        <v>10332497</v>
      </c>
      <c r="B725" s="46" t="s">
        <v>971</v>
      </c>
      <c r="C725" s="46" t="s">
        <v>313</v>
      </c>
      <c r="D725" s="46" t="s">
        <v>975</v>
      </c>
      <c r="E725" s="47" t="s">
        <v>976</v>
      </c>
    </row>
    <row r="726" spans="1:5">
      <c r="A726" s="46">
        <v>10332514</v>
      </c>
      <c r="B726" s="46" t="s">
        <v>312</v>
      </c>
      <c r="C726" s="46" t="s">
        <v>313</v>
      </c>
      <c r="D726" s="46" t="s">
        <v>977</v>
      </c>
      <c r="E726" s="47" t="s">
        <v>978</v>
      </c>
    </row>
    <row r="727" spans="1:5">
      <c r="A727" s="46">
        <v>10296989</v>
      </c>
      <c r="B727" s="46" t="s">
        <v>312</v>
      </c>
      <c r="C727" s="46" t="s">
        <v>313</v>
      </c>
      <c r="D727" s="46" t="s">
        <v>979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313</v>
      </c>
      <c r="D728" s="46" t="s">
        <v>980</v>
      </c>
      <c r="E728" s="47" t="s">
        <v>981</v>
      </c>
    </row>
    <row r="729" spans="1:5">
      <c r="A729" s="46">
        <v>10325448</v>
      </c>
      <c r="B729" s="46" t="s">
        <v>895</v>
      </c>
      <c r="C729" s="46" t="s">
        <v>151</v>
      </c>
      <c r="D729" s="46" t="s">
        <v>982</v>
      </c>
      <c r="E729" s="47">
        <v>1202344638</v>
      </c>
    </row>
    <row r="730" spans="1:5">
      <c r="A730" s="46">
        <v>10332076</v>
      </c>
      <c r="B730" s="46" t="s">
        <v>895</v>
      </c>
      <c r="C730" s="46" t="s">
        <v>151</v>
      </c>
      <c r="D730" s="46" t="s">
        <v>983</v>
      </c>
      <c r="E730" s="47">
        <v>1061267850</v>
      </c>
    </row>
    <row r="731" spans="1:5">
      <c r="A731" s="46">
        <v>10331741</v>
      </c>
      <c r="B731" s="46" t="s">
        <v>263</v>
      </c>
      <c r="C731" s="46" t="s">
        <v>151</v>
      </c>
      <c r="D731" s="46" t="s">
        <v>984</v>
      </c>
      <c r="E731" s="47" t="s">
        <v>985</v>
      </c>
    </row>
    <row r="732" spans="1:5">
      <c r="A732" s="46">
        <v>10331739</v>
      </c>
      <c r="B732" s="46" t="s">
        <v>150</v>
      </c>
      <c r="C732" s="46" t="s">
        <v>151</v>
      </c>
      <c r="D732" s="46" t="s">
        <v>986</v>
      </c>
      <c r="E732" s="47">
        <v>1146347186</v>
      </c>
    </row>
    <row r="733" spans="1:5">
      <c r="A733" s="46">
        <v>10333542</v>
      </c>
      <c r="B733" s="46" t="s">
        <v>453</v>
      </c>
      <c r="C733" s="46" t="s">
        <v>151</v>
      </c>
      <c r="D733" s="46" t="s">
        <v>987</v>
      </c>
      <c r="E733" s="47">
        <v>1025058050</v>
      </c>
    </row>
    <row r="734" spans="1:5">
      <c r="A734" s="46">
        <v>10328460</v>
      </c>
      <c r="B734" s="46" t="s">
        <v>453</v>
      </c>
      <c r="C734" s="46" t="s">
        <v>151</v>
      </c>
      <c r="D734" s="46" t="s">
        <v>988</v>
      </c>
      <c r="E734" s="47">
        <v>1505689593</v>
      </c>
    </row>
    <row r="735" spans="1:5">
      <c r="A735" s="46">
        <v>10308471</v>
      </c>
      <c r="B735" s="46" t="s">
        <v>989</v>
      </c>
      <c r="C735" s="46" t="s">
        <v>151</v>
      </c>
      <c r="D735" s="46" t="s">
        <v>990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151</v>
      </c>
      <c r="D736" s="46" t="s">
        <v>991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151</v>
      </c>
      <c r="D737" s="46" t="s">
        <v>992</v>
      </c>
      <c r="E737" s="47">
        <v>1125528722</v>
      </c>
    </row>
    <row r="738" spans="1:5">
      <c r="A738" s="46">
        <v>10294363</v>
      </c>
      <c r="B738" s="46" t="s">
        <v>453</v>
      </c>
      <c r="C738" s="46" t="s">
        <v>151</v>
      </c>
      <c r="D738" s="46" t="s">
        <v>622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151</v>
      </c>
      <c r="D739" s="46" t="s">
        <v>993</v>
      </c>
      <c r="E739" s="47" t="s">
        <v>994</v>
      </c>
    </row>
    <row r="740" spans="1:5">
      <c r="A740" s="46">
        <v>10276846</v>
      </c>
      <c r="B740" s="46" t="s">
        <v>263</v>
      </c>
      <c r="C740" s="46" t="s">
        <v>151</v>
      </c>
      <c r="D740" s="46" t="s">
        <v>995</v>
      </c>
      <c r="E740" s="47">
        <v>1008722287</v>
      </c>
    </row>
    <row r="741" spans="1:5">
      <c r="A741" s="46">
        <v>10274970</v>
      </c>
      <c r="B741" s="46" t="s">
        <v>407</v>
      </c>
      <c r="C741" s="46" t="s">
        <v>151</v>
      </c>
      <c r="D741" s="46" t="s">
        <v>996</v>
      </c>
      <c r="E741" s="47">
        <v>1014461892</v>
      </c>
    </row>
    <row r="742" spans="1:5">
      <c r="A742" s="46">
        <v>10306642</v>
      </c>
      <c r="B742" s="46" t="s">
        <v>150</v>
      </c>
      <c r="C742" s="46" t="s">
        <v>151</v>
      </c>
      <c r="D742" s="46" t="s">
        <v>997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151</v>
      </c>
      <c r="D743" s="46" t="s">
        <v>998</v>
      </c>
      <c r="E743" s="47">
        <v>1557163250</v>
      </c>
    </row>
    <row r="744" spans="1:5">
      <c r="A744" s="46">
        <v>10325469</v>
      </c>
      <c r="B744" s="46" t="s">
        <v>201</v>
      </c>
      <c r="C744" s="46" t="s">
        <v>99</v>
      </c>
      <c r="D744" s="46" t="s">
        <v>999</v>
      </c>
      <c r="E744" s="47">
        <v>1224985636</v>
      </c>
    </row>
    <row r="745" spans="1:5">
      <c r="A745" s="46">
        <v>10299776</v>
      </c>
      <c r="B745" s="46" t="s">
        <v>201</v>
      </c>
      <c r="C745" s="46" t="s">
        <v>99</v>
      </c>
      <c r="D745" s="46" t="s">
        <v>1000</v>
      </c>
      <c r="E745" s="47">
        <v>1060307020</v>
      </c>
    </row>
    <row r="746" spans="1:5">
      <c r="A746" s="46">
        <v>10294361</v>
      </c>
      <c r="B746" s="46" t="s">
        <v>1001</v>
      </c>
      <c r="C746" s="46" t="s">
        <v>99</v>
      </c>
      <c r="D746" s="46" t="s">
        <v>1002</v>
      </c>
      <c r="E746" s="47" t="s">
        <v>1003</v>
      </c>
    </row>
    <row r="747" spans="1:5">
      <c r="A747" s="46">
        <v>10331123</v>
      </c>
      <c r="B747" s="46" t="s">
        <v>662</v>
      </c>
      <c r="C747" s="46" t="s">
        <v>99</v>
      </c>
      <c r="D747" s="46" t="s">
        <v>1004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1005</v>
      </c>
      <c r="E748" s="47">
        <v>1227970843</v>
      </c>
    </row>
    <row r="749" spans="1:5">
      <c r="A749" s="46">
        <v>10331738</v>
      </c>
      <c r="B749" s="46" t="s">
        <v>1006</v>
      </c>
      <c r="C749" s="46" t="s">
        <v>9</v>
      </c>
      <c r="D749" s="46" t="s">
        <v>1007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1008</v>
      </c>
      <c r="E750" s="47">
        <v>1008548948</v>
      </c>
    </row>
    <row r="751" spans="1:5">
      <c r="A751" s="46">
        <v>10308470</v>
      </c>
      <c r="B751" s="46" t="s">
        <v>301</v>
      </c>
      <c r="C751" s="46" t="s">
        <v>9</v>
      </c>
      <c r="D751" s="46" t="s">
        <v>1009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1010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1011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1012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1013</v>
      </c>
      <c r="E755" s="47">
        <v>1003863085</v>
      </c>
    </row>
    <row r="756" spans="1:5">
      <c r="A756" s="46">
        <v>10331655</v>
      </c>
      <c r="B756" s="46" t="s">
        <v>227</v>
      </c>
      <c r="C756" s="46" t="s">
        <v>81</v>
      </c>
      <c r="D756" s="46" t="s">
        <v>1014</v>
      </c>
      <c r="E756" s="47">
        <v>1121744569</v>
      </c>
    </row>
    <row r="757" spans="1:5">
      <c r="A757" s="46">
        <v>10306596</v>
      </c>
      <c r="B757" s="46" t="s">
        <v>227</v>
      </c>
      <c r="C757" s="46" t="s">
        <v>81</v>
      </c>
      <c r="D757" s="46" t="s">
        <v>582</v>
      </c>
      <c r="E757" s="47">
        <v>1004440533</v>
      </c>
    </row>
    <row r="758" spans="1:5">
      <c r="A758" s="46">
        <v>10331076</v>
      </c>
      <c r="B758" s="46" t="s">
        <v>80</v>
      </c>
      <c r="C758" s="46" t="s">
        <v>81</v>
      </c>
      <c r="D758" s="46" t="s">
        <v>842</v>
      </c>
      <c r="E758" s="47">
        <v>1115347125</v>
      </c>
    </row>
    <row r="759" spans="1:5">
      <c r="A759" s="46">
        <v>10254382</v>
      </c>
      <c r="B759" s="46" t="s">
        <v>227</v>
      </c>
      <c r="C759" s="46" t="s">
        <v>81</v>
      </c>
      <c r="D759" s="46" t="s">
        <v>1015</v>
      </c>
      <c r="E759" s="47">
        <v>1095088142</v>
      </c>
    </row>
    <row r="760" spans="1:5">
      <c r="A760" s="46">
        <v>10280155</v>
      </c>
      <c r="B760" s="46" t="s">
        <v>80</v>
      </c>
      <c r="C760" s="46" t="s">
        <v>81</v>
      </c>
      <c r="D760" s="46" t="s">
        <v>1016</v>
      </c>
      <c r="E760" s="47">
        <v>1288271153</v>
      </c>
    </row>
    <row r="761" spans="1:5">
      <c r="A761" s="46">
        <v>10327560</v>
      </c>
      <c r="B761" s="46" t="s">
        <v>80</v>
      </c>
      <c r="C761" s="46" t="s">
        <v>81</v>
      </c>
      <c r="D761" s="46" t="s">
        <v>1017</v>
      </c>
      <c r="E761" s="47">
        <v>1220300012</v>
      </c>
    </row>
    <row r="762" spans="1:5">
      <c r="A762" s="46">
        <v>10326306</v>
      </c>
      <c r="B762" s="46" t="s">
        <v>80</v>
      </c>
      <c r="C762" s="46" t="s">
        <v>81</v>
      </c>
      <c r="D762" s="46" t="s">
        <v>1018</v>
      </c>
      <c r="E762" s="47">
        <v>1226309228</v>
      </c>
    </row>
    <row r="763" spans="1:5">
      <c r="A763" s="46">
        <v>10323757</v>
      </c>
      <c r="B763" s="46" t="s">
        <v>80</v>
      </c>
      <c r="C763" s="46" t="s">
        <v>81</v>
      </c>
      <c r="D763" s="46" t="s">
        <v>1019</v>
      </c>
      <c r="E763" s="47">
        <v>1025423036</v>
      </c>
    </row>
    <row r="764" spans="1:5">
      <c r="A764" s="46">
        <v>10319953</v>
      </c>
      <c r="B764" s="46" t="s">
        <v>1020</v>
      </c>
      <c r="C764" s="46" t="s">
        <v>81</v>
      </c>
      <c r="D764" s="46" t="s">
        <v>1021</v>
      </c>
      <c r="E764" s="47">
        <v>1146255972</v>
      </c>
    </row>
    <row r="765" spans="1:5">
      <c r="A765" s="46">
        <v>10319961</v>
      </c>
      <c r="B765" s="46" t="s">
        <v>1022</v>
      </c>
      <c r="C765" s="46" t="s">
        <v>81</v>
      </c>
      <c r="D765" s="46" t="s">
        <v>766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1023</v>
      </c>
      <c r="E766" s="47">
        <v>1274483248</v>
      </c>
    </row>
    <row r="767" spans="1:5">
      <c r="A767" s="46">
        <v>10328461</v>
      </c>
      <c r="B767" s="46" t="s">
        <v>107</v>
      </c>
      <c r="C767" s="46" t="s">
        <v>12</v>
      </c>
      <c r="D767" s="46" t="s">
        <v>1024</v>
      </c>
      <c r="E767" s="47">
        <v>1285716227</v>
      </c>
    </row>
    <row r="768" spans="1:5">
      <c r="A768" s="46">
        <v>10326842</v>
      </c>
      <c r="B768" s="46" t="s">
        <v>170</v>
      </c>
      <c r="C768" s="46" t="s">
        <v>12</v>
      </c>
      <c r="D768" s="46" t="s">
        <v>1025</v>
      </c>
      <c r="E768" s="47">
        <v>1551099806</v>
      </c>
    </row>
    <row r="769" spans="1:5">
      <c r="A769" s="46">
        <v>10331765</v>
      </c>
      <c r="B769" s="46" t="s">
        <v>170</v>
      </c>
      <c r="C769" s="46" t="s">
        <v>12</v>
      </c>
      <c r="D769" s="46" t="s">
        <v>1026</v>
      </c>
      <c r="E769" s="47">
        <v>1148134298</v>
      </c>
    </row>
    <row r="770" spans="1:5">
      <c r="A770" s="46">
        <v>10331611</v>
      </c>
      <c r="B770" s="46" t="s">
        <v>141</v>
      </c>
      <c r="C770" s="46" t="s">
        <v>12</v>
      </c>
      <c r="D770" s="46" t="s">
        <v>1027</v>
      </c>
      <c r="E770" s="47" t="s">
        <v>1028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1029</v>
      </c>
      <c r="E771" s="47">
        <v>1070892072</v>
      </c>
    </row>
    <row r="772" spans="1:5">
      <c r="A772" s="46">
        <v>10325459</v>
      </c>
      <c r="B772" s="46" t="s">
        <v>141</v>
      </c>
      <c r="C772" s="46" t="s">
        <v>12</v>
      </c>
      <c r="D772" s="46" t="s">
        <v>1030</v>
      </c>
      <c r="E772" s="47">
        <v>1020339597</v>
      </c>
    </row>
    <row r="773" spans="1:5">
      <c r="A773" s="46">
        <v>10298141</v>
      </c>
      <c r="B773" s="46" t="s">
        <v>87</v>
      </c>
      <c r="C773" s="46" t="s">
        <v>12</v>
      </c>
      <c r="D773" s="46" t="s">
        <v>1031</v>
      </c>
      <c r="E773" s="47">
        <v>1273910995</v>
      </c>
    </row>
    <row r="774" spans="1:5">
      <c r="A774" s="46">
        <v>10325447</v>
      </c>
      <c r="B774" s="46" t="s">
        <v>78</v>
      </c>
      <c r="C774" s="46" t="s">
        <v>12</v>
      </c>
      <c r="D774" s="46" t="s">
        <v>1032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1033</v>
      </c>
      <c r="E775" s="47" t="s">
        <v>1034</v>
      </c>
    </row>
    <row r="776" spans="1:5">
      <c r="A776" s="46">
        <v>10331747</v>
      </c>
      <c r="B776" s="46" t="s">
        <v>141</v>
      </c>
      <c r="C776" s="46" t="s">
        <v>12</v>
      </c>
      <c r="D776" s="46" t="s">
        <v>1035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1036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1037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1038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1039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1040</v>
      </c>
      <c r="E781" s="47">
        <v>1030806204</v>
      </c>
    </row>
    <row r="782" spans="1:5">
      <c r="A782" s="46">
        <v>10331621</v>
      </c>
      <c r="B782" s="46" t="s">
        <v>141</v>
      </c>
      <c r="C782" s="46" t="s">
        <v>12</v>
      </c>
      <c r="D782" s="46" t="s">
        <v>1041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1042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1043</v>
      </c>
      <c r="E784" s="47">
        <v>1505472284</v>
      </c>
    </row>
    <row r="785" spans="1:5">
      <c r="A785" s="46">
        <v>10326852</v>
      </c>
      <c r="B785" s="46" t="s">
        <v>78</v>
      </c>
      <c r="C785" s="46" t="s">
        <v>12</v>
      </c>
      <c r="D785" s="46" t="s">
        <v>1044</v>
      </c>
      <c r="E785" s="47">
        <v>1091542948</v>
      </c>
    </row>
    <row r="786" spans="1:5">
      <c r="A786" s="46">
        <v>10305314</v>
      </c>
      <c r="B786" s="46" t="s">
        <v>78</v>
      </c>
      <c r="C786" s="46" t="s">
        <v>12</v>
      </c>
      <c r="D786" s="46" t="s">
        <v>1045</v>
      </c>
      <c r="E786" s="47">
        <v>1151994745</v>
      </c>
    </row>
    <row r="787" spans="1:5">
      <c r="A787" s="46">
        <v>10304457</v>
      </c>
      <c r="B787" s="46" t="s">
        <v>78</v>
      </c>
      <c r="C787" s="46" t="s">
        <v>12</v>
      </c>
      <c r="D787" s="46" t="s">
        <v>1046</v>
      </c>
      <c r="E787" s="47" t="s">
        <v>1047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1048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1049</v>
      </c>
      <c r="E789" s="47" t="s">
        <v>1050</v>
      </c>
    </row>
    <row r="790" spans="1:5">
      <c r="A790" s="46">
        <v>10330160</v>
      </c>
      <c r="B790" s="46" t="s">
        <v>87</v>
      </c>
      <c r="C790" s="46" t="s">
        <v>12</v>
      </c>
      <c r="D790" s="46" t="s">
        <v>1051</v>
      </c>
      <c r="E790" s="47">
        <v>1207521439</v>
      </c>
    </row>
    <row r="791" spans="1:5">
      <c r="A791" s="46">
        <v>10328000</v>
      </c>
      <c r="B791" s="46" t="s">
        <v>107</v>
      </c>
      <c r="C791" s="46" t="s">
        <v>12</v>
      </c>
      <c r="D791" s="46" t="s">
        <v>1052</v>
      </c>
      <c r="E791" s="47">
        <v>1093397293</v>
      </c>
    </row>
    <row r="792" spans="1:5">
      <c r="A792" s="46">
        <v>10326317</v>
      </c>
      <c r="B792" s="46" t="s">
        <v>107</v>
      </c>
      <c r="C792" s="46" t="s">
        <v>12</v>
      </c>
      <c r="D792" s="46" t="s">
        <v>23</v>
      </c>
      <c r="E792" s="47" t="s">
        <v>1053</v>
      </c>
    </row>
    <row r="793" spans="1:5">
      <c r="A793" s="46">
        <v>10325464</v>
      </c>
      <c r="B793" s="46" t="s">
        <v>107</v>
      </c>
      <c r="C793" s="46" t="s">
        <v>12</v>
      </c>
      <c r="D793" s="46" t="s">
        <v>1054</v>
      </c>
      <c r="E793" s="47">
        <v>1129350038</v>
      </c>
    </row>
    <row r="794" spans="1:5">
      <c r="A794" s="46">
        <v>10326304</v>
      </c>
      <c r="B794" s="46" t="s">
        <v>87</v>
      </c>
      <c r="C794" s="46" t="s">
        <v>12</v>
      </c>
      <c r="D794" s="46" t="s">
        <v>1055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1056</v>
      </c>
      <c r="E795" s="47">
        <v>1145780416</v>
      </c>
    </row>
    <row r="796" spans="1:5">
      <c r="A796" s="46">
        <v>10299507</v>
      </c>
      <c r="B796" s="46" t="s">
        <v>107</v>
      </c>
      <c r="C796" s="46" t="s">
        <v>12</v>
      </c>
      <c r="D796" s="46" t="s">
        <v>290</v>
      </c>
      <c r="E796" s="47">
        <v>1068772625</v>
      </c>
    </row>
    <row r="797" spans="1:5">
      <c r="A797" s="46">
        <v>10332467</v>
      </c>
      <c r="B797" s="46" t="s">
        <v>141</v>
      </c>
      <c r="C797" s="46" t="s">
        <v>12</v>
      </c>
      <c r="D797" s="46" t="s">
        <v>287</v>
      </c>
      <c r="E797" s="47">
        <v>1555620224</v>
      </c>
    </row>
    <row r="798" spans="1:5">
      <c r="A798" s="46">
        <v>10307180</v>
      </c>
      <c r="B798" s="46" t="s">
        <v>170</v>
      </c>
      <c r="C798" s="46" t="s">
        <v>12</v>
      </c>
      <c r="D798" s="46" t="s">
        <v>1057</v>
      </c>
      <c r="E798" s="47" t="s">
        <v>1058</v>
      </c>
    </row>
    <row r="799" spans="1:5">
      <c r="A799" s="46">
        <v>10298939</v>
      </c>
      <c r="B799" s="46" t="s">
        <v>78</v>
      </c>
      <c r="C799" s="46" t="s">
        <v>12</v>
      </c>
      <c r="D799" s="46" t="s">
        <v>1059</v>
      </c>
      <c r="E799" s="47">
        <v>1100464509</v>
      </c>
    </row>
    <row r="800" spans="1:5">
      <c r="A800" s="46">
        <v>10307646</v>
      </c>
      <c r="B800" s="46" t="s">
        <v>107</v>
      </c>
      <c r="C800" s="46" t="s">
        <v>12</v>
      </c>
      <c r="D800" s="46" t="s">
        <v>1060</v>
      </c>
      <c r="E800" s="47">
        <v>1064807551</v>
      </c>
    </row>
    <row r="801" spans="1:5">
      <c r="A801" s="46">
        <v>10319950</v>
      </c>
      <c r="B801" s="46" t="s">
        <v>78</v>
      </c>
      <c r="C801" s="46" t="s">
        <v>12</v>
      </c>
      <c r="D801" s="46" t="s">
        <v>1061</v>
      </c>
      <c r="E801" s="47">
        <v>1027691689</v>
      </c>
    </row>
    <row r="802" spans="1:5">
      <c r="A802" s="46">
        <v>10296991</v>
      </c>
      <c r="B802" s="46" t="s">
        <v>87</v>
      </c>
      <c r="C802" s="46" t="s">
        <v>12</v>
      </c>
      <c r="D802" s="46" t="s">
        <v>1062</v>
      </c>
      <c r="E802" s="47">
        <v>1208590807</v>
      </c>
    </row>
    <row r="803" spans="1:5">
      <c r="A803" s="46">
        <v>10297503</v>
      </c>
      <c r="B803" s="46" t="s">
        <v>87</v>
      </c>
      <c r="C803" s="46" t="s">
        <v>12</v>
      </c>
      <c r="D803" s="46" t="s">
        <v>1063</v>
      </c>
      <c r="E803" s="47">
        <v>1096178428</v>
      </c>
    </row>
    <row r="804" spans="1:5">
      <c r="A804" s="46">
        <v>10333555</v>
      </c>
      <c r="B804" s="46" t="s">
        <v>141</v>
      </c>
      <c r="C804" s="46" t="s">
        <v>12</v>
      </c>
      <c r="D804" s="46" t="s">
        <v>1064</v>
      </c>
      <c r="E804" s="47">
        <v>1558655182</v>
      </c>
    </row>
    <row r="805" spans="1:5">
      <c r="A805" s="46">
        <v>10333587</v>
      </c>
      <c r="B805" s="46" t="s">
        <v>170</v>
      </c>
      <c r="C805" s="46" t="s">
        <v>12</v>
      </c>
      <c r="D805" s="46" t="s">
        <v>1065</v>
      </c>
      <c r="E805" s="47" t="s">
        <v>1066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1067</v>
      </c>
      <c r="E806" s="47">
        <v>1500758650</v>
      </c>
    </row>
    <row r="807" spans="1:5">
      <c r="A807" s="46">
        <v>10307659</v>
      </c>
      <c r="B807" s="46" t="s">
        <v>87</v>
      </c>
      <c r="C807" s="46" t="s">
        <v>12</v>
      </c>
      <c r="D807" s="46" t="s">
        <v>1068</v>
      </c>
      <c r="E807" s="47">
        <v>1102792602</v>
      </c>
    </row>
    <row r="808" spans="1:5">
      <c r="A808" s="46">
        <v>10325442</v>
      </c>
      <c r="B808" s="46" t="s">
        <v>87</v>
      </c>
      <c r="C808" s="46" t="s">
        <v>12</v>
      </c>
      <c r="D808" s="46" t="s">
        <v>1069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1070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1071</v>
      </c>
      <c r="E810" s="47">
        <v>1121398610</v>
      </c>
    </row>
    <row r="811" spans="1:5">
      <c r="A811" s="46">
        <v>10277115</v>
      </c>
      <c r="B811" s="46" t="s">
        <v>141</v>
      </c>
      <c r="C811" s="46" t="s">
        <v>12</v>
      </c>
      <c r="D811" s="46" t="s">
        <v>1072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1073</v>
      </c>
      <c r="E812" s="47">
        <v>1001712265</v>
      </c>
    </row>
    <row r="813" spans="1:5">
      <c r="A813" s="46">
        <v>10271470</v>
      </c>
      <c r="B813" s="46" t="s">
        <v>141</v>
      </c>
      <c r="C813" s="46" t="s">
        <v>12</v>
      </c>
      <c r="D813" s="46" t="s">
        <v>1074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1075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1076</v>
      </c>
      <c r="E815" s="47">
        <v>1006851242</v>
      </c>
    </row>
    <row r="816" spans="1:5">
      <c r="A816" s="46">
        <v>10267216</v>
      </c>
      <c r="B816" s="46" t="s">
        <v>107</v>
      </c>
      <c r="C816" s="46" t="s">
        <v>12</v>
      </c>
      <c r="D816" s="46" t="s">
        <v>1077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1078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1079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1080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1081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1082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1083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1084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1085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1086</v>
      </c>
      <c r="E825" s="47">
        <v>1070160158</v>
      </c>
    </row>
    <row r="826" spans="1:5">
      <c r="A826" s="46">
        <v>10296218</v>
      </c>
      <c r="B826" s="46" t="s">
        <v>104</v>
      </c>
      <c r="C826" s="46" t="s">
        <v>105</v>
      </c>
      <c r="D826" s="46" t="s">
        <v>1087</v>
      </c>
      <c r="E826" s="47">
        <v>1029794490</v>
      </c>
    </row>
    <row r="827" spans="1:5">
      <c r="A827" s="46">
        <v>10307655</v>
      </c>
      <c r="B827" s="46" t="s">
        <v>104</v>
      </c>
      <c r="C827" s="46" t="s">
        <v>105</v>
      </c>
      <c r="D827" s="46" t="s">
        <v>1088</v>
      </c>
      <c r="E827" s="47">
        <v>1157757436</v>
      </c>
    </row>
    <row r="828" spans="1:5">
      <c r="A828" s="46">
        <v>10310080</v>
      </c>
      <c r="B828" s="46" t="s">
        <v>104</v>
      </c>
      <c r="C828" s="46" t="s">
        <v>105</v>
      </c>
      <c r="D828" s="46" t="s">
        <v>1089</v>
      </c>
      <c r="E828" s="47">
        <v>1157756403</v>
      </c>
    </row>
    <row r="829" spans="1:5">
      <c r="A829" s="46">
        <v>10332166</v>
      </c>
      <c r="B829" s="46" t="s">
        <v>104</v>
      </c>
      <c r="C829" s="46" t="s">
        <v>105</v>
      </c>
      <c r="D829" s="46" t="s">
        <v>1090</v>
      </c>
      <c r="E829" s="47">
        <v>1029607793</v>
      </c>
    </row>
    <row r="830" spans="1:6">
      <c r="A830" s="46">
        <v>10299506</v>
      </c>
      <c r="B830" s="46" t="s">
        <v>94</v>
      </c>
      <c r="C830" s="46" t="s">
        <v>95</v>
      </c>
      <c r="D830" s="46" t="s">
        <v>1091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280</v>
      </c>
      <c r="C831" s="46" t="s">
        <v>26</v>
      </c>
      <c r="D831" s="46" t="s">
        <v>1092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1093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1094</v>
      </c>
      <c r="E833" s="47" t="s">
        <v>1095</v>
      </c>
    </row>
    <row r="834" spans="1:5">
      <c r="A834" s="46">
        <v>10304449</v>
      </c>
      <c r="B834" s="46" t="s">
        <v>280</v>
      </c>
      <c r="C834" s="46" t="s">
        <v>26</v>
      </c>
      <c r="D834" s="46" t="s">
        <v>1096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1097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1098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1099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1100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1101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1102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1103</v>
      </c>
      <c r="E841" s="47">
        <v>1158582651</v>
      </c>
    </row>
    <row r="842" spans="1:5">
      <c r="A842" s="46">
        <v>10328061</v>
      </c>
      <c r="B842" s="46" t="s">
        <v>131</v>
      </c>
      <c r="C842" s="46" t="s">
        <v>36</v>
      </c>
      <c r="D842" s="46" t="s">
        <v>1104</v>
      </c>
      <c r="E842" s="47">
        <v>1500320756</v>
      </c>
    </row>
    <row r="843" spans="1:5">
      <c r="A843" s="46">
        <v>10331782</v>
      </c>
      <c r="B843" s="46" t="s">
        <v>194</v>
      </c>
      <c r="C843" s="46" t="s">
        <v>36</v>
      </c>
      <c r="D843" s="46" t="s">
        <v>1105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1106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1107</v>
      </c>
      <c r="E845" s="47">
        <v>1022606150</v>
      </c>
    </row>
    <row r="846" spans="1:5">
      <c r="A846" s="46">
        <v>10331776</v>
      </c>
      <c r="B846" s="46" t="s">
        <v>91</v>
      </c>
      <c r="C846" s="46" t="s">
        <v>36</v>
      </c>
      <c r="D846" s="46" t="s">
        <v>1108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1109</v>
      </c>
      <c r="E847" s="47" t="s">
        <v>1110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1111</v>
      </c>
      <c r="E848" s="47">
        <v>1222808157</v>
      </c>
    </row>
    <row r="849" spans="1:5">
      <c r="A849" s="46">
        <v>10333458</v>
      </c>
      <c r="B849" s="46" t="s">
        <v>131</v>
      </c>
      <c r="C849" s="46" t="s">
        <v>36</v>
      </c>
      <c r="D849" s="46" t="s">
        <v>1112</v>
      </c>
      <c r="E849" s="47">
        <v>1024042998</v>
      </c>
    </row>
    <row r="850" spans="1:5">
      <c r="A850" s="46">
        <v>10331645</v>
      </c>
      <c r="B850" s="46" t="s">
        <v>131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194</v>
      </c>
      <c r="C851" s="46" t="s">
        <v>36</v>
      </c>
      <c r="D851" s="46" t="s">
        <v>1113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1114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1115</v>
      </c>
      <c r="E853" s="47">
        <v>1032092521</v>
      </c>
    </row>
    <row r="854" spans="1:5">
      <c r="A854" s="46">
        <v>10326286</v>
      </c>
      <c r="B854" s="46" t="s">
        <v>91</v>
      </c>
      <c r="C854" s="46" t="s">
        <v>36</v>
      </c>
      <c r="D854" s="46" t="s">
        <v>1116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1117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1118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1119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1120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1121</v>
      </c>
      <c r="E859" s="47">
        <v>1155300945</v>
      </c>
    </row>
    <row r="860" spans="1:5">
      <c r="A860" s="46">
        <v>10326293</v>
      </c>
      <c r="B860" s="46" t="s">
        <v>91</v>
      </c>
      <c r="C860" s="46" t="s">
        <v>36</v>
      </c>
      <c r="D860" s="46" t="s">
        <v>1122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1123</v>
      </c>
      <c r="E861" s="47">
        <v>1123297321</v>
      </c>
    </row>
    <row r="862" spans="1:5">
      <c r="A862" s="46">
        <v>10306593</v>
      </c>
      <c r="B862" s="46" t="s">
        <v>134</v>
      </c>
      <c r="C862" s="46" t="s">
        <v>39</v>
      </c>
      <c r="D862" s="46" t="s">
        <v>1124</v>
      </c>
      <c r="E862" s="47" t="s">
        <v>1125</v>
      </c>
    </row>
    <row r="863" spans="1:5">
      <c r="A863" s="46">
        <v>10277781</v>
      </c>
      <c r="B863" s="46" t="s">
        <v>134</v>
      </c>
      <c r="C863" s="46" t="s">
        <v>39</v>
      </c>
      <c r="D863" s="46" t="s">
        <v>1126</v>
      </c>
      <c r="E863" s="47">
        <v>1124527015</v>
      </c>
    </row>
    <row r="864" spans="1:5">
      <c r="A864" s="46">
        <v>10296992</v>
      </c>
      <c r="B864" s="46" t="s">
        <v>134</v>
      </c>
      <c r="C864" s="46" t="s">
        <v>39</v>
      </c>
      <c r="D864" s="46" t="s">
        <v>1127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1128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1129</v>
      </c>
      <c r="E866" s="47">
        <v>0</v>
      </c>
    </row>
    <row r="867" spans="1:5">
      <c r="A867" s="46">
        <v>10275932</v>
      </c>
      <c r="B867" s="46" t="s">
        <v>1130</v>
      </c>
      <c r="C867" s="46" t="s">
        <v>39</v>
      </c>
      <c r="D867" s="46" t="s">
        <v>1131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1132</v>
      </c>
      <c r="E868" s="47">
        <v>1114151350</v>
      </c>
    </row>
    <row r="869" spans="1:5">
      <c r="A869" s="46">
        <v>10294359</v>
      </c>
      <c r="B869" s="46" t="s">
        <v>1130</v>
      </c>
      <c r="C869" s="46" t="s">
        <v>39</v>
      </c>
      <c r="D869" s="46" t="s">
        <v>1133</v>
      </c>
      <c r="E869" s="47">
        <v>1153346488</v>
      </c>
    </row>
    <row r="870" spans="1:5">
      <c r="A870" s="46">
        <v>10331749</v>
      </c>
      <c r="B870" s="46" t="s">
        <v>155</v>
      </c>
      <c r="C870" s="46" t="s">
        <v>39</v>
      </c>
      <c r="D870" s="46" t="s">
        <v>1134</v>
      </c>
      <c r="E870" s="47" t="s">
        <v>1135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1136</v>
      </c>
      <c r="E871" s="47">
        <v>1153855405</v>
      </c>
    </row>
    <row r="872" spans="1:5">
      <c r="A872" s="46">
        <v>10325661</v>
      </c>
      <c r="B872" s="46" t="s">
        <v>134</v>
      </c>
      <c r="C872" s="46" t="s">
        <v>39</v>
      </c>
      <c r="D872" s="46" t="s">
        <v>1137</v>
      </c>
      <c r="E872" s="47">
        <v>1148753091</v>
      </c>
    </row>
    <row r="873" spans="1:5">
      <c r="A873" s="46">
        <v>10318843</v>
      </c>
      <c r="B873" s="46" t="s">
        <v>155</v>
      </c>
      <c r="C873" s="46" t="s">
        <v>39</v>
      </c>
      <c r="D873" s="46" t="s">
        <v>1138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1139</v>
      </c>
      <c r="E874" s="47">
        <v>1150626459</v>
      </c>
    </row>
    <row r="875" spans="1:5">
      <c r="A875" s="46">
        <v>10332531</v>
      </c>
      <c r="B875" s="46" t="s">
        <v>134</v>
      </c>
      <c r="C875" s="46" t="s">
        <v>39</v>
      </c>
      <c r="D875" s="46" t="s">
        <v>1140</v>
      </c>
      <c r="E875" s="47">
        <v>1555461450</v>
      </c>
    </row>
    <row r="876" spans="1:5">
      <c r="A876" s="46">
        <v>10307131</v>
      </c>
      <c r="B876" s="46" t="s">
        <v>134</v>
      </c>
      <c r="C876" s="46" t="s">
        <v>39</v>
      </c>
      <c r="D876" s="46" t="s">
        <v>1141</v>
      </c>
      <c r="E876" s="47">
        <v>1151906889</v>
      </c>
    </row>
    <row r="877" spans="1:5">
      <c r="A877" s="46">
        <v>10319945</v>
      </c>
      <c r="B877" s="46" t="s">
        <v>1130</v>
      </c>
      <c r="C877" s="46" t="s">
        <v>39</v>
      </c>
      <c r="D877" s="46" t="s">
        <v>842</v>
      </c>
      <c r="E877" s="47">
        <v>1287787037</v>
      </c>
    </row>
    <row r="878" spans="1:5">
      <c r="A878" s="46">
        <v>10328076</v>
      </c>
      <c r="B878" s="46" t="s">
        <v>137</v>
      </c>
      <c r="C878" s="46" t="s">
        <v>95</v>
      </c>
      <c r="D878" s="46" t="s">
        <v>925</v>
      </c>
      <c r="E878" s="47">
        <v>1111841549</v>
      </c>
    </row>
    <row r="879" spans="1:5">
      <c r="A879" s="46">
        <v>10327963</v>
      </c>
      <c r="B879" s="46" t="s">
        <v>137</v>
      </c>
      <c r="C879" s="46" t="s">
        <v>95</v>
      </c>
      <c r="D879" s="46" t="s">
        <v>1142</v>
      </c>
      <c r="E879" s="47">
        <v>1141664478</v>
      </c>
    </row>
    <row r="880" spans="1:5">
      <c r="A880" s="46">
        <v>10273338</v>
      </c>
      <c r="B880" s="46" t="s">
        <v>109</v>
      </c>
      <c r="C880" s="46" t="s">
        <v>95</v>
      </c>
      <c r="D880" s="46" t="s">
        <v>1143</v>
      </c>
      <c r="E880" s="47">
        <v>1119164721</v>
      </c>
    </row>
    <row r="881" spans="1:5">
      <c r="A881" s="46">
        <v>10306637</v>
      </c>
      <c r="B881" s="46" t="s">
        <v>227</v>
      </c>
      <c r="C881" s="46" t="s">
        <v>95</v>
      </c>
      <c r="D881" s="46" t="s">
        <v>1144</v>
      </c>
      <c r="E881" s="47">
        <v>1100704414</v>
      </c>
    </row>
    <row r="882" spans="1:5">
      <c r="A882" s="46">
        <v>10325662</v>
      </c>
      <c r="B882" s="46" t="s">
        <v>109</v>
      </c>
      <c r="C882" s="46" t="s">
        <v>95</v>
      </c>
      <c r="D882" s="46" t="s">
        <v>1145</v>
      </c>
      <c r="E882" s="47">
        <v>1110802778</v>
      </c>
    </row>
    <row r="883" spans="1:5">
      <c r="A883" s="46">
        <v>10299502</v>
      </c>
      <c r="B883" s="46" t="s">
        <v>109</v>
      </c>
      <c r="C883" s="46" t="s">
        <v>95</v>
      </c>
      <c r="D883" s="46" t="s">
        <v>1146</v>
      </c>
      <c r="E883" s="47">
        <v>1112965099</v>
      </c>
    </row>
    <row r="884" spans="1:5">
      <c r="A884" s="46">
        <v>10307129</v>
      </c>
      <c r="B884" s="46" t="s">
        <v>227</v>
      </c>
      <c r="C884" s="46" t="s">
        <v>95</v>
      </c>
      <c r="D884" s="46" t="s">
        <v>1147</v>
      </c>
      <c r="E884" s="47">
        <v>1272824056</v>
      </c>
    </row>
    <row r="885" spans="1:5">
      <c r="A885" s="46">
        <v>10242504</v>
      </c>
      <c r="B885" s="46" t="s">
        <v>109</v>
      </c>
      <c r="C885" s="46" t="s">
        <v>95</v>
      </c>
      <c r="D885" s="46" t="s">
        <v>1148</v>
      </c>
      <c r="E885" s="47">
        <v>1092294685</v>
      </c>
    </row>
    <row r="886" spans="1:5">
      <c r="A886" s="46">
        <v>10328663</v>
      </c>
      <c r="B886" s="46" t="s">
        <v>109</v>
      </c>
      <c r="C886" s="46" t="s">
        <v>95</v>
      </c>
      <c r="D886" s="46" t="s">
        <v>1149</v>
      </c>
      <c r="E886" s="47">
        <v>1551950447</v>
      </c>
    </row>
    <row r="887" spans="1:5">
      <c r="A887" s="46">
        <v>10333545</v>
      </c>
      <c r="B887" s="46" t="s">
        <v>109</v>
      </c>
      <c r="C887" s="46" t="s">
        <v>95</v>
      </c>
      <c r="D887" s="46" t="s">
        <v>1150</v>
      </c>
      <c r="E887" s="47">
        <v>1119344809</v>
      </c>
    </row>
    <row r="888" spans="1:5">
      <c r="A888" s="46">
        <v>10305339</v>
      </c>
      <c r="B888" s="46" t="s">
        <v>78</v>
      </c>
      <c r="C888" s="46" t="s">
        <v>12</v>
      </c>
      <c r="D888" s="46" t="s">
        <v>1151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1152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1153</v>
      </c>
      <c r="E890" s="47">
        <v>1066814278</v>
      </c>
    </row>
    <row r="891" spans="1:5">
      <c r="A891" s="46">
        <v>10271363</v>
      </c>
      <c r="B891" s="46" t="s">
        <v>1154</v>
      </c>
      <c r="C891" s="46" t="s">
        <v>52</v>
      </c>
      <c r="D891" s="46" t="s">
        <v>1155</v>
      </c>
      <c r="E891" s="47">
        <v>1119777528</v>
      </c>
    </row>
    <row r="892" spans="1:5">
      <c r="A892" s="46">
        <v>30105102</v>
      </c>
      <c r="B892" s="46" t="s">
        <v>31</v>
      </c>
      <c r="C892" s="46" t="s">
        <v>12</v>
      </c>
      <c r="D892" s="46" t="s">
        <v>1156</v>
      </c>
      <c r="E892" s="47">
        <v>1155998440</v>
      </c>
    </row>
    <row r="893" spans="1:5">
      <c r="A893" s="46">
        <v>29901310</v>
      </c>
      <c r="B893" s="46" t="s">
        <v>94</v>
      </c>
      <c r="C893" s="46" t="s">
        <v>95</v>
      </c>
      <c r="D893" s="46" t="s">
        <v>1157</v>
      </c>
      <c r="E893" s="47">
        <v>1094405645</v>
      </c>
    </row>
    <row r="894" spans="1:5">
      <c r="A894" s="46">
        <v>28711298</v>
      </c>
      <c r="B894" s="46" t="s">
        <v>263</v>
      </c>
      <c r="C894" s="46" t="s">
        <v>151</v>
      </c>
      <c r="D894" s="46" t="s">
        <v>1158</v>
      </c>
      <c r="E894" s="47">
        <v>1280438382</v>
      </c>
    </row>
    <row r="895" spans="1:5">
      <c r="A895" s="46">
        <v>29408200</v>
      </c>
      <c r="B895" s="46" t="s">
        <v>94</v>
      </c>
      <c r="C895" s="46" t="s">
        <v>95</v>
      </c>
      <c r="D895" s="46" t="s">
        <v>1159</v>
      </c>
      <c r="E895" s="47">
        <v>1095680472</v>
      </c>
    </row>
    <row r="896" spans="1:5">
      <c r="A896" s="46">
        <v>10314766</v>
      </c>
      <c r="B896" s="46" t="s">
        <v>65</v>
      </c>
      <c r="C896" s="46" t="s">
        <v>66</v>
      </c>
      <c r="D896" s="46" t="s">
        <v>1160</v>
      </c>
      <c r="E896" s="47">
        <v>1210830008</v>
      </c>
    </row>
    <row r="897" spans="1:5">
      <c r="A897" s="46">
        <v>10330520</v>
      </c>
      <c r="B897" s="46" t="s">
        <v>5</v>
      </c>
      <c r="C897" s="46" t="s">
        <v>6</v>
      </c>
      <c r="D897" s="46" t="s">
        <v>1161</v>
      </c>
      <c r="E897" s="47" t="s">
        <v>1162</v>
      </c>
    </row>
    <row r="898" spans="1:5">
      <c r="A898" s="46">
        <v>10333848</v>
      </c>
      <c r="B898" s="46" t="s">
        <v>126</v>
      </c>
      <c r="C898" s="46" t="s">
        <v>15</v>
      </c>
      <c r="D898" s="46" t="s">
        <v>1163</v>
      </c>
      <c r="E898" s="47">
        <v>1283419467</v>
      </c>
    </row>
    <row r="899" spans="1:5">
      <c r="A899" s="46">
        <v>10320496</v>
      </c>
      <c r="B899" s="46" t="s">
        <v>33</v>
      </c>
      <c r="C899" s="46" t="s">
        <v>15</v>
      </c>
      <c r="D899" s="46" t="s">
        <v>1164</v>
      </c>
      <c r="E899" s="47">
        <v>1127685977</v>
      </c>
    </row>
    <row r="900" spans="1:5">
      <c r="A900" s="46">
        <v>10337075</v>
      </c>
      <c r="B900" s="46" t="s">
        <v>104</v>
      </c>
      <c r="C900" s="46" t="s">
        <v>105</v>
      </c>
      <c r="D900" s="46" t="s">
        <v>1165</v>
      </c>
      <c r="E900" s="47">
        <v>1010892590</v>
      </c>
    </row>
    <row r="901" spans="1:5">
      <c r="A901" s="46">
        <v>10337089</v>
      </c>
      <c r="B901" s="46" t="s">
        <v>98</v>
      </c>
      <c r="C901" s="46" t="s">
        <v>99</v>
      </c>
      <c r="D901" s="46" t="s">
        <v>1166</v>
      </c>
      <c r="E901" s="47">
        <v>1000169013</v>
      </c>
    </row>
    <row r="902" spans="1:5">
      <c r="A902" s="46">
        <v>10337042</v>
      </c>
      <c r="B902" s="46" t="s">
        <v>61</v>
      </c>
      <c r="C902" s="46" t="s">
        <v>22</v>
      </c>
      <c r="D902" s="46" t="s">
        <v>1167</v>
      </c>
      <c r="E902" s="47">
        <v>1069242276</v>
      </c>
    </row>
    <row r="903" spans="1:5">
      <c r="A903" s="46">
        <v>10337074</v>
      </c>
      <c r="B903" s="46" t="s">
        <v>102</v>
      </c>
      <c r="C903" s="46" t="s">
        <v>22</v>
      </c>
      <c r="D903" s="46" t="s">
        <v>1168</v>
      </c>
      <c r="E903" s="47">
        <v>1030788901</v>
      </c>
    </row>
    <row r="904" spans="1:5">
      <c r="A904" s="46">
        <v>10337078</v>
      </c>
      <c r="B904" s="46" t="s">
        <v>1169</v>
      </c>
      <c r="C904" s="46" t="s">
        <v>15</v>
      </c>
      <c r="D904" s="46" t="s">
        <v>1170</v>
      </c>
      <c r="E904" s="47" t="s">
        <v>1171</v>
      </c>
    </row>
    <row r="905" spans="1:5">
      <c r="A905" s="46">
        <v>10309485</v>
      </c>
      <c r="B905" s="46" t="s">
        <v>94</v>
      </c>
      <c r="C905" s="46" t="s">
        <v>95</v>
      </c>
      <c r="D905" s="46" t="s">
        <v>1172</v>
      </c>
      <c r="E905" s="47">
        <v>1146076917</v>
      </c>
    </row>
    <row r="906" spans="1:5">
      <c r="A906" s="46">
        <v>10337038</v>
      </c>
      <c r="B906" s="46" t="s">
        <v>84</v>
      </c>
      <c r="C906" s="46" t="s">
        <v>85</v>
      </c>
      <c r="D906" s="46" t="s">
        <v>1173</v>
      </c>
      <c r="E906" s="47">
        <v>1029557588</v>
      </c>
    </row>
    <row r="907" spans="1:5">
      <c r="A907" s="46">
        <v>10337033</v>
      </c>
      <c r="B907" s="46" t="s">
        <v>5</v>
      </c>
      <c r="C907" s="46" t="s">
        <v>6</v>
      </c>
      <c r="D907" s="46" t="s">
        <v>1174</v>
      </c>
      <c r="E907" s="47">
        <v>1026643249</v>
      </c>
    </row>
    <row r="908" spans="1:5">
      <c r="A908" s="46">
        <v>10337017</v>
      </c>
      <c r="B908" s="46" t="s">
        <v>35</v>
      </c>
      <c r="C908" s="46" t="s">
        <v>36</v>
      </c>
      <c r="D908" s="46" t="s">
        <v>1175</v>
      </c>
      <c r="E908" s="47">
        <v>1127933488</v>
      </c>
    </row>
    <row r="909" spans="1:5">
      <c r="A909" s="46">
        <v>10337032</v>
      </c>
      <c r="B909" s="46" t="s">
        <v>1176</v>
      </c>
      <c r="C909" s="46" t="s">
        <v>12</v>
      </c>
      <c r="D909" s="46" t="s">
        <v>1177</v>
      </c>
      <c r="E909" s="47">
        <v>1146039003</v>
      </c>
    </row>
    <row r="910" spans="1:5">
      <c r="A910" s="46">
        <v>10337090</v>
      </c>
      <c r="B910" s="46" t="s">
        <v>126</v>
      </c>
      <c r="C910" s="46" t="s">
        <v>15</v>
      </c>
      <c r="D910" s="46" t="s">
        <v>1178</v>
      </c>
      <c r="E910" s="47" t="s">
        <v>1179</v>
      </c>
    </row>
    <row r="911" spans="1:5">
      <c r="A911" s="46">
        <v>10337069</v>
      </c>
      <c r="B911" s="46" t="s">
        <v>102</v>
      </c>
      <c r="C911" s="46" t="s">
        <v>22</v>
      </c>
      <c r="D911" s="46" t="s">
        <v>1180</v>
      </c>
      <c r="E911" s="47">
        <v>1211552537</v>
      </c>
    </row>
    <row r="912" spans="1:5">
      <c r="A912" s="46">
        <v>10337194</v>
      </c>
      <c r="B912" s="46" t="s">
        <v>102</v>
      </c>
      <c r="C912" s="46" t="s">
        <v>22</v>
      </c>
      <c r="D912" s="46" t="s">
        <v>1181</v>
      </c>
      <c r="E912" s="47">
        <v>1115554503</v>
      </c>
    </row>
    <row r="913" spans="1:5">
      <c r="A913" s="46">
        <v>10337196</v>
      </c>
      <c r="B913" s="46" t="s">
        <v>104</v>
      </c>
      <c r="C913" s="46" t="s">
        <v>105</v>
      </c>
      <c r="D913" s="46" t="s">
        <v>1182</v>
      </c>
      <c r="E913" s="47">
        <v>1004316775</v>
      </c>
    </row>
    <row r="914" spans="1:5">
      <c r="A914" s="46">
        <v>10337280</v>
      </c>
      <c r="B914" s="46" t="s">
        <v>56</v>
      </c>
      <c r="C914" s="46" t="s">
        <v>57</v>
      </c>
      <c r="D914" s="46" t="s">
        <v>1183</v>
      </c>
      <c r="E914" s="47">
        <v>1028978525</v>
      </c>
    </row>
    <row r="915" spans="1:5">
      <c r="A915" s="46">
        <v>10337193</v>
      </c>
      <c r="B915" s="46" t="s">
        <v>134</v>
      </c>
      <c r="C915" s="46" t="s">
        <v>39</v>
      </c>
      <c r="D915" s="46" t="s">
        <v>1184</v>
      </c>
      <c r="E915" s="47">
        <v>1142422826</v>
      </c>
    </row>
    <row r="916" spans="1:5">
      <c r="A916" s="46">
        <v>10227727</v>
      </c>
      <c r="B916" s="46" t="s">
        <v>65</v>
      </c>
      <c r="C916" s="46" t="s">
        <v>66</v>
      </c>
      <c r="D916" s="46" t="s">
        <v>1185</v>
      </c>
      <c r="E916" s="47"/>
    </row>
    <row r="917" spans="1:5">
      <c r="A917" s="46">
        <v>10330554</v>
      </c>
      <c r="B917" s="46" t="s">
        <v>275</v>
      </c>
      <c r="C917" s="46" t="s">
        <v>22</v>
      </c>
      <c r="D917" s="46" t="s">
        <v>1186</v>
      </c>
      <c r="E917" s="47">
        <v>1223344939</v>
      </c>
    </row>
    <row r="918" spans="1:5">
      <c r="A918" s="46">
        <v>10316245</v>
      </c>
      <c r="B918" s="46" t="s">
        <v>102</v>
      </c>
      <c r="C918" s="46" t="s">
        <v>22</v>
      </c>
      <c r="D918" s="46" t="s">
        <v>1187</v>
      </c>
      <c r="E918" s="47">
        <v>1156255534</v>
      </c>
    </row>
    <row r="919" spans="1:5">
      <c r="A919" s="46">
        <v>10326498</v>
      </c>
      <c r="B919" s="46" t="s">
        <v>407</v>
      </c>
      <c r="C919" s="46" t="s">
        <v>151</v>
      </c>
      <c r="D919" s="46" t="s">
        <v>1188</v>
      </c>
      <c r="E919" s="47">
        <v>1097762201</v>
      </c>
    </row>
    <row r="920" spans="1:5">
      <c r="A920" s="46">
        <v>10320454</v>
      </c>
      <c r="B920" s="46" t="s">
        <v>263</v>
      </c>
      <c r="C920" s="46" t="s">
        <v>151</v>
      </c>
      <c r="D920" s="46" t="s">
        <v>1189</v>
      </c>
      <c r="E920" s="47">
        <v>1126696367</v>
      </c>
    </row>
    <row r="921" spans="1:5">
      <c r="A921" s="46">
        <v>10303751</v>
      </c>
      <c r="B921" s="46" t="s">
        <v>227</v>
      </c>
      <c r="C921" s="46" t="s">
        <v>95</v>
      </c>
      <c r="D921" s="46" t="s">
        <v>1190</v>
      </c>
      <c r="E921" s="47"/>
    </row>
    <row r="922" spans="1:5">
      <c r="A922" s="46">
        <v>10337751</v>
      </c>
      <c r="B922" s="46" t="s">
        <v>80</v>
      </c>
      <c r="C922" s="46" t="s">
        <v>81</v>
      </c>
      <c r="D922" s="46" t="s">
        <v>1191</v>
      </c>
      <c r="E922" s="47">
        <v>1205004224</v>
      </c>
    </row>
    <row r="923" spans="1:5">
      <c r="A923" s="46">
        <v>10337782</v>
      </c>
      <c r="B923" s="46" t="s">
        <v>1192</v>
      </c>
      <c r="C923" s="46" t="s">
        <v>29</v>
      </c>
      <c r="D923" s="46" t="s">
        <v>1193</v>
      </c>
      <c r="E923" s="47">
        <v>1018150598</v>
      </c>
    </row>
    <row r="924" spans="1:5">
      <c r="A924" s="46">
        <v>10337742</v>
      </c>
      <c r="B924" s="46" t="s">
        <v>134</v>
      </c>
      <c r="C924" s="46" t="s">
        <v>39</v>
      </c>
      <c r="D924" s="46" t="s">
        <v>1194</v>
      </c>
      <c r="E924" s="47">
        <v>1508710010</v>
      </c>
    </row>
    <row r="925" spans="1:5">
      <c r="A925" s="46">
        <v>10337745</v>
      </c>
      <c r="B925" s="46" t="s">
        <v>327</v>
      </c>
      <c r="C925" s="46" t="s">
        <v>85</v>
      </c>
      <c r="D925" s="46" t="s">
        <v>1195</v>
      </c>
      <c r="E925" s="47">
        <v>1016303177</v>
      </c>
    </row>
    <row r="926" spans="1:5">
      <c r="A926" s="46">
        <v>10337778</v>
      </c>
      <c r="B926" s="46" t="s">
        <v>134</v>
      </c>
      <c r="C926" s="46" t="s">
        <v>39</v>
      </c>
      <c r="D926" s="46" t="s">
        <v>1196</v>
      </c>
      <c r="E926" s="47">
        <v>1127002549</v>
      </c>
    </row>
    <row r="927" spans="1:5">
      <c r="A927" s="46">
        <v>10337736</v>
      </c>
      <c r="B927" s="46" t="s">
        <v>263</v>
      </c>
      <c r="C927" s="46" t="s">
        <v>151</v>
      </c>
      <c r="D927" s="46" t="s">
        <v>1197</v>
      </c>
      <c r="E927" s="47">
        <v>1500338864</v>
      </c>
    </row>
    <row r="928" spans="1:5">
      <c r="A928" s="46">
        <v>10337777</v>
      </c>
      <c r="B928" s="46" t="s">
        <v>68</v>
      </c>
      <c r="C928" s="46" t="s">
        <v>69</v>
      </c>
      <c r="D928" s="46" t="s">
        <v>1198</v>
      </c>
      <c r="E928" s="47">
        <v>1128690675</v>
      </c>
    </row>
    <row r="929" spans="1:5">
      <c r="A929" s="46">
        <v>10337744</v>
      </c>
      <c r="B929" s="46" t="s">
        <v>1176</v>
      </c>
      <c r="C929" s="46" t="s">
        <v>12</v>
      </c>
      <c r="D929" s="46" t="s">
        <v>1199</v>
      </c>
      <c r="E929" s="47">
        <v>1148278594</v>
      </c>
    </row>
    <row r="930" spans="1:5">
      <c r="A930" s="46">
        <v>10337788</v>
      </c>
      <c r="B930" s="46" t="s">
        <v>5</v>
      </c>
      <c r="C930" s="46" t="s">
        <v>6</v>
      </c>
      <c r="D930" s="46" t="s">
        <v>1200</v>
      </c>
      <c r="E930" s="47">
        <v>1553225300</v>
      </c>
    </row>
    <row r="931" spans="1:5">
      <c r="A931" s="46">
        <v>10337783</v>
      </c>
      <c r="B931" s="46" t="s">
        <v>1201</v>
      </c>
      <c r="C931" s="46" t="s">
        <v>9</v>
      </c>
      <c r="D931" s="46" t="s">
        <v>1202</v>
      </c>
      <c r="E931" s="47">
        <v>1004404507</v>
      </c>
    </row>
    <row r="932" spans="1:5">
      <c r="A932" s="46">
        <v>10337776</v>
      </c>
      <c r="B932" s="46" t="s">
        <v>1203</v>
      </c>
      <c r="C932" s="46" t="s">
        <v>12</v>
      </c>
      <c r="D932" s="46" t="s">
        <v>1204</v>
      </c>
      <c r="E932" s="47">
        <v>1277329318</v>
      </c>
    </row>
    <row r="933" spans="1:5">
      <c r="A933" s="46">
        <v>10337709</v>
      </c>
      <c r="B933" s="46" t="s">
        <v>201</v>
      </c>
      <c r="C933" s="46" t="s">
        <v>99</v>
      </c>
      <c r="D933" s="46" t="s">
        <v>1205</v>
      </c>
      <c r="E933" s="47">
        <v>1126055226</v>
      </c>
    </row>
    <row r="934" spans="1:5">
      <c r="A934" s="46">
        <v>10292203</v>
      </c>
      <c r="B934" s="46" t="s">
        <v>31</v>
      </c>
      <c r="C934" s="46" t="s">
        <v>12</v>
      </c>
      <c r="D934" s="46" t="s">
        <v>1206</v>
      </c>
      <c r="E934" s="47">
        <v>1098417947</v>
      </c>
    </row>
    <row r="935" spans="1:5">
      <c r="A935" s="46">
        <v>10337780</v>
      </c>
      <c r="B935" s="46" t="s">
        <v>31</v>
      </c>
      <c r="C935" s="46" t="s">
        <v>12</v>
      </c>
      <c r="D935" s="46" t="s">
        <v>1207</v>
      </c>
      <c r="E935" s="47" t="s">
        <v>1208</v>
      </c>
    </row>
    <row r="936" spans="1:5">
      <c r="A936" s="46">
        <v>10337666</v>
      </c>
      <c r="B936" s="46" t="s">
        <v>35</v>
      </c>
      <c r="C936" s="46" t="s">
        <v>36</v>
      </c>
      <c r="D936" s="46" t="s">
        <v>1209</v>
      </c>
      <c r="E936" s="47">
        <v>1017273512</v>
      </c>
    </row>
    <row r="937" spans="1:5">
      <c r="A937" s="46">
        <v>10337730</v>
      </c>
      <c r="B937" s="46" t="s">
        <v>35</v>
      </c>
      <c r="C937" s="46" t="s">
        <v>36</v>
      </c>
      <c r="D937" s="46" t="s">
        <v>1210</v>
      </c>
      <c r="E937" s="47">
        <v>1060778921</v>
      </c>
    </row>
    <row r="938" spans="1:5">
      <c r="A938" s="46">
        <v>10337753</v>
      </c>
      <c r="B938" s="46" t="s">
        <v>21</v>
      </c>
      <c r="C938" s="46" t="s">
        <v>22</v>
      </c>
      <c r="D938" s="46" t="s">
        <v>1211</v>
      </c>
      <c r="E938" s="47">
        <v>1092042039</v>
      </c>
    </row>
    <row r="939" spans="1:5">
      <c r="A939" s="46">
        <v>10337665</v>
      </c>
      <c r="B939" s="46" t="s">
        <v>38</v>
      </c>
      <c r="C939" s="46" t="s">
        <v>39</v>
      </c>
      <c r="D939" s="46" t="s">
        <v>1212</v>
      </c>
      <c r="E939" s="47">
        <v>1008871412</v>
      </c>
    </row>
    <row r="940" spans="1:5">
      <c r="A940" s="46">
        <v>10337749</v>
      </c>
      <c r="B940" s="46" t="s">
        <v>44</v>
      </c>
      <c r="C940" s="46" t="s">
        <v>36</v>
      </c>
      <c r="D940" s="46" t="s">
        <v>1213</v>
      </c>
      <c r="E940" s="47" t="s">
        <v>1214</v>
      </c>
    </row>
    <row r="941" spans="1:5">
      <c r="A941" s="46">
        <v>10337785</v>
      </c>
      <c r="B941" s="46" t="s">
        <v>1215</v>
      </c>
      <c r="C941" s="46" t="s">
        <v>12</v>
      </c>
      <c r="D941" s="46" t="s">
        <v>1216</v>
      </c>
      <c r="E941" s="46">
        <v>1015668218</v>
      </c>
    </row>
    <row r="942" spans="1:5">
      <c r="A942" s="46">
        <v>10337663</v>
      </c>
      <c r="B942" s="46" t="s">
        <v>1217</v>
      </c>
      <c r="C942" s="46" t="s">
        <v>81</v>
      </c>
      <c r="D942" s="46" t="s">
        <v>1218</v>
      </c>
      <c r="E942" s="46">
        <v>1117170993</v>
      </c>
    </row>
    <row r="943" spans="1:5">
      <c r="A943" s="46">
        <v>10337757</v>
      </c>
      <c r="B943" s="46" t="s">
        <v>56</v>
      </c>
      <c r="C943" s="46" t="s">
        <v>57</v>
      </c>
      <c r="D943" s="46" t="s">
        <v>1219</v>
      </c>
      <c r="E943" s="46">
        <v>1207075081</v>
      </c>
    </row>
    <row r="944" spans="1:5">
      <c r="A944" s="46">
        <v>10337717</v>
      </c>
      <c r="B944" s="46" t="s">
        <v>1169</v>
      </c>
      <c r="C944" s="46" t="s">
        <v>15</v>
      </c>
      <c r="D944" s="46" t="s">
        <v>1220</v>
      </c>
      <c r="E944" s="46">
        <v>1206446113</v>
      </c>
    </row>
    <row r="945" spans="1:5">
      <c r="A945" s="46">
        <v>10337737</v>
      </c>
      <c r="B945" s="46" t="s">
        <v>342</v>
      </c>
      <c r="C945" s="46" t="s">
        <v>95</v>
      </c>
      <c r="D945" s="46" t="s">
        <v>1221</v>
      </c>
      <c r="E945" s="46" t="s">
        <v>1222</v>
      </c>
    </row>
    <row r="946" spans="1:5">
      <c r="A946" s="46">
        <v>10337764</v>
      </c>
      <c r="B946" s="46" t="s">
        <v>1203</v>
      </c>
      <c r="C946" s="46" t="s">
        <v>12</v>
      </c>
      <c r="D946" s="46" t="s">
        <v>1223</v>
      </c>
      <c r="E946" s="46">
        <v>1006463109</v>
      </c>
    </row>
    <row r="947" spans="1:5">
      <c r="A947" s="46">
        <v>10335041</v>
      </c>
      <c r="B947" s="46" t="s">
        <v>61</v>
      </c>
      <c r="C947" s="46" t="s">
        <v>22</v>
      </c>
      <c r="D947" s="46" t="s">
        <v>1224</v>
      </c>
      <c r="E947" s="46">
        <v>1062969212</v>
      </c>
    </row>
    <row r="948" spans="1:5">
      <c r="A948" s="46">
        <v>10337728</v>
      </c>
      <c r="B948" s="46" t="s">
        <v>275</v>
      </c>
      <c r="C948" s="46" t="s">
        <v>22</v>
      </c>
      <c r="D948" s="46" t="s">
        <v>1225</v>
      </c>
      <c r="E948" s="46">
        <v>1060025071</v>
      </c>
    </row>
    <row r="949" spans="1:5">
      <c r="A949" s="46">
        <v>10337750</v>
      </c>
      <c r="B949" s="46" t="s">
        <v>144</v>
      </c>
      <c r="C949" s="46" t="s">
        <v>22</v>
      </c>
      <c r="D949" s="46" t="s">
        <v>1226</v>
      </c>
      <c r="E949" s="46">
        <v>1145300313</v>
      </c>
    </row>
    <row r="950" spans="1:5">
      <c r="A950" s="46">
        <v>10337781</v>
      </c>
      <c r="B950" s="46" t="s">
        <v>80</v>
      </c>
      <c r="C950" s="46" t="s">
        <v>81</v>
      </c>
      <c r="D950" s="46" t="s">
        <v>1227</v>
      </c>
      <c r="E950" s="46">
        <v>1505331945</v>
      </c>
    </row>
    <row r="951" spans="1:5">
      <c r="A951" s="46">
        <v>10337664</v>
      </c>
      <c r="B951" s="46" t="s">
        <v>1217</v>
      </c>
      <c r="C951" s="46" t="s">
        <v>81</v>
      </c>
      <c r="D951" s="46" t="s">
        <v>1228</v>
      </c>
      <c r="E951" s="46">
        <v>1102622034</v>
      </c>
    </row>
    <row r="952" spans="1:5">
      <c r="A952" s="46">
        <v>10337716</v>
      </c>
      <c r="B952" s="46" t="s">
        <v>56</v>
      </c>
      <c r="C952" s="46" t="s">
        <v>57</v>
      </c>
      <c r="D952" s="46" t="s">
        <v>1229</v>
      </c>
      <c r="E952" s="46">
        <v>1012097623</v>
      </c>
    </row>
    <row r="953" spans="1:5">
      <c r="A953" s="46">
        <v>10337779</v>
      </c>
      <c r="B953" s="46" t="s">
        <v>109</v>
      </c>
      <c r="C953" s="46" t="s">
        <v>95</v>
      </c>
      <c r="D953" s="46" t="s">
        <v>1230</v>
      </c>
      <c r="E953" s="46">
        <v>1145782004</v>
      </c>
    </row>
    <row r="954" spans="1:5">
      <c r="A954" s="46">
        <v>10337715</v>
      </c>
      <c r="B954" s="46" t="s">
        <v>59</v>
      </c>
      <c r="C954" s="46" t="s">
        <v>15</v>
      </c>
      <c r="D954" s="46" t="s">
        <v>1231</v>
      </c>
      <c r="E954" s="46">
        <v>1125925881</v>
      </c>
    </row>
    <row r="955" spans="1:5">
      <c r="A955" s="46">
        <v>10337733</v>
      </c>
      <c r="B955" s="46" t="s">
        <v>38</v>
      </c>
      <c r="C955" s="46" t="s">
        <v>39</v>
      </c>
      <c r="D955" s="46" t="s">
        <v>1232</v>
      </c>
      <c r="E955" s="46">
        <v>1102314764</v>
      </c>
    </row>
    <row r="956" spans="1:5">
      <c r="A956" s="46">
        <v>10337732</v>
      </c>
      <c r="B956" s="46" t="s">
        <v>1233</v>
      </c>
      <c r="C956" s="46" t="s">
        <v>95</v>
      </c>
      <c r="D956" s="46" t="s">
        <v>1234</v>
      </c>
      <c r="E956" s="46">
        <v>1060571329</v>
      </c>
    </row>
    <row r="957" spans="1:5">
      <c r="A957" s="46">
        <v>10337738</v>
      </c>
      <c r="B957" s="46" t="s">
        <v>1176</v>
      </c>
      <c r="C957" s="46" t="s">
        <v>12</v>
      </c>
      <c r="D957" s="46" t="s">
        <v>1235</v>
      </c>
      <c r="E957" s="46">
        <v>1142128202</v>
      </c>
    </row>
    <row r="958" spans="1:5">
      <c r="A958" s="46">
        <v>10337789</v>
      </c>
      <c r="B958" s="46" t="s">
        <v>35</v>
      </c>
      <c r="C958" s="46" t="s">
        <v>36</v>
      </c>
      <c r="D958" s="46" t="s">
        <v>1236</v>
      </c>
      <c r="E958" s="46">
        <v>1027632056</v>
      </c>
    </row>
    <row r="959" spans="1:5">
      <c r="A959" s="46">
        <v>10337713</v>
      </c>
      <c r="B959" s="46" t="s">
        <v>94</v>
      </c>
      <c r="C959" s="46" t="s">
        <v>95</v>
      </c>
      <c r="D959" s="46" t="s">
        <v>1237</v>
      </c>
      <c r="E959" s="46">
        <v>1029970353</v>
      </c>
    </row>
    <row r="960" spans="1:5">
      <c r="A960" s="46">
        <v>10337784</v>
      </c>
      <c r="B960" s="46" t="s">
        <v>432</v>
      </c>
      <c r="C960" s="46" t="s">
        <v>432</v>
      </c>
      <c r="D960" s="46" t="s">
        <v>1238</v>
      </c>
      <c r="E960" s="46" t="s">
        <v>1239</v>
      </c>
    </row>
    <row r="961" spans="1:5">
      <c r="A961" s="46">
        <v>10337712</v>
      </c>
      <c r="B961" s="46" t="s">
        <v>137</v>
      </c>
      <c r="C961" s="46" t="s">
        <v>95</v>
      </c>
      <c r="D961" s="46" t="s">
        <v>1240</v>
      </c>
      <c r="E961" s="46">
        <v>1091057261</v>
      </c>
    </row>
    <row r="962" spans="1:5">
      <c r="A962" s="46">
        <v>10336162</v>
      </c>
      <c r="B962" s="46" t="s">
        <v>432</v>
      </c>
      <c r="C962" s="46" t="s">
        <v>432</v>
      </c>
      <c r="D962" s="46" t="s">
        <v>1241</v>
      </c>
      <c r="E962" s="46"/>
    </row>
    <row r="963" spans="1:5">
      <c r="A963" s="46">
        <v>10337895</v>
      </c>
      <c r="B963" s="46" t="s">
        <v>432</v>
      </c>
      <c r="C963" s="46" t="s">
        <v>432</v>
      </c>
      <c r="D963" s="46" t="s">
        <v>1242</v>
      </c>
      <c r="E963" s="46"/>
    </row>
    <row r="964" spans="1:5">
      <c r="A964" s="46">
        <v>10337898</v>
      </c>
      <c r="B964" s="46" t="s">
        <v>432</v>
      </c>
      <c r="C964" s="46" t="s">
        <v>432</v>
      </c>
      <c r="D964" s="46" t="s">
        <v>1243</v>
      </c>
      <c r="E964" s="46"/>
    </row>
    <row r="965" spans="1:5">
      <c r="A965" s="46">
        <v>10324569</v>
      </c>
      <c r="B965" s="46" t="s">
        <v>5</v>
      </c>
      <c r="C965" s="46" t="s">
        <v>6</v>
      </c>
      <c r="D965" s="46" t="s">
        <v>1244</v>
      </c>
      <c r="E965" s="46">
        <v>1013140756</v>
      </c>
    </row>
    <row r="966" spans="1:5">
      <c r="A966" s="46">
        <v>29608191</v>
      </c>
      <c r="B966" s="46" t="s">
        <v>65</v>
      </c>
      <c r="C966" s="46" t="s">
        <v>66</v>
      </c>
      <c r="D966" s="46" t="s">
        <v>1245</v>
      </c>
      <c r="E966" s="46"/>
    </row>
    <row r="967" spans="1:5">
      <c r="A967" s="46">
        <v>10307278</v>
      </c>
      <c r="B967" s="46" t="s">
        <v>1246</v>
      </c>
      <c r="C967" s="46" t="s">
        <v>12</v>
      </c>
      <c r="D967" s="46" t="s">
        <v>1247</v>
      </c>
      <c r="E967" s="46">
        <v>1557553065</v>
      </c>
    </row>
    <row r="968" spans="1:5">
      <c r="A968" s="46">
        <v>10276032</v>
      </c>
      <c r="B968" s="46" t="s">
        <v>1006</v>
      </c>
      <c r="C968" s="46" t="s">
        <v>9</v>
      </c>
      <c r="D968" s="46" t="s">
        <v>852</v>
      </c>
      <c r="E968" s="46">
        <v>1015408298</v>
      </c>
    </row>
    <row r="969" spans="1:5">
      <c r="A969" s="46">
        <v>10331818</v>
      </c>
      <c r="B969" s="46" t="s">
        <v>146</v>
      </c>
      <c r="C969" s="46" t="s">
        <v>66</v>
      </c>
      <c r="D969" s="46" t="s">
        <v>1248</v>
      </c>
      <c r="E969" s="46">
        <v>1112544706</v>
      </c>
    </row>
    <row r="970" spans="1:5">
      <c r="A970" s="46">
        <v>10333949</v>
      </c>
      <c r="B970" s="46" t="s">
        <v>5</v>
      </c>
      <c r="C970" s="46" t="s">
        <v>6</v>
      </c>
      <c r="D970" s="46" t="s">
        <v>1249</v>
      </c>
      <c r="E970" s="46">
        <v>1148122107</v>
      </c>
    </row>
    <row r="971" spans="1:5">
      <c r="A971" s="46">
        <v>10327598</v>
      </c>
      <c r="B971" s="44" t="s">
        <v>141</v>
      </c>
      <c r="C971" s="46" t="s">
        <v>12</v>
      </c>
      <c r="D971" s="46" t="s">
        <v>1250</v>
      </c>
      <c r="E971" s="46">
        <v>1098048784</v>
      </c>
    </row>
    <row r="972" spans="1:5">
      <c r="A972" s="46">
        <v>10333845</v>
      </c>
      <c r="B972" s="46" t="s">
        <v>5</v>
      </c>
      <c r="C972" s="46" t="s">
        <v>6</v>
      </c>
      <c r="D972" s="46" t="s">
        <v>1251</v>
      </c>
      <c r="E972" s="46">
        <v>1505499876</v>
      </c>
    </row>
    <row r="973" spans="1:5">
      <c r="A973" s="46">
        <v>10336993</v>
      </c>
      <c r="B973" s="46" t="s">
        <v>38</v>
      </c>
      <c r="C973" s="46" t="s">
        <v>39</v>
      </c>
      <c r="D973" s="46" t="s">
        <v>1252</v>
      </c>
      <c r="E973" s="46">
        <v>1158742495</v>
      </c>
    </row>
    <row r="974" spans="1:5">
      <c r="A974" s="46">
        <v>10336992</v>
      </c>
      <c r="B974" s="44" t="s">
        <v>1253</v>
      </c>
      <c r="C974" s="46" t="s">
        <v>9</v>
      </c>
      <c r="D974" s="46" t="s">
        <v>1254</v>
      </c>
      <c r="E974" s="46">
        <v>1555589033</v>
      </c>
    </row>
    <row r="975" spans="1:5">
      <c r="A975" s="46">
        <v>10277841</v>
      </c>
      <c r="B975" s="46" t="s">
        <v>146</v>
      </c>
      <c r="C975" s="46" t="s">
        <v>66</v>
      </c>
      <c r="D975" s="46" t="s">
        <v>1255</v>
      </c>
      <c r="E975" s="46">
        <v>1098630360</v>
      </c>
    </row>
    <row r="976" spans="1:5">
      <c r="A976" s="46" t="s">
        <v>1256</v>
      </c>
      <c r="B976" s="46" t="s">
        <v>162</v>
      </c>
      <c r="C976" s="46" t="s">
        <v>85</v>
      </c>
      <c r="D976" s="46" t="s">
        <v>1257</v>
      </c>
      <c r="E976" s="46"/>
    </row>
    <row r="977" spans="1:5">
      <c r="A977" s="46">
        <v>10331829</v>
      </c>
      <c r="B977" s="46" t="s">
        <v>31</v>
      </c>
      <c r="C977" s="46" t="s">
        <v>12</v>
      </c>
      <c r="D977" s="46" t="s">
        <v>1258</v>
      </c>
      <c r="E977" s="46">
        <v>1551707019</v>
      </c>
    </row>
    <row r="978" spans="1:5">
      <c r="A978" s="46">
        <v>10305646</v>
      </c>
      <c r="B978" s="46" t="s">
        <v>48</v>
      </c>
      <c r="C978" s="46" t="s">
        <v>26</v>
      </c>
      <c r="D978" s="46" t="s">
        <v>1259</v>
      </c>
      <c r="E978" s="46">
        <v>1030283695</v>
      </c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54"/>
  <sheetViews>
    <sheetView zoomScale="67" zoomScaleNormal="67" workbookViewId="0">
      <pane ySplit="1" topLeftCell="A372" activePane="bottomLeft" state="frozen"/>
      <selection/>
      <selection pane="bottomLeft" activeCell="C381" sqref="C381:I383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1260</v>
      </c>
      <c r="B1" s="36" t="s">
        <v>1261</v>
      </c>
      <c r="C1" s="36" t="s">
        <v>1262</v>
      </c>
      <c r="D1" s="36" t="s">
        <v>1263</v>
      </c>
      <c r="E1" s="36" t="s">
        <v>4</v>
      </c>
      <c r="F1" s="36" t="s">
        <v>1264</v>
      </c>
      <c r="G1" s="36" t="s">
        <v>3</v>
      </c>
      <c r="H1" s="36" t="s">
        <v>1265</v>
      </c>
      <c r="I1" s="36" t="s">
        <v>1</v>
      </c>
    </row>
    <row r="2" spans="1:9">
      <c r="A2" s="38">
        <v>10203443</v>
      </c>
      <c r="B2" s="39" t="s">
        <v>1266</v>
      </c>
      <c r="C2" s="40">
        <v>0.458333333333333</v>
      </c>
      <c r="D2" s="40">
        <v>0.791666666666667</v>
      </c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10316835</v>
      </c>
      <c r="B3" s="39" t="s">
        <v>1267</v>
      </c>
      <c r="C3" s="40">
        <v>0.541666666666667</v>
      </c>
      <c r="D3" s="40">
        <v>1</v>
      </c>
      <c r="E3" s="36">
        <f>IFERROR(VLOOKUP(A3,New!A:E,5,0),"لا يوجد مواعيد")</f>
        <v>1200406865</v>
      </c>
      <c r="F3" s="36">
        <f>IFERROR(VLOOKUP(A3,New!A:E,1,0),"لا يوجد مواعيد")</f>
        <v>10316835</v>
      </c>
      <c r="G3" s="36" t="str">
        <f>IFERROR(VLOOKUP(A3,New!A:F,4,0),"لا يوجد مواعيد")</f>
        <v>هنا الشاذلي</v>
      </c>
      <c r="H3" s="36" t="str">
        <f>IFERROR(VLOOKUP(A3,New!A:G,3,0),"لا يوجد مواعيد")</f>
        <v>المهندسين</v>
      </c>
      <c r="I3" s="36" t="str">
        <f>IFERROR(VLOOKUP(A3,New!A:H,2,0),"لا يوجد مواعيد")</f>
        <v>ميدان لبنان</v>
      </c>
    </row>
    <row r="4" spans="1:9">
      <c r="A4" s="39">
        <v>10323640</v>
      </c>
      <c r="B4" s="39" t="s">
        <v>1268</v>
      </c>
      <c r="C4" s="40">
        <v>0.416666666666667</v>
      </c>
      <c r="D4" s="40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38">
        <v>10318871</v>
      </c>
      <c r="B5" s="39" t="s">
        <v>1269</v>
      </c>
      <c r="C5" s="40">
        <v>0.416666666666667</v>
      </c>
      <c r="D5" s="40">
        <v>0.791666666666667</v>
      </c>
      <c r="E5" s="36">
        <f>IFERROR(VLOOKUP(A5,New!A:E,5,0),"لا يوجد مواعيد")</f>
        <v>1120697182</v>
      </c>
      <c r="F5" s="36">
        <f>IFERROR(VLOOKUP(A5,New!A:E,1,0),"لا يوجد مواعيد")</f>
        <v>10318871</v>
      </c>
      <c r="G5" s="36" t="str">
        <f>IFERROR(VLOOKUP(A5,New!A:F,4,0),"لا يوجد مواعيد")</f>
        <v>هشام صابر رجب</v>
      </c>
      <c r="H5" s="36" t="str">
        <f>IFERROR(VLOOKUP(A5,New!A:G,3,0),"لا يوجد مواعيد")</f>
        <v>فيصل</v>
      </c>
      <c r="I5" s="36" t="str">
        <f>IFERROR(VLOOKUP(A5,New!A:H,2,0),"لا يوجد مواعيد")</f>
        <v>العروبة</v>
      </c>
    </row>
    <row r="6" spans="1:9">
      <c r="A6" s="39">
        <v>10318434</v>
      </c>
      <c r="B6" s="39" t="s">
        <v>1270</v>
      </c>
      <c r="C6" s="40">
        <v>0.416666666666667</v>
      </c>
      <c r="D6" s="40">
        <v>0.791666666666667</v>
      </c>
      <c r="E6" s="36">
        <f>IFERROR(VLOOKUP(A6,New!A:E,5,0),"لا يوجد مواعيد")</f>
        <v>1066387689</v>
      </c>
      <c r="F6" s="36">
        <f>IFERROR(VLOOKUP(A6,New!A:E,1,0),"لا يوجد مواعيد")</f>
        <v>10318434</v>
      </c>
      <c r="G6" s="36" t="str">
        <f>IFERROR(VLOOKUP(A6,New!A:F,4,0),"لا يوجد مواعيد")</f>
        <v>معاذ مصطفى</v>
      </c>
      <c r="H6" s="36" t="str">
        <f>IFERROR(VLOOKUP(A6,New!A:G,3,0),"لا يوجد مواعيد")</f>
        <v>مدينة نصر</v>
      </c>
      <c r="I6" s="36" t="str">
        <f>IFERROR(VLOOKUP(A6,New!A:H,2,0),"لا يوجد مواعيد")</f>
        <v>ميدان رابعة</v>
      </c>
    </row>
    <row r="7" spans="1:9">
      <c r="A7" s="39">
        <v>10318430</v>
      </c>
      <c r="B7" s="39" t="s">
        <v>1271</v>
      </c>
      <c r="C7" s="40">
        <v>0.375</v>
      </c>
      <c r="D7" s="40">
        <v>0.75</v>
      </c>
      <c r="E7" s="36">
        <f>IFERROR(VLOOKUP(A7,New!A:E,5,0),"لا يوجد مواعيد")</f>
        <v>1068635749</v>
      </c>
      <c r="F7" s="36">
        <f>IFERROR(VLOOKUP(A7,New!A:E,1,0),"لا يوجد مواعيد")</f>
        <v>10318430</v>
      </c>
      <c r="G7" s="36" t="str">
        <f>IFERROR(VLOOKUP(A7,New!A:F,4,0),"لا يوجد مواعيد")</f>
        <v>كريم علي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الف مسكن</v>
      </c>
    </row>
    <row r="8" spans="1:9">
      <c r="A8" s="39">
        <v>10323646</v>
      </c>
      <c r="B8" s="39" t="s">
        <v>1272</v>
      </c>
      <c r="C8" s="40">
        <v>0.375</v>
      </c>
      <c r="D8" s="40">
        <v>0.75</v>
      </c>
      <c r="E8" s="36">
        <f>IFERROR(VLOOKUP(A8,New!A:E,5,0),"لا يوجد مواعيد")</f>
        <v>1021623610</v>
      </c>
      <c r="F8" s="36">
        <f>IFERROR(VLOOKUP(A8,New!A:E,1,0),"لا يوجد مواعيد")</f>
        <v>10323646</v>
      </c>
      <c r="G8" s="36" t="str">
        <f>IFERROR(VLOOKUP(A8,New!A:F,4,0),"لا يوجد مواعيد")</f>
        <v>حمدي مصطفى محمد وائل أبو المعاطي</v>
      </c>
      <c r="H8" s="36" t="str">
        <f>IFERROR(VLOOKUP(A8,New!A:G,3,0),"لا يوجد مواعيد")</f>
        <v>م - الرحاب و التجمع</v>
      </c>
      <c r="I8" s="36" t="str">
        <f>IFERROR(VLOOKUP(A8,New!A:H,2,0),"لا يوجد مواعيد")</f>
        <v>ارابيلا</v>
      </c>
    </row>
    <row r="9" spans="1:9">
      <c r="A9" s="41">
        <v>10318429</v>
      </c>
      <c r="B9" s="41" t="s">
        <v>1273</v>
      </c>
      <c r="C9" s="40">
        <v>0.416666666666667</v>
      </c>
      <c r="D9" s="40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2">
        <v>10326133</v>
      </c>
      <c r="B10" s="42" t="s">
        <v>1274</v>
      </c>
      <c r="C10" s="40">
        <v>0.375</v>
      </c>
      <c r="D10" s="40">
        <v>0.75</v>
      </c>
      <c r="E10" s="36">
        <f>IFERROR(VLOOKUP(A10,New!A:E,5,0),"لا يوجد مواعيد")</f>
        <v>1007497277</v>
      </c>
      <c r="F10" s="36">
        <f>IFERROR(VLOOKUP(A10,New!A:E,1,0),"لا يوجد مواعيد")</f>
        <v>10326133</v>
      </c>
      <c r="G10" s="36" t="str">
        <f>IFERROR(VLOOKUP(A10,New!A:F,4,0),"لا يوجد مواعيد")</f>
        <v>بسمة محمود</v>
      </c>
      <c r="H10" s="36" t="str">
        <f>IFERROR(VLOOKUP(A10,New!A:G,3,0),"لا يوجد مواعيد")</f>
        <v>العبور</v>
      </c>
      <c r="I10" s="36" t="str">
        <f>IFERROR(VLOOKUP(A10,New!A:H,2,0),"لا يوجد مواعيد")</f>
        <v>كارفور العبور</v>
      </c>
    </row>
    <row r="11" spans="1:9">
      <c r="A11" s="42">
        <v>10323622</v>
      </c>
      <c r="B11" s="42" t="s">
        <v>1275</v>
      </c>
      <c r="C11" s="40">
        <v>0.416666666666667</v>
      </c>
      <c r="D11" s="40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2">
        <v>10318910</v>
      </c>
      <c r="B12" s="42" t="s">
        <v>1276</v>
      </c>
      <c r="C12" s="40">
        <v>0.708333333333333</v>
      </c>
      <c r="D12" s="40">
        <v>0.0833333333333333</v>
      </c>
      <c r="E12" s="36">
        <f>IFERROR(VLOOKUP(A12,New!A:E,5,0),"لا يوجد مواعيد")</f>
        <v>1090527572</v>
      </c>
      <c r="F12" s="36">
        <f>IFERROR(VLOOKUP(A12,New!A:E,1,0),"لا يوجد مواعيد")</f>
        <v>10318910</v>
      </c>
      <c r="G12" s="36" t="str">
        <f>IFERROR(VLOOKUP(A12,New!A:F,4,0),"لا يوجد مواعيد")</f>
        <v>محمد منصور</v>
      </c>
      <c r="H12" s="36" t="str">
        <f>IFERROR(VLOOKUP(A12,New!A:G,3,0),"لا يوجد مواعيد")</f>
        <v>حلوان و زهراء المعادي</v>
      </c>
      <c r="I12" s="36" t="str">
        <f>IFERROR(VLOOKUP(A12,New!A:H,2,0),"لا يوجد مواعيد")</f>
        <v>سلم صقر قريش</v>
      </c>
    </row>
    <row r="13" spans="1:9">
      <c r="A13" s="42">
        <v>10330128</v>
      </c>
      <c r="B13" s="42" t="s">
        <v>1277</v>
      </c>
      <c r="C13" s="40">
        <v>0.625</v>
      </c>
      <c r="D13" s="40">
        <v>0</v>
      </c>
      <c r="E13" s="36">
        <f>IFERROR(VLOOKUP(A13,New!A:E,5,0),"لا يوجد مواعيد")</f>
        <v>1026770903</v>
      </c>
      <c r="F13" s="36">
        <f>IFERROR(VLOOKUP(A13,New!A:E,1,0),"لا يوجد مواعيد")</f>
        <v>10330128</v>
      </c>
      <c r="G13" s="36" t="str">
        <f>IFERROR(VLOOKUP(A13,New!A:F,4,0),"لا يوجد مواعيد")</f>
        <v>محمد امجد</v>
      </c>
      <c r="H13" s="36" t="str">
        <f>IFERROR(VLOOKUP(A13,New!A:G,3,0),"لا يوجد مواعيد")</f>
        <v>و - مدينتي</v>
      </c>
      <c r="I13" s="36" t="str">
        <f>IFERROR(VLOOKUP(A13,New!A:H,2,0),"لا يوجد مواعيد")</f>
        <v>بوابة 1</v>
      </c>
    </row>
    <row r="14" spans="1:9">
      <c r="A14" s="42">
        <v>10330140</v>
      </c>
      <c r="B14" s="42" t="s">
        <v>1278</v>
      </c>
      <c r="C14" s="40">
        <v>0.75</v>
      </c>
      <c r="D14" s="40">
        <v>0.208333333333333</v>
      </c>
      <c r="E14" s="36">
        <f>IFERROR(VLOOKUP(A14,New!A:E,5,0),"لا يوجد مواعيد")</f>
        <v>1097260462</v>
      </c>
      <c r="F14" s="36">
        <f>IFERROR(VLOOKUP(A14,New!A:E,1,0),"لا يوجد مواعيد")</f>
        <v>10330140</v>
      </c>
      <c r="G14" s="36" t="str">
        <f>IFERROR(VLOOKUP(A14,New!A:F,4,0),"لا يوجد مواعيد")</f>
        <v>سيف طارق</v>
      </c>
      <c r="H14" s="36" t="str">
        <f>IFERROR(VLOOKUP(A14,New!A:G,3,0),"لا يوجد مواعيد")</f>
        <v>العبور</v>
      </c>
      <c r="I14" s="36" t="str">
        <f>IFERROR(VLOOKUP(A14,New!A:H,2,0),"لا يوجد مواعيد")</f>
        <v>كارفور العبور</v>
      </c>
    </row>
    <row r="15" spans="1:9">
      <c r="A15" s="42">
        <v>10330144</v>
      </c>
      <c r="B15" s="42" t="s">
        <v>1279</v>
      </c>
      <c r="C15" s="40">
        <v>0.625</v>
      </c>
      <c r="D15" s="40">
        <v>0</v>
      </c>
      <c r="E15" s="36">
        <f>IFERROR(VLOOKUP(A15,New!A:E,5,0),"لا يوجد مواعيد")</f>
        <v>1151536502</v>
      </c>
      <c r="F15" s="36">
        <f>IFERROR(VLOOKUP(A15,New!A:E,1,0),"لا يوجد مواعيد")</f>
        <v>10330144</v>
      </c>
      <c r="G15" s="36" t="str">
        <f>IFERROR(VLOOKUP(A15,New!A:F,4,0),"لا يوجد مواعيد")</f>
        <v>روان مدحت</v>
      </c>
      <c r="H15" s="36" t="str">
        <f>IFERROR(VLOOKUP(A15,New!A:G,3,0),"لا يوجد مواعيد")</f>
        <v>م - الرحاب و التجمع</v>
      </c>
      <c r="I15" s="36" t="str">
        <f>IFERROR(VLOOKUP(A15,New!A:H,2,0),"لا يوجد مواعيد")</f>
        <v>ارابيلا</v>
      </c>
    </row>
    <row r="16" spans="1:9">
      <c r="A16" s="42">
        <v>10318924</v>
      </c>
      <c r="B16" s="42" t="s">
        <v>1280</v>
      </c>
      <c r="C16" s="40">
        <v>0.75</v>
      </c>
      <c r="D16" s="40">
        <v>0.208333333333333</v>
      </c>
      <c r="E16" s="36">
        <f>IFERROR(VLOOKUP(A16,New!A:E,5,0),"لا يوجد مواعيد")</f>
        <v>1014999118</v>
      </c>
      <c r="F16" s="36">
        <f>IFERROR(VLOOKUP(A16,New!A:E,1,0),"لا يوجد مواعيد")</f>
        <v>10318924</v>
      </c>
      <c r="G16" s="36" t="str">
        <f>IFERROR(VLOOKUP(A16,New!A:F,4,0),"لا يوجد مواعيد")</f>
        <v>عمر خالد</v>
      </c>
      <c r="H16" s="36" t="str">
        <f>IFERROR(VLOOKUP(A16,New!A:G,3,0),"لا يوجد مواعيد")</f>
        <v>و - الشروق</v>
      </c>
      <c r="I16" s="36" t="str">
        <f>IFERROR(VLOOKUP(A16,New!A:H,2,0),"لا يوجد مواعيد")</f>
        <v>كشك اللحمه</v>
      </c>
    </row>
    <row r="17" spans="1:9">
      <c r="A17" s="39">
        <v>10329910</v>
      </c>
      <c r="B17" s="39" t="s">
        <v>1281</v>
      </c>
      <c r="C17" s="40">
        <v>0.708333333333333</v>
      </c>
      <c r="D17" s="40">
        <v>0.125</v>
      </c>
      <c r="E17" s="36" t="str">
        <f>IFERROR(VLOOKUP(A17,New!A:E,5,0),"لا يوجد مواعيد")</f>
        <v>1154256785 / 1070212444</v>
      </c>
      <c r="F17" s="36">
        <f>IFERROR(VLOOKUP(A17,New!A:E,1,0),"لا يوجد مواعيد")</f>
        <v>10329910</v>
      </c>
      <c r="G17" s="36" t="str">
        <f>IFERROR(VLOOKUP(A17,New!A:F,4,0),"لا يوجد مواعيد")</f>
        <v>محمد ياسر</v>
      </c>
      <c r="H17" s="36" t="str">
        <f>IFERROR(VLOOKUP(A17,New!A:G,3,0),"لا يوجد مواعيد")</f>
        <v>العبور</v>
      </c>
      <c r="I17" s="36" t="str">
        <f>IFERROR(VLOOKUP(A17,New!A:H,2,0),"لا يوجد مواعيد")</f>
        <v>كارفور العبور</v>
      </c>
    </row>
    <row r="18" spans="1:9">
      <c r="A18" s="39">
        <v>10329913</v>
      </c>
      <c r="B18" s="39" t="s">
        <v>1282</v>
      </c>
      <c r="C18" s="40">
        <v>0.625</v>
      </c>
      <c r="D18" s="40">
        <v>0.125</v>
      </c>
      <c r="E18" s="36">
        <f>IFERROR(VLOOKUP(A18,New!A:E,5,0),"لا يوجد مواعيد")</f>
        <v>1032845582</v>
      </c>
      <c r="F18" s="36">
        <f>IFERROR(VLOOKUP(A18,New!A:E,1,0),"لا يوجد مواعيد")</f>
        <v>10329913</v>
      </c>
      <c r="G18" s="36" t="str">
        <f>IFERROR(VLOOKUP(A18,New!A:F,4,0),"لا يوجد مواعيد")</f>
        <v>عبد الرحمن سليمان</v>
      </c>
      <c r="H18" s="36" t="str">
        <f>IFERROR(VLOOKUP(A18,New!A:G,3,0),"لا يوجد مواعيد")</f>
        <v>فيصل</v>
      </c>
      <c r="I18" s="36" t="str">
        <f>IFERROR(VLOOKUP(A18,New!A:H,2,0),"لا يوجد مواعيد")</f>
        <v>الابيض</v>
      </c>
    </row>
    <row r="19" spans="1:9">
      <c r="A19" s="39">
        <v>10329902</v>
      </c>
      <c r="B19" s="39" t="s">
        <v>1283</v>
      </c>
      <c r="C19" s="40">
        <v>0.75</v>
      </c>
      <c r="D19" s="40">
        <v>0.125</v>
      </c>
      <c r="E19" s="36">
        <f>IFERROR(VLOOKUP(A19,New!A:E,5,0),"لا يوجد مواعيد")</f>
        <v>1018941946</v>
      </c>
      <c r="F19" s="36">
        <f>IFERROR(VLOOKUP(A19,New!A:E,1,0),"لا يوجد مواعيد")</f>
        <v>10329902</v>
      </c>
      <c r="G19" s="36" t="str">
        <f>IFERROR(VLOOKUP(A19,New!A:F,4,0),"لا يوجد مواعيد")</f>
        <v>محمد بيرم</v>
      </c>
      <c r="H19" s="36" t="str">
        <f>IFERROR(VLOOKUP(A19,New!A:G,3,0),"لا يوجد مواعيد")</f>
        <v>ي - بدر</v>
      </c>
      <c r="I19" s="36" t="str">
        <f>IFERROR(VLOOKUP(A19,New!A:H,2,0),"لا يوجد مواعيد")</f>
        <v>مدخل بدر</v>
      </c>
    </row>
    <row r="20" spans="1:9">
      <c r="A20" s="39">
        <v>10324742</v>
      </c>
      <c r="B20" s="39" t="s">
        <v>1284</v>
      </c>
      <c r="C20" s="40">
        <v>0.625</v>
      </c>
      <c r="D20" s="40">
        <v>0</v>
      </c>
      <c r="E20" s="36">
        <f>IFERROR(VLOOKUP(A20,New!A:E,5,0),"لا يوجد مواعيد")</f>
        <v>1145600669</v>
      </c>
      <c r="F20" s="36">
        <f>IFERROR(VLOOKUP(A20,New!A:E,1,0),"لا يوجد مواعيد")</f>
        <v>10324742</v>
      </c>
      <c r="G20" s="36" t="str">
        <f>IFERROR(VLOOKUP(A20,New!A:F,4,0),"لا يوجد مواعيد")</f>
        <v>ياسمين أيمن محمد سيف</v>
      </c>
      <c r="H20" s="36" t="str">
        <f>IFERROR(VLOOKUP(A20,New!A:G,3,0),"لا يوجد مواعيد")</f>
        <v>حلوان و زهراء المعادي</v>
      </c>
      <c r="I20" s="36" t="str">
        <f>IFERROR(VLOOKUP(A20,New!A:H,2,0),"لا يوجد مواعيد")</f>
        <v>صالح صبحي</v>
      </c>
    </row>
    <row r="21" spans="1:9">
      <c r="A21" s="39">
        <v>10318431</v>
      </c>
      <c r="B21" s="39" t="s">
        <v>1285</v>
      </c>
      <c r="C21" s="40" t="s">
        <v>1286</v>
      </c>
      <c r="D21" s="40" t="s">
        <v>1286</v>
      </c>
      <c r="E21" s="36">
        <f>IFERROR(VLOOKUP(A21,New!A:E,5,0),"لا يوجد مواعيد")</f>
        <v>1021150207</v>
      </c>
      <c r="F21" s="36">
        <f>IFERROR(VLOOKUP(A21,New!A:E,1,0),"لا يوجد مواعيد")</f>
        <v>10318431</v>
      </c>
      <c r="G21" s="36" t="str">
        <f>IFERROR(VLOOKUP(A21,New!A:F,4,0),"لا يوجد مواعيد")</f>
        <v>احمد سمير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ابن الحكم</v>
      </c>
    </row>
    <row r="22" spans="1:9">
      <c r="A22" s="39">
        <v>10326135</v>
      </c>
      <c r="B22" s="39" t="s">
        <v>1287</v>
      </c>
      <c r="C22" s="40">
        <v>0.375</v>
      </c>
      <c r="D22" s="40">
        <v>0.75</v>
      </c>
      <c r="E22" s="36">
        <f>IFERROR(VLOOKUP(A22,New!A:E,5,0),"لا يوجد مواعيد")</f>
        <v>1123878834</v>
      </c>
      <c r="F22" s="36">
        <f>IFERROR(VLOOKUP(A22,New!A:E,1,0),"لا يوجد مواعيد")</f>
        <v>10326135</v>
      </c>
      <c r="G22" s="36" t="str">
        <f>IFERROR(VLOOKUP(A22,New!A:F,4,0),"لا يوجد مواعيد")</f>
        <v>آية عبد اللطيف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روكسي العبودي</v>
      </c>
    </row>
    <row r="23" spans="1:9">
      <c r="A23" s="39">
        <v>10326136</v>
      </c>
      <c r="B23" s="39" t="s">
        <v>1288</v>
      </c>
      <c r="C23" s="40">
        <v>0.375</v>
      </c>
      <c r="D23" s="40">
        <v>0.75</v>
      </c>
      <c r="E23" s="36">
        <f>IFERROR(VLOOKUP(A23,New!A:E,5,0),"لا يوجد مواعيد")</f>
        <v>1208531938</v>
      </c>
      <c r="F23" s="36">
        <f>IFERROR(VLOOKUP(A23,New!A:E,1,0),"لا يوجد مواعيد")</f>
        <v>10326136</v>
      </c>
      <c r="G23" s="36" t="str">
        <f>IFERROR(VLOOKUP(A23,New!A:F,4,0),"لا يوجد مواعيد")</f>
        <v>جورج بنيامين</v>
      </c>
      <c r="H23" s="36" t="str">
        <f>IFERROR(VLOOKUP(A23,New!A:G,3,0),"لا يوجد مواعيد")</f>
        <v>العباسية و الضاهر</v>
      </c>
      <c r="I23" s="36" t="str">
        <f>IFERROR(VLOOKUP(A23,New!A:H,2,0),"لا يوجد مواعيد")</f>
        <v>قسم الوايلي</v>
      </c>
    </row>
    <row r="24" spans="1:9">
      <c r="A24" s="39">
        <v>10326121</v>
      </c>
      <c r="B24" s="39" t="s">
        <v>1289</v>
      </c>
      <c r="C24" s="40">
        <v>0.416666666666667</v>
      </c>
      <c r="D24" s="40">
        <v>0.791666666666667</v>
      </c>
      <c r="E24" s="36">
        <f>IFERROR(VLOOKUP(A24,New!A:E,5,0),"لا يوجد مواعيد")</f>
        <v>1553299454</v>
      </c>
      <c r="F24" s="36">
        <f>IFERROR(VLOOKUP(A24,New!A:E,1,0),"لا يوجد مواعيد")</f>
        <v>10326121</v>
      </c>
      <c r="G24" s="36" t="str">
        <f>IFERROR(VLOOKUP(A24,New!A:F,4,0),"لا يوجد مواعيد")</f>
        <v>عمر عزام</v>
      </c>
      <c r="H24" s="36" t="str">
        <f>IFERROR(VLOOKUP(A24,New!A:G,3,0),"لا يوجد مواعيد")</f>
        <v>مدينة نصر</v>
      </c>
      <c r="I24" s="36" t="str">
        <f>IFERROR(VLOOKUP(A24,New!A:H,2,0),"لا يوجد مواعيد")</f>
        <v>كشري هند الحي العاشر</v>
      </c>
    </row>
    <row r="25" spans="1:9">
      <c r="A25" s="39">
        <v>10326123</v>
      </c>
      <c r="B25" s="39" t="s">
        <v>1290</v>
      </c>
      <c r="C25" s="40">
        <v>0.375</v>
      </c>
      <c r="D25" s="40">
        <v>0.75</v>
      </c>
      <c r="E25" s="36">
        <f>IFERROR(VLOOKUP(A25,New!A:E,5,0),"لا يوجد مواعيد")</f>
        <v>1129813233</v>
      </c>
      <c r="F25" s="36">
        <f>IFERROR(VLOOKUP(A25,New!A:E,1,0),"لا يوجد مواعيد")</f>
        <v>10326123</v>
      </c>
      <c r="G25" s="36" t="str">
        <f>IFERROR(VLOOKUP(A25,New!A:F,4,0),"لا يوجد مواعيد")</f>
        <v>هدى ايهاب</v>
      </c>
      <c r="H25" s="36" t="str">
        <f>IFERROR(VLOOKUP(A25,New!A:G,3,0),"لا يوجد مواعيد")</f>
        <v>ي - بدر</v>
      </c>
      <c r="I25" s="36" t="str">
        <f>IFERROR(VLOOKUP(A25,New!A:H,2,0),"لا يوجد مواعيد")</f>
        <v>مدخل بدر</v>
      </c>
    </row>
    <row r="26" spans="1:9">
      <c r="A26" s="39">
        <v>10326124</v>
      </c>
      <c r="B26" s="39" t="s">
        <v>1291</v>
      </c>
      <c r="C26" s="40">
        <v>0.375</v>
      </c>
      <c r="D26" s="40">
        <v>0.75</v>
      </c>
      <c r="E26" s="36">
        <f>IFERROR(VLOOKUP(A26,New!A:E,5,0),"لا يوجد مواعيد")</f>
        <v>1113730869</v>
      </c>
      <c r="F26" s="36">
        <f>IFERROR(VLOOKUP(A26,New!A:E,1,0),"لا يوجد مواعيد")</f>
        <v>10326124</v>
      </c>
      <c r="G26" s="36" t="str">
        <f>IFERROR(VLOOKUP(A26,New!A:F,4,0),"لا يوجد مواعيد")</f>
        <v>هدى فايز</v>
      </c>
      <c r="H26" s="36" t="str">
        <f>IFERROR(VLOOKUP(A26,New!A:G,3,0),"لا يوجد مواعيد")</f>
        <v>الزيتون و مصر الجديدة</v>
      </c>
      <c r="I26" s="36" t="str">
        <f>IFERROR(VLOOKUP(A26,New!A:H,2,0),"لا يوجد مواعيد")</f>
        <v>الجراج</v>
      </c>
    </row>
    <row r="27" spans="1:9">
      <c r="A27" s="39">
        <v>10331610</v>
      </c>
      <c r="B27" s="39" t="s">
        <v>1292</v>
      </c>
      <c r="C27" s="40">
        <v>0.375</v>
      </c>
      <c r="D27" s="40">
        <v>0.75</v>
      </c>
      <c r="E27" s="36">
        <f>IFERROR(VLOOKUP(A27,New!A:E,5,0),"لا يوجد مواعيد")</f>
        <v>1129491119</v>
      </c>
      <c r="F27" s="36">
        <f>IFERROR(VLOOKUP(A27,New!A:E,1,0),"لا يوجد مواعيد")</f>
        <v>10331610</v>
      </c>
      <c r="G27" s="36" t="str">
        <f>IFERROR(VLOOKUP(A27,New!A:F,4,0),"لا يوجد مواعيد")</f>
        <v>عمرو محمد</v>
      </c>
      <c r="H27" s="36" t="str">
        <f>IFERROR(VLOOKUP(A27,New!A:G,3,0),"لا يوجد مواعيد")</f>
        <v>مدينة نصر</v>
      </c>
      <c r="I27" s="36" t="str">
        <f>IFERROR(VLOOKUP(A27,New!A:H,2,0),"لا يوجد مواعيد")</f>
        <v>كشري هند الحي العاشر</v>
      </c>
    </row>
    <row r="28" spans="1:9">
      <c r="A28" s="39">
        <v>10331630</v>
      </c>
      <c r="B28" s="39" t="s">
        <v>1293</v>
      </c>
      <c r="C28" s="40" t="s">
        <v>1286</v>
      </c>
      <c r="D28" s="40" t="s">
        <v>1286</v>
      </c>
      <c r="E28" s="36">
        <f>IFERROR(VLOOKUP(A28,New!A:E,5,0),"لا يوجد مواعيد")</f>
        <v>1223548165</v>
      </c>
      <c r="F28" s="36">
        <f>IFERROR(VLOOKUP(A28,New!A:E,1,0),"لا يوجد مواعيد")</f>
        <v>10331630</v>
      </c>
      <c r="G28" s="36" t="str">
        <f>IFERROR(VLOOKUP(A28,New!A:F,4,0),"لا يوجد مواعيد")</f>
        <v>أسامة كريم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39">
        <v>10331617</v>
      </c>
      <c r="B29" s="39" t="s">
        <v>1294</v>
      </c>
      <c r="C29" s="40">
        <v>0.375</v>
      </c>
      <c r="D29" s="40">
        <v>0.75</v>
      </c>
      <c r="E29" s="36">
        <f>IFERROR(VLOOKUP(A29,New!A:E,5,0),"لا يوجد مواعيد")</f>
        <v>1123530681</v>
      </c>
      <c r="F29" s="36">
        <f>IFERROR(VLOOKUP(A29,New!A:E,1,0),"لا يوجد مواعيد")</f>
        <v>10331617</v>
      </c>
      <c r="G29" s="36" t="str">
        <f>IFERROR(VLOOKUP(A29,New!A:F,4,0),"لا يوجد مواعيد")</f>
        <v>احمد علي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المحكمة الدستورية</v>
      </c>
    </row>
    <row r="30" spans="1:9">
      <c r="A30" s="39">
        <v>10331653</v>
      </c>
      <c r="B30" s="39" t="s">
        <v>1295</v>
      </c>
      <c r="C30" s="40">
        <v>0.375</v>
      </c>
      <c r="D30" s="40">
        <v>0.75</v>
      </c>
      <c r="E30" s="36">
        <f>IFERROR(VLOOKUP(A30,New!A:E,5,0),"لا يوجد مواعيد")</f>
        <v>1066477377</v>
      </c>
      <c r="F30" s="36">
        <f>IFERROR(VLOOKUP(A30,New!A:E,1,0),"لا يوجد مواعيد")</f>
        <v>10331653</v>
      </c>
      <c r="G30" s="36" t="str">
        <f>IFERROR(VLOOKUP(A30,New!A:F,4,0),"لا يوجد مواعيد")</f>
        <v>فرج محمد</v>
      </c>
      <c r="H30" s="36" t="str">
        <f>IFERROR(VLOOKUP(A30,New!A:G,3,0),"لا يوجد مواعيد")</f>
        <v>الزيتون و مصر الجديدة</v>
      </c>
      <c r="I30" s="36" t="str">
        <f>IFERROR(VLOOKUP(A30,New!A:H,2,0),"لا يوجد مواعيد")</f>
        <v>الجراج</v>
      </c>
    </row>
    <row r="31" spans="1:9">
      <c r="A31" s="39">
        <v>10330115</v>
      </c>
      <c r="B31" s="39" t="s">
        <v>1296</v>
      </c>
      <c r="C31" s="40">
        <v>0.375</v>
      </c>
      <c r="D31" s="40">
        <v>0.75</v>
      </c>
      <c r="E31" s="36">
        <f>IFERROR(VLOOKUP(A31,New!A:E,5,0),"لا يوجد مواعيد")</f>
        <v>1119572757</v>
      </c>
      <c r="F31" s="36">
        <f>IFERROR(VLOOKUP(A31,New!A:E,1,0),"لا يوجد مواعيد")</f>
        <v>10330115</v>
      </c>
      <c r="G31" s="36" t="str">
        <f>IFERROR(VLOOKUP(A31,New!A:F,4,0),"لا يوجد مواعيد")</f>
        <v>صفية هشام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كشري هند الحي العاشر</v>
      </c>
    </row>
    <row r="32" spans="1:9">
      <c r="A32" s="39">
        <v>10330118</v>
      </c>
      <c r="B32" s="39" t="s">
        <v>1297</v>
      </c>
      <c r="C32" s="40">
        <v>0.375</v>
      </c>
      <c r="D32" s="40">
        <v>0.75</v>
      </c>
      <c r="E32" s="36">
        <f>IFERROR(VLOOKUP(A32,New!A:E,5,0),"لا يوجد مواعيد")</f>
        <v>1154496491</v>
      </c>
      <c r="F32" s="36">
        <f>IFERROR(VLOOKUP(A32,New!A:E,1,0),"لا يوجد مواعيد")</f>
        <v>10330118</v>
      </c>
      <c r="G32" s="36" t="str">
        <f>IFERROR(VLOOKUP(A32,New!A:F,4,0),"لا يوجد مواعيد")</f>
        <v>نوران محاسب</v>
      </c>
      <c r="H32" s="36" t="str">
        <f>IFERROR(VLOOKUP(A32,New!A:G,3,0),"لا يوجد مواعيد")</f>
        <v>مدينة نصر</v>
      </c>
      <c r="I32" s="36" t="str">
        <f>IFERROR(VLOOKUP(A32,New!A:H,2,0),"لا يوجد مواعيد")</f>
        <v>كشري هند الحي العاشر</v>
      </c>
    </row>
    <row r="33" spans="1:9">
      <c r="A33" s="39">
        <v>10330125</v>
      </c>
      <c r="B33" s="39" t="s">
        <v>1298</v>
      </c>
      <c r="C33" s="40">
        <v>0.375</v>
      </c>
      <c r="D33" s="40">
        <v>0.75</v>
      </c>
      <c r="E33" s="36">
        <f>IFERROR(VLOOKUP(A33,New!A:E,5,0),"لا يوجد مواعيد")</f>
        <v>1554240173</v>
      </c>
      <c r="F33" s="36">
        <f>IFERROR(VLOOKUP(A33,New!A:E,1,0),"لا يوجد مواعيد")</f>
        <v>10330125</v>
      </c>
      <c r="G33" s="36" t="str">
        <f>IFERROR(VLOOKUP(A33,New!A:F,4,0),"لا يوجد مواعيد")</f>
        <v>شيماء حاتم</v>
      </c>
      <c r="H33" s="36" t="str">
        <f>IFERROR(VLOOKUP(A33,New!A:G,3,0),"لا يوجد مواعيد")</f>
        <v>الزيتون و مصر الجديدة</v>
      </c>
      <c r="I33" s="36" t="str">
        <f>IFERROR(VLOOKUP(A33,New!A:H,2,0),"لا يوجد مواعيد")</f>
        <v>الف مسكن</v>
      </c>
    </row>
    <row r="34" spans="1:9">
      <c r="A34" s="39">
        <v>10329214</v>
      </c>
      <c r="B34" s="39" t="s">
        <v>1299</v>
      </c>
      <c r="C34" s="40">
        <v>0.375</v>
      </c>
      <c r="D34" s="40">
        <v>0.75</v>
      </c>
      <c r="E34" s="36">
        <f>IFERROR(VLOOKUP(A34,New!A:E,5,0),"لا يوجد مواعيد")</f>
        <v>1111698008</v>
      </c>
      <c r="F34" s="36">
        <f>IFERROR(VLOOKUP(A34,New!A:E,1,0),"لا يوجد مواعيد")</f>
        <v>10329214</v>
      </c>
      <c r="G34" s="36" t="str">
        <f>IFERROR(VLOOKUP(A34,New!A:F,4,0),"لا يوجد مواعيد")</f>
        <v>سارة سيد</v>
      </c>
      <c r="H34" s="36" t="str">
        <f>IFERROR(VLOOKUP(A34,New!A:G,3,0),"لا يوجد مواعيد")</f>
        <v>فيصل</v>
      </c>
      <c r="I34" s="36" t="str">
        <f>IFERROR(VLOOKUP(A34,New!A:H,2,0),"لا يوجد مواعيد")</f>
        <v>الابيض</v>
      </c>
    </row>
    <row r="35" spans="1:9">
      <c r="A35" s="39">
        <v>10329216</v>
      </c>
      <c r="B35" s="39" t="s">
        <v>1300</v>
      </c>
      <c r="C35" s="40">
        <v>0.375</v>
      </c>
      <c r="D35" s="40">
        <v>0.75</v>
      </c>
      <c r="E35" s="36">
        <f>IFERROR(VLOOKUP(A35,New!A:E,5,0),"لا يوجد مواعيد")</f>
        <v>1017624670</v>
      </c>
      <c r="F35" s="36">
        <f>IFERROR(VLOOKUP(A35,New!A:E,1,0),"لا يوجد مواعيد")</f>
        <v>10329216</v>
      </c>
      <c r="G35" s="36" t="str">
        <f>IFERROR(VLOOKUP(A35,New!A:F,4,0),"لا يوجد مواعيد")</f>
        <v>محب الدين الديب</v>
      </c>
      <c r="H35" s="36" t="str">
        <f>IFERROR(VLOOKUP(A35,New!A:G,3,0),"لا يوجد مواعيد")</f>
        <v>م - الرحاب و التجمع</v>
      </c>
      <c r="I35" s="36" t="str">
        <f>IFERROR(VLOOKUP(A35,New!A:H,2,0),"لا يوجد مواعيد")</f>
        <v>وتر واي</v>
      </c>
    </row>
    <row r="36" spans="1:9">
      <c r="A36" s="39">
        <v>10329241</v>
      </c>
      <c r="B36" s="39" t="s">
        <v>1301</v>
      </c>
      <c r="C36" s="40" t="s">
        <v>1286</v>
      </c>
      <c r="D36" s="40" t="s">
        <v>1286</v>
      </c>
      <c r="E36" s="36">
        <f>IFERROR(VLOOKUP(A36,New!A:E,5,0),"لا يوجد مواعيد")</f>
        <v>1558721794</v>
      </c>
      <c r="F36" s="36">
        <f>IFERROR(VLOOKUP(A36,New!A:E,1,0),"لا يوجد مواعيد")</f>
        <v>10329241</v>
      </c>
      <c r="G36" s="36" t="str">
        <f>IFERROR(VLOOKUP(A36,New!A:F,4,0),"لا يوجد مواعيد")</f>
        <v>عمر مندور</v>
      </c>
      <c r="H36" s="36" t="str">
        <f>IFERROR(VLOOKUP(A36,New!A:G,3,0),"لا يوجد مواعيد")</f>
        <v>ي - بدر</v>
      </c>
      <c r="I36" s="36" t="str">
        <f>IFERROR(VLOOKUP(A36,New!A:H,2,0),"لا يوجد مواعيد")</f>
        <v>مدخل بدر</v>
      </c>
    </row>
    <row r="37" spans="1:9">
      <c r="A37" s="39">
        <v>10329480</v>
      </c>
      <c r="B37" s="39" t="s">
        <v>1302</v>
      </c>
      <c r="C37" s="40">
        <v>0.375</v>
      </c>
      <c r="D37" s="40">
        <v>0.75</v>
      </c>
      <c r="E37" s="36">
        <f>IFERROR(VLOOKUP(A37,New!A:E,5,0),"لا يوجد مواعيد")</f>
        <v>1063159916</v>
      </c>
      <c r="F37" s="36">
        <f>IFERROR(VLOOKUP(A37,New!A:E,1,0),"لا يوجد مواعيد")</f>
        <v>10329480</v>
      </c>
      <c r="G37" s="36" t="str">
        <f>IFERROR(VLOOKUP(A37,New!A:F,4,0),"لا يوجد مواعيد")</f>
        <v>رقية مجدي</v>
      </c>
      <c r="H37" s="36" t="str">
        <f>IFERROR(VLOOKUP(A37,New!A:G,3,0),"لا يوجد مواعيد")</f>
        <v>دائري</v>
      </c>
      <c r="I37" s="36" t="str">
        <f>IFERROR(VLOOKUP(A37,New!A:H,2,0),"لا يوجد مواعيد")</f>
        <v>بهتيم</v>
      </c>
    </row>
    <row r="38" spans="1:9">
      <c r="A38" s="39">
        <v>10329245</v>
      </c>
      <c r="B38" s="39" t="s">
        <v>1303</v>
      </c>
      <c r="C38" s="40">
        <v>0.375</v>
      </c>
      <c r="D38" s="40">
        <v>0.75</v>
      </c>
      <c r="E38" s="36">
        <f>IFERROR(VLOOKUP(A38,New!A:E,5,0),"لا يوجد مواعيد")</f>
        <v>1113294520</v>
      </c>
      <c r="F38" s="36">
        <f>IFERROR(VLOOKUP(A38,New!A:E,1,0),"لا يوجد مواعيد")</f>
        <v>10329245</v>
      </c>
      <c r="G38" s="36" t="str">
        <f>IFERROR(VLOOKUP(A38,New!A:F,4,0),"لا يوجد مواعيد")</f>
        <v>شيماء خطاب</v>
      </c>
      <c r="H38" s="36" t="str">
        <f>IFERROR(VLOOKUP(A38,New!A:G,3,0),"لا يوجد مواعيد")</f>
        <v>العباسية و الضاهر</v>
      </c>
      <c r="I38" s="36" t="str">
        <f>IFERROR(VLOOKUP(A38,New!A:H,2,0),"لا يوجد مواعيد")</f>
        <v>معرض علاء الدين</v>
      </c>
    </row>
    <row r="39" spans="1:9">
      <c r="A39" s="39">
        <v>10329272</v>
      </c>
      <c r="B39" s="39" t="s">
        <v>1304</v>
      </c>
      <c r="C39" s="40">
        <v>0.375</v>
      </c>
      <c r="D39" s="40">
        <v>0.75</v>
      </c>
      <c r="E39" s="36">
        <f>IFERROR(VLOOKUP(A39,New!A:E,5,0),"لا يوجد مواعيد")</f>
        <v>1201639339</v>
      </c>
      <c r="F39" s="36">
        <f>IFERROR(VLOOKUP(A39,New!A:E,1,0),"لا يوجد مواعيد")</f>
        <v>10329272</v>
      </c>
      <c r="G39" s="36" t="str">
        <f>IFERROR(VLOOKUP(A39,New!A:F,4,0),"لا يوجد مواعيد")</f>
        <v>يوستينا عزيز</v>
      </c>
      <c r="H39" s="36" t="str">
        <f>IFERROR(VLOOKUP(A39,New!A:G,3,0),"لا يوجد مواعيد")</f>
        <v>المهندسين</v>
      </c>
      <c r="I39" s="36" t="str">
        <f>IFERROR(VLOOKUP(A39,New!A:H,2,0),"لا يوجد مواعيد")</f>
        <v>كوبري الدقي</v>
      </c>
    </row>
    <row r="40" spans="1:9">
      <c r="A40" s="39">
        <v>10329290</v>
      </c>
      <c r="B40" s="39" t="s">
        <v>1305</v>
      </c>
      <c r="C40" s="40">
        <v>0.375</v>
      </c>
      <c r="D40" s="40">
        <v>0.75</v>
      </c>
      <c r="E40" s="36">
        <f>IFERROR(VLOOKUP(A40,New!A:E,5,0),"لا يوجد مواعيد")</f>
        <v>1142047308</v>
      </c>
      <c r="F40" s="36">
        <f>IFERROR(VLOOKUP(A40,New!A:E,1,0),"لا يوجد مواعيد")</f>
        <v>10329290</v>
      </c>
      <c r="G40" s="36" t="str">
        <f>IFERROR(VLOOKUP(A40,New!A:F,4,0),"لا يوجد مواعيد")</f>
        <v>هدى حسن</v>
      </c>
      <c r="H40" s="36" t="str">
        <f>IFERROR(VLOOKUP(A40,New!A:G,3,0),"لا يوجد مواعيد")</f>
        <v>العبور</v>
      </c>
      <c r="I40" s="36" t="str">
        <f>IFERROR(VLOOKUP(A40,New!A:H,2,0),"لا يوجد مواعيد")</f>
        <v>كارفور العبور</v>
      </c>
    </row>
    <row r="41" spans="1:9">
      <c r="A41" s="39">
        <v>10329237</v>
      </c>
      <c r="B41" s="39" t="s">
        <v>1306</v>
      </c>
      <c r="C41" s="40">
        <v>0.416666666666667</v>
      </c>
      <c r="D41" s="40">
        <v>0.791666666666667</v>
      </c>
      <c r="E41" s="36">
        <f>IFERROR(VLOOKUP(A41,New!A:E,5,0),"لا يوجد مواعيد")</f>
        <v>1093065911</v>
      </c>
      <c r="F41" s="36">
        <f>IFERROR(VLOOKUP(A41,New!A:E,1,0),"لا يوجد مواعيد")</f>
        <v>10329237</v>
      </c>
      <c r="G41" s="36" t="str">
        <f>IFERROR(VLOOKUP(A41,New!A:F,4,0),"لا يوجد مواعيد")</f>
        <v>محمد جودة</v>
      </c>
      <c r="H41" s="36" t="str">
        <f>IFERROR(VLOOKUP(A41,New!A:G,3,0),"لا يوجد مواعيد")</f>
        <v>ي - المعادي</v>
      </c>
      <c r="I41" s="36" t="str">
        <f>IFERROR(VLOOKUP(A41,New!A:H,2,0),"لا يوجد مواعيد")</f>
        <v>شمال طره كورنيش المعادي</v>
      </c>
    </row>
    <row r="42" spans="1:9">
      <c r="A42" s="39">
        <v>10329234</v>
      </c>
      <c r="B42" s="39" t="s">
        <v>1307</v>
      </c>
      <c r="C42" s="40">
        <v>0.375</v>
      </c>
      <c r="D42" s="40">
        <v>0.75</v>
      </c>
      <c r="E42" s="36" t="str">
        <f>IFERROR(VLOOKUP(A42,New!A:E,5,0),"لا يوجد مواعيد")</f>
        <v>01066738954, 01127438838</v>
      </c>
      <c r="F42" s="36">
        <f>IFERROR(VLOOKUP(A42,New!A:E,1,0),"لا يوجد مواعيد")</f>
        <v>10329234</v>
      </c>
      <c r="G42" s="36" t="str">
        <f>IFERROR(VLOOKUP(A42,New!A:F,4,0),"لا يوجد مواعيد")</f>
        <v>محمد ابوالخير</v>
      </c>
      <c r="H42" s="36" t="str">
        <f>IFERROR(VLOOKUP(A42,New!A:G,3,0),"لا يوجد مواعيد")</f>
        <v>ي - المعادي</v>
      </c>
      <c r="I42" s="36" t="str">
        <f>IFERROR(VLOOKUP(A42,New!A:H,2,0),"لا يوجد مواعيد")</f>
        <v>المحكمة الدستورية</v>
      </c>
    </row>
    <row r="43" spans="1:9">
      <c r="A43" s="39">
        <v>10329503</v>
      </c>
      <c r="B43" s="39" t="s">
        <v>1308</v>
      </c>
      <c r="C43" s="40">
        <v>0.375</v>
      </c>
      <c r="D43" s="40">
        <v>0.75</v>
      </c>
      <c r="E43" s="36">
        <f>IFERROR(VLOOKUP(A43,New!A:E,5,0),"لا يوجد مواعيد")</f>
        <v>1127833820</v>
      </c>
      <c r="F43" s="36">
        <f>IFERROR(VLOOKUP(A43,New!A:E,1,0),"لا يوجد مواعيد")</f>
        <v>10329503</v>
      </c>
      <c r="G43" s="36" t="str">
        <f>IFERROR(VLOOKUP(A43,New!A:F,4,0),"لا يوجد مواعيد")</f>
        <v>يوسف عصام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10331612</v>
      </c>
      <c r="B44" s="39" t="s">
        <v>1309</v>
      </c>
      <c r="C44" s="40">
        <v>0.375</v>
      </c>
      <c r="D44" s="40">
        <v>0.75</v>
      </c>
      <c r="E44" s="36">
        <f>IFERROR(VLOOKUP(A44,New!A:E,5,0),"لا يوجد مواعيد")</f>
        <v>1093355463</v>
      </c>
      <c r="F44" s="36">
        <f>IFERROR(VLOOKUP(A44,New!A:E,1,0),"لا يوجد مواعيد")</f>
        <v>10331612</v>
      </c>
      <c r="G44" s="36" t="str">
        <f>IFERROR(VLOOKUP(A44,New!A:F,4,0),"لا يوجد مواعيد")</f>
        <v>عمرو اشرف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ارابيلا</v>
      </c>
    </row>
    <row r="45" spans="1:9">
      <c r="A45" s="39">
        <v>10331587</v>
      </c>
      <c r="B45" s="39" t="s">
        <v>721</v>
      </c>
      <c r="C45" s="40">
        <v>0.375</v>
      </c>
      <c r="D45" s="40">
        <v>0.75</v>
      </c>
      <c r="E45" s="36">
        <f>IFERROR(VLOOKUP(A45,New!A:E,5,0),"لا يوجد مواعيد")</f>
        <v>1093228623</v>
      </c>
      <c r="F45" s="36">
        <f>IFERROR(VLOOKUP(A45,New!A:E,1,0),"لا يوجد مواعيد")</f>
        <v>10331587</v>
      </c>
      <c r="G45" s="36" t="str">
        <f>IFERROR(VLOOKUP(A45,New!A:F,4,0),"لا يوجد مواعيد")</f>
        <v>محمد أسامة</v>
      </c>
      <c r="H45" s="36" t="str">
        <f>IFERROR(VLOOKUP(A45,New!A:G,3,0),"لا يوجد مواعيد")</f>
        <v>المهندسين</v>
      </c>
      <c r="I45" s="36" t="str">
        <f>IFERROR(VLOOKUP(A45,New!A:H,2,0),"لا يوجد مواعيد")</f>
        <v>ميدان لبنان</v>
      </c>
    </row>
    <row r="46" spans="1:9">
      <c r="A46" s="39">
        <v>10331605</v>
      </c>
      <c r="B46" s="39" t="s">
        <v>1310</v>
      </c>
      <c r="C46" s="40">
        <v>0.375</v>
      </c>
      <c r="D46" s="40">
        <v>0.75</v>
      </c>
      <c r="E46" s="36">
        <f>IFERROR(VLOOKUP(A46,New!A:E,5,0),"لا يوجد مواعيد")</f>
        <v>1067109725</v>
      </c>
      <c r="F46" s="36">
        <f>IFERROR(VLOOKUP(A46,New!A:E,1,0),"لا يوجد مواعيد")</f>
        <v>10331605</v>
      </c>
      <c r="G46" s="36" t="str">
        <f>IFERROR(VLOOKUP(A46,New!A:F,4,0),"لا يوجد مواعيد")</f>
        <v>مصطفى محسن</v>
      </c>
      <c r="H46" s="36" t="str">
        <f>IFERROR(VLOOKUP(A46,New!A:G,3,0),"لا يوجد مواعيد")</f>
        <v>المهندسين</v>
      </c>
      <c r="I46" s="36" t="str">
        <f>IFERROR(VLOOKUP(A46,New!A:H,2,0),"لا يوجد مواعيد")</f>
        <v>ميدان لبنان</v>
      </c>
    </row>
    <row r="47" spans="1:9">
      <c r="A47" s="39">
        <v>10329224</v>
      </c>
      <c r="B47" s="39" t="s">
        <v>1311</v>
      </c>
      <c r="C47" s="40">
        <v>0.416666666666667</v>
      </c>
      <c r="D47" s="40">
        <v>0.791666666666667</v>
      </c>
      <c r="E47" s="36">
        <f>IFERROR(VLOOKUP(A47,New!A:E,5,0),"لا يوجد مواعيد")</f>
        <v>1102513025</v>
      </c>
      <c r="F47" s="36">
        <f>IFERROR(VLOOKUP(A47,New!A:E,1,0),"لا يوجد مواعيد")</f>
        <v>10329224</v>
      </c>
      <c r="G47" s="36" t="str">
        <f>IFERROR(VLOOKUP(A47,New!A:F,4,0),"لا يوجد مواعيد")</f>
        <v>عبدالله توفيق</v>
      </c>
      <c r="H47" s="36" t="str">
        <f>IFERROR(VLOOKUP(A47,New!A:G,3,0),"لا يوجد مواعيد")</f>
        <v>فيصل</v>
      </c>
      <c r="I47" s="36" t="str">
        <f>IFERROR(VLOOKUP(A47,New!A:H,2,0),"لا يوجد مواعيد")</f>
        <v>مريوطية</v>
      </c>
    </row>
    <row r="48" spans="1:9">
      <c r="A48" s="39">
        <v>10331623</v>
      </c>
      <c r="B48" s="39" t="s">
        <v>1312</v>
      </c>
      <c r="C48" s="40" t="s">
        <v>1286</v>
      </c>
      <c r="D48" s="40" t="s">
        <v>1286</v>
      </c>
      <c r="E48" s="36">
        <f>IFERROR(VLOOKUP(A48,New!A:E,5,0),"لا يوجد مواعيد")</f>
        <v>1148690354</v>
      </c>
      <c r="F48" s="36">
        <f>IFERROR(VLOOKUP(A48,New!A:E,1,0),"لا يوجد مواعيد")</f>
        <v>10331623</v>
      </c>
      <c r="G48" s="36" t="str">
        <f>IFERROR(VLOOKUP(A48,New!A:F,4,0),"لا يوجد مواعيد")</f>
        <v>علي صبري</v>
      </c>
      <c r="H48" s="36" t="str">
        <f>IFERROR(VLOOKUP(A48,New!A:G,3,0),"لا يوجد مواعيد")</f>
        <v>الزيتون و مصر الجديدة</v>
      </c>
      <c r="I48" s="36" t="str">
        <f>IFERROR(VLOOKUP(A48,New!A:H,2,0),"لا يوجد مواعيد")</f>
        <v>الف مسكن</v>
      </c>
    </row>
    <row r="49" spans="1:9">
      <c r="A49" s="39">
        <v>10331624</v>
      </c>
      <c r="B49" s="39" t="s">
        <v>1313</v>
      </c>
      <c r="C49" s="40">
        <v>0.375</v>
      </c>
      <c r="D49" s="40">
        <v>0.75</v>
      </c>
      <c r="E49" s="36">
        <f>IFERROR(VLOOKUP(A49,New!A:E,5,0),"لا يوجد مواعيد")</f>
        <v>1142809029</v>
      </c>
      <c r="F49" s="36">
        <f>IFERROR(VLOOKUP(A49,New!A:E,1,0),"لا يوجد مواعيد")</f>
        <v>10331624</v>
      </c>
      <c r="G49" s="36" t="str">
        <f>IFERROR(VLOOKUP(A49,New!A:F,4,0),"لا يوجد مواعيد")</f>
        <v>احمد مرسى</v>
      </c>
      <c r="H49" s="36" t="str">
        <f>IFERROR(VLOOKUP(A49,New!A:G,3,0),"لا يوجد مواعيد")</f>
        <v>مدينة نصر</v>
      </c>
      <c r="I49" s="36" t="str">
        <f>IFERROR(VLOOKUP(A49,New!A:H,2,0),"لا يوجد مواعيد")</f>
        <v>كشري هند الحي العاشر</v>
      </c>
    </row>
    <row r="50" spans="1:9">
      <c r="A50" s="39">
        <v>10318869</v>
      </c>
      <c r="B50" s="39" t="s">
        <v>1314</v>
      </c>
      <c r="C50" s="40">
        <v>0.375</v>
      </c>
      <c r="D50" s="40">
        <v>0.75</v>
      </c>
      <c r="E50" s="36">
        <f>IFERROR(VLOOKUP(A50,New!A:E,5,0),"لا يوجد مواعيد")</f>
        <v>1090955605</v>
      </c>
      <c r="F50" s="36">
        <f>IFERROR(VLOOKUP(A50,New!A:E,1,0),"لا يوجد مواعيد")</f>
        <v>10318869</v>
      </c>
      <c r="G50" s="36" t="str">
        <f>IFERROR(VLOOKUP(A50,New!A:F,4,0),"لا يوجد مواعيد")</f>
        <v>سوزان عصام</v>
      </c>
      <c r="H50" s="36" t="str">
        <f>IFERROR(VLOOKUP(A50,New!A:G,3,0),"لا يوجد مواعيد")</f>
        <v>اكتوبر و زايد</v>
      </c>
      <c r="I50" s="36" t="str">
        <f>IFERROR(VLOOKUP(A50,New!A:H,2,0),"لا يوجد مواعيد")</f>
        <v>فودافون</v>
      </c>
    </row>
    <row r="51" spans="1:9">
      <c r="A51" s="39">
        <v>10318866</v>
      </c>
      <c r="B51" s="43" t="s">
        <v>1315</v>
      </c>
      <c r="C51" s="40">
        <v>0.375</v>
      </c>
      <c r="D51" s="40">
        <v>0.75</v>
      </c>
      <c r="E51" s="36">
        <f>IFERROR(VLOOKUP(A51,New!A:E,5,0),"لا يوجد مواعيد")</f>
        <v>1151226848</v>
      </c>
      <c r="F51" s="36">
        <f>IFERROR(VLOOKUP(A51,New!A:E,1,0),"لا يوجد مواعيد")</f>
        <v>10318866</v>
      </c>
      <c r="G51" s="36" t="str">
        <f>IFERROR(VLOOKUP(A51,New!A:F,4,0),"لا يوجد مواعيد")</f>
        <v>ميرنا ابراهيم</v>
      </c>
      <c r="H51" s="36" t="str">
        <f>IFERROR(VLOOKUP(A51,New!A:G,3,0),"لا يوجد مواعيد")</f>
        <v>حدائق الاهرام</v>
      </c>
      <c r="I51" s="36" t="str">
        <f>IFERROR(VLOOKUP(A51,New!A:H,2,0),"لا يوجد مواعيد")</f>
        <v>بوابة 1</v>
      </c>
    </row>
    <row r="52" spans="1:9">
      <c r="A52" s="39">
        <v>10318880</v>
      </c>
      <c r="B52" s="39" t="s">
        <v>1316</v>
      </c>
      <c r="C52" s="40">
        <v>0.416666666666667</v>
      </c>
      <c r="D52" s="40">
        <v>0.791666666666667</v>
      </c>
      <c r="E52" s="36">
        <f>IFERROR(VLOOKUP(A52,New!A:E,5,0),"لا يوجد مواعيد")</f>
        <v>1028837891</v>
      </c>
      <c r="F52" s="36">
        <f>IFERROR(VLOOKUP(A52,New!A:E,1,0),"لا يوجد مواعيد")</f>
        <v>10318880</v>
      </c>
      <c r="G52" s="36" t="str">
        <f>IFERROR(VLOOKUP(A52,New!A:F,4,0),"لا يوجد مواعيد")</f>
        <v>عبد الرحمن محمد علي</v>
      </c>
      <c r="H52" s="36" t="str">
        <f>IFERROR(VLOOKUP(A52,New!A:G,3,0),"لا يوجد مواعيد")</f>
        <v>فيصل</v>
      </c>
      <c r="I52" s="36" t="str">
        <f>IFERROR(VLOOKUP(A52,New!A:H,2,0),"لا يوجد مواعيد")</f>
        <v>مريوطية</v>
      </c>
    </row>
    <row r="53" spans="1:9">
      <c r="A53" s="39">
        <v>10318890</v>
      </c>
      <c r="B53" s="39" t="s">
        <v>1317</v>
      </c>
      <c r="C53" s="40">
        <v>0.375</v>
      </c>
      <c r="D53" s="40">
        <v>0.75</v>
      </c>
      <c r="E53" s="36">
        <f>IFERROR(VLOOKUP(A53,New!A:E,5,0),"لا يوجد مواعيد")</f>
        <v>1287545306</v>
      </c>
      <c r="F53" s="36">
        <f>IFERROR(VLOOKUP(A53,New!A:E,1,0),"لا يوجد مواعيد")</f>
        <v>10318890</v>
      </c>
      <c r="G53" s="36" t="str">
        <f>IFERROR(VLOOKUP(A53,New!A:F,4,0),"لا يوجد مواعيد")</f>
        <v>حبيبة يسري صبرة</v>
      </c>
      <c r="H53" s="36" t="str">
        <f>IFERROR(VLOOKUP(A53,New!A:G,3,0),"لا يوجد مواعيد")</f>
        <v>شبرا</v>
      </c>
      <c r="I53" s="36" t="str">
        <f>IFERROR(VLOOKUP(A53,New!A:H,2,0),"لا يوجد مواعيد")</f>
        <v>الخلفاوي</v>
      </c>
    </row>
    <row r="54" spans="1:9">
      <c r="A54" s="39">
        <v>10323629</v>
      </c>
      <c r="B54" s="39" t="s">
        <v>1318</v>
      </c>
      <c r="C54" s="40">
        <v>0.375</v>
      </c>
      <c r="D54" s="40">
        <v>0.75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9">
        <v>10323632</v>
      </c>
      <c r="B55" s="39" t="s">
        <v>1319</v>
      </c>
      <c r="C55" s="40">
        <v>0.375</v>
      </c>
      <c r="D55" s="40">
        <v>0.75</v>
      </c>
      <c r="E55" s="36">
        <f>IFERROR(VLOOKUP(A55,New!A:E,5,0),"لا يوجد مواعيد")</f>
        <v>1128444730</v>
      </c>
      <c r="F55" s="36">
        <f>IFERROR(VLOOKUP(A55,New!A:E,1,0),"لا يوجد مواعيد")</f>
        <v>10323632</v>
      </c>
      <c r="G55" s="36" t="str">
        <f>IFERROR(VLOOKUP(A55,New!A:F,4,0),"لا يوجد مواعيد")</f>
        <v>فاطمة أشرف عبد العظيم عبد العزيز</v>
      </c>
      <c r="H55" s="36" t="str">
        <f>IFERROR(VLOOKUP(A55,New!A:G,3,0),"لا يوجد مواعيد")</f>
        <v>الزيتون و مصر الجديدة</v>
      </c>
      <c r="I55" s="36" t="str">
        <f>IFERROR(VLOOKUP(A55,New!A:H,2,0),"لا يوجد مواعيد")</f>
        <v>الف مسكن</v>
      </c>
    </row>
    <row r="56" spans="1:9">
      <c r="A56" s="39">
        <v>10323634</v>
      </c>
      <c r="B56" s="39" t="s">
        <v>1320</v>
      </c>
      <c r="C56" s="40">
        <v>0.375</v>
      </c>
      <c r="D56" s="40">
        <v>0.75</v>
      </c>
      <c r="E56" s="36">
        <f>IFERROR(VLOOKUP(A56,New!A:E,5,0),"لا يوجد مواعيد")</f>
        <v>1068673636</v>
      </c>
      <c r="F56" s="36">
        <f>IFERROR(VLOOKUP(A56,New!A:E,1,0),"لا يوجد مواعيد")</f>
        <v>10323634</v>
      </c>
      <c r="G56" s="36" t="str">
        <f>IFERROR(VLOOKUP(A56,New!A:F,4,0),"لا يوجد مواعيد")</f>
        <v>حنان السيد ابراهيم اسماعيل</v>
      </c>
      <c r="H56" s="36" t="str">
        <f>IFERROR(VLOOKUP(A56,New!A:G,3,0),"لا يوجد مواعيد")</f>
        <v>الزيتون و مصر الجديدة</v>
      </c>
      <c r="I56" s="36" t="str">
        <f>IFERROR(VLOOKUP(A56,New!A:H,2,0),"لا يوجد مواعيد")</f>
        <v>الف مسكن</v>
      </c>
    </row>
    <row r="57" spans="1:9">
      <c r="A57" s="39">
        <v>10323638</v>
      </c>
      <c r="B57" s="39" t="s">
        <v>1321</v>
      </c>
      <c r="C57" s="40">
        <v>0.375</v>
      </c>
      <c r="D57" s="40">
        <v>0.75</v>
      </c>
      <c r="E57" s="36">
        <f>IFERROR(VLOOKUP(A57,New!A:E,5,0),"لا يوجد مواعيد")</f>
        <v>1017261898</v>
      </c>
      <c r="F57" s="36">
        <f>IFERROR(VLOOKUP(A57,New!A:E,1,0),"لا يوجد مواعيد")</f>
        <v>10323638</v>
      </c>
      <c r="G57" s="36" t="str">
        <f>IFERROR(VLOOKUP(A57,New!A:F,4,0),"لا يوجد مواعيد")</f>
        <v>الاء ممدوح غنيم</v>
      </c>
      <c r="H57" s="36" t="str">
        <f>IFERROR(VLOOKUP(A57,New!A:G,3,0),"لا يوجد مواعيد")</f>
        <v>مدينة نصر</v>
      </c>
      <c r="I57" s="36" t="str">
        <f>IFERROR(VLOOKUP(A57,New!A:H,2,0),"لا يوجد مواعيد")</f>
        <v>اول عباس</v>
      </c>
    </row>
    <row r="58" spans="1:9">
      <c r="A58" s="39">
        <v>10329553</v>
      </c>
      <c r="B58" s="39" t="s">
        <v>1322</v>
      </c>
      <c r="C58" s="40">
        <v>0.416666666666667</v>
      </c>
      <c r="D58" s="40">
        <v>0.791666666666667</v>
      </c>
      <c r="E58" s="36">
        <f>IFERROR(VLOOKUP(A58,New!A:E,5,0),"لا يوجد مواعيد")</f>
        <v>1092170422</v>
      </c>
      <c r="F58" s="36">
        <f>IFERROR(VLOOKUP(A58,New!A:E,1,0),"لا يوجد مواعيد")</f>
        <v>10329553</v>
      </c>
      <c r="G58" s="36" t="str">
        <f>IFERROR(VLOOKUP(A58,New!A:F,4,0),"لا يوجد مواعيد")</f>
        <v>عبد الرحمن الطوخي</v>
      </c>
      <c r="H58" s="36" t="str">
        <f>IFERROR(VLOOKUP(A58,New!A:G,3,0),"لا يوجد مواعيد")</f>
        <v>العباسية و الضاهر</v>
      </c>
      <c r="I58" s="36" t="str">
        <f>IFERROR(VLOOKUP(A58,New!A:H,2,0),"لا يوجد مواعيد")</f>
        <v>قسم الوايلي</v>
      </c>
    </row>
    <row r="59" spans="1:9">
      <c r="A59" s="39">
        <v>10329243</v>
      </c>
      <c r="B59" s="39" t="s">
        <v>1323</v>
      </c>
      <c r="C59" s="40">
        <v>0.416666666666667</v>
      </c>
      <c r="D59" s="40">
        <v>0.791666666666667</v>
      </c>
      <c r="E59" s="36">
        <f>IFERROR(VLOOKUP(A59,New!A:E,5,0),"لا يوجد مواعيد")</f>
        <v>1029503393</v>
      </c>
      <c r="F59" s="36">
        <f>IFERROR(VLOOKUP(A59,New!A:E,1,0),"لا يوجد مواعيد")</f>
        <v>10329243</v>
      </c>
      <c r="G59" s="36" t="str">
        <f>IFERROR(VLOOKUP(A59,New!A:F,4,0),"لا يوجد مواعيد")</f>
        <v>احمد نوشي</v>
      </c>
      <c r="H59" s="36" t="str">
        <f>IFERROR(VLOOKUP(A59,New!A:G,3,0),"لا يوجد مواعيد")</f>
        <v>مدينة نصر</v>
      </c>
      <c r="I59" s="36" t="str">
        <f>IFERROR(VLOOKUP(A59,New!A:H,2,0),"لا يوجد مواعيد")</f>
        <v>كشري هند الحي العاشر</v>
      </c>
    </row>
    <row r="60" spans="1:9">
      <c r="A60" s="39">
        <v>10329211</v>
      </c>
      <c r="B60" s="39" t="s">
        <v>1324</v>
      </c>
      <c r="C60" s="40">
        <v>0.416666666666667</v>
      </c>
      <c r="D60" s="40">
        <v>0.791666666666667</v>
      </c>
      <c r="E60" s="36">
        <f>IFERROR(VLOOKUP(A60,New!A:E,5,0),"لا يوجد مواعيد")</f>
        <v>1025851539</v>
      </c>
      <c r="F60" s="36">
        <f>IFERROR(VLOOKUP(A60,New!A:E,1,0),"لا يوجد مواعيد")</f>
        <v>10329211</v>
      </c>
      <c r="G60" s="36" t="str">
        <f>IFERROR(VLOOKUP(A60,New!A:F,4,0),"لا يوجد مواعيد")</f>
        <v>احمد هندي</v>
      </c>
      <c r="H60" s="36" t="str">
        <f>IFERROR(VLOOKUP(A60,New!A:G,3,0),"لا يوجد مواعيد")</f>
        <v>حلوان و زهراء المعادي</v>
      </c>
      <c r="I60" s="36" t="str">
        <f>IFERROR(VLOOKUP(A60,New!A:H,2,0),"لا يوجد مواعيد")</f>
        <v>المعصرة الاتوستراد</v>
      </c>
    </row>
    <row r="61" spans="1:9">
      <c r="A61" s="39">
        <v>10329524</v>
      </c>
      <c r="B61" s="39" t="s">
        <v>1325</v>
      </c>
      <c r="C61" s="40">
        <v>0.375</v>
      </c>
      <c r="D61" s="40">
        <v>0.75</v>
      </c>
      <c r="E61" s="36">
        <f>IFERROR(VLOOKUP(A61,New!A:E,5,0),"لا يوجد مواعيد")</f>
        <v>1206261981</v>
      </c>
      <c r="F61" s="36">
        <f>IFERROR(VLOOKUP(A61,New!A:E,1,0),"لا يوجد مواعيد")</f>
        <v>10329524</v>
      </c>
      <c r="G61" s="36" t="str">
        <f>IFERROR(VLOOKUP(A61,New!A:F,4,0),"لا يوجد مواعيد")</f>
        <v>الاء ايمن الشال</v>
      </c>
      <c r="H61" s="36" t="str">
        <f>IFERROR(VLOOKUP(A61,New!A:G,3,0),"لا يوجد مواعيد")</f>
        <v>الزيتون و مصر الجديدة</v>
      </c>
      <c r="I61" s="36" t="str">
        <f>IFERROR(VLOOKUP(A61,New!A:H,2,0),"لا يوجد مواعيد")</f>
        <v>الجراج</v>
      </c>
    </row>
    <row r="62" spans="1:9">
      <c r="A62" s="39">
        <v>10323639</v>
      </c>
      <c r="B62" s="39" t="s">
        <v>1326</v>
      </c>
      <c r="C62" s="40">
        <v>0.375</v>
      </c>
      <c r="D62" s="40">
        <v>0.75</v>
      </c>
      <c r="E62" s="36">
        <f>IFERROR(VLOOKUP(A62,New!A:E,5,0),"لا يوجد مواعيد")</f>
        <v>1288068289</v>
      </c>
      <c r="F62" s="36">
        <f>IFERROR(VLOOKUP(A62,New!A:E,1,0),"لا يوجد مواعيد")</f>
        <v>10323639</v>
      </c>
      <c r="G62" s="36" t="str">
        <f>IFERROR(VLOOKUP(A62,New!A:F,4,0),"لا يوجد مواعيد")</f>
        <v>نهلة وحيد محمد رزق</v>
      </c>
      <c r="H62" s="36" t="str">
        <f>IFERROR(VLOOKUP(A62,New!A:G,3,0),"لا يوجد مواعيد")</f>
        <v>فيصل</v>
      </c>
      <c r="I62" s="36" t="str">
        <f>IFERROR(VLOOKUP(A62,New!A:H,2,0),"لا يوجد مواعيد")</f>
        <v>طوابق</v>
      </c>
    </row>
    <row r="63" spans="1:9">
      <c r="A63" s="39">
        <v>10329225</v>
      </c>
      <c r="B63" s="39" t="s">
        <v>1327</v>
      </c>
      <c r="C63" s="40">
        <v>0.375</v>
      </c>
      <c r="D63" s="40">
        <v>0.75</v>
      </c>
      <c r="E63" s="36">
        <f>IFERROR(VLOOKUP(A63,New!A:E,5,0),"لا يوجد مواعيد")</f>
        <v>1147562109</v>
      </c>
      <c r="F63" s="36">
        <f>IFERROR(VLOOKUP(A63,New!A:E,1,0),"لا يوجد مواعيد")</f>
        <v>10329225</v>
      </c>
      <c r="G63" s="36" t="str">
        <f>IFERROR(VLOOKUP(A63,New!A:F,4,0),"لا يوجد مواعيد")</f>
        <v>مها الخولي</v>
      </c>
      <c r="H63" s="36" t="str">
        <f>IFERROR(VLOOKUP(A63,New!A:G,3,0),"لا يوجد مواعيد")</f>
        <v>حلوان و زهراء المعادي</v>
      </c>
      <c r="I63" s="36" t="str">
        <f>IFERROR(VLOOKUP(A63,New!A:H,2,0),"لا يوجد مواعيد")</f>
        <v>سلم صقر قريش</v>
      </c>
    </row>
    <row r="64" spans="1:9">
      <c r="A64" s="39">
        <v>10329226</v>
      </c>
      <c r="B64" s="39" t="s">
        <v>1328</v>
      </c>
      <c r="C64" s="40">
        <v>0.375</v>
      </c>
      <c r="D64" s="40">
        <v>0.75</v>
      </c>
      <c r="E64" s="36">
        <f>IFERROR(VLOOKUP(A64,New!A:E,5,0),"لا يوجد مواعيد")</f>
        <v>1151935963</v>
      </c>
      <c r="F64" s="36">
        <f>IFERROR(VLOOKUP(A64,New!A:E,1,0),"لا يوجد مواعيد")</f>
        <v>10329226</v>
      </c>
      <c r="G64" s="36" t="str">
        <f>IFERROR(VLOOKUP(A64,New!A:F,4,0),"لا يوجد مواعيد")</f>
        <v>منار ابراهيم</v>
      </c>
      <c r="H64" s="36" t="str">
        <f>IFERROR(VLOOKUP(A64,New!A:G,3,0),"لا يوجد مواعيد")</f>
        <v>فيصل</v>
      </c>
      <c r="I64" s="36" t="str">
        <f>IFERROR(VLOOKUP(A64,New!A:H,2,0),"لا يوجد مواعيد")</f>
        <v>العشرين</v>
      </c>
    </row>
    <row r="65" spans="1:9">
      <c r="A65" s="39">
        <v>10329571</v>
      </c>
      <c r="B65" s="39" t="s">
        <v>1329</v>
      </c>
      <c r="C65" s="40">
        <v>0.416666666666667</v>
      </c>
      <c r="D65" s="40">
        <v>0.791666666666667</v>
      </c>
      <c r="E65" s="36">
        <f>IFERROR(VLOOKUP(A65,New!A:E,5,0),"لا يوجد مواعيد")</f>
        <v>1102330947</v>
      </c>
      <c r="F65" s="36">
        <f>IFERROR(VLOOKUP(A65,New!A:E,1,0),"لا يوجد مواعيد")</f>
        <v>10329571</v>
      </c>
      <c r="G65" s="36" t="str">
        <f>IFERROR(VLOOKUP(A65,New!A:F,4,0),"لا يوجد مواعيد")</f>
        <v>ماردي مبارك</v>
      </c>
      <c r="H65" s="36" t="str">
        <f>IFERROR(VLOOKUP(A65,New!A:G,3,0),"لا يوجد مواعيد")</f>
        <v>المهندسين</v>
      </c>
      <c r="I65" s="36" t="str">
        <f>IFERROR(VLOOKUP(A65,New!A:H,2,0),"لا يوجد مواعيد")</f>
        <v>ميدان لبنان</v>
      </c>
    </row>
    <row r="66" spans="1:9">
      <c r="A66" s="39">
        <v>10329227</v>
      </c>
      <c r="B66" s="39" t="s">
        <v>1330</v>
      </c>
      <c r="C66" s="40">
        <v>0.416666666666667</v>
      </c>
      <c r="D66" s="40">
        <v>0.791666666666667</v>
      </c>
      <c r="E66" s="36">
        <f>IFERROR(VLOOKUP(A66,New!A:E,5,0),"لا يوجد مواعيد")</f>
        <v>1224746815</v>
      </c>
      <c r="F66" s="36">
        <f>IFERROR(VLOOKUP(A66,New!A:E,1,0),"لا يوجد مواعيد")</f>
        <v>10329227</v>
      </c>
      <c r="G66" s="36" t="str">
        <f>IFERROR(VLOOKUP(A66,New!A:F,4,0),"لا يوجد مواعيد")</f>
        <v>ماريا فؤاد</v>
      </c>
      <c r="H66" s="36" t="str">
        <f>IFERROR(VLOOKUP(A66,New!A:G,3,0),"لا يوجد مواعيد")</f>
        <v>ي - المعادي</v>
      </c>
      <c r="I66" s="36" t="str">
        <f>IFERROR(VLOOKUP(A66,New!A:H,2,0),"لا يوجد مواعيد")</f>
        <v>المحكمة الدستورية</v>
      </c>
    </row>
    <row r="67" spans="1:9">
      <c r="A67" s="39">
        <v>10329238</v>
      </c>
      <c r="B67" s="39" t="s">
        <v>1331</v>
      </c>
      <c r="C67" s="40">
        <v>0.375</v>
      </c>
      <c r="D67" s="40">
        <v>0.75</v>
      </c>
      <c r="E67" s="36">
        <f>IFERROR(VLOOKUP(A67,New!A:E,5,0),"لا يوجد مواعيد")</f>
        <v>1151866144</v>
      </c>
      <c r="F67" s="36">
        <f>IFERROR(VLOOKUP(A67,New!A:E,1,0),"لا يوجد مواعيد")</f>
        <v>10329238</v>
      </c>
      <c r="G67" s="36" t="str">
        <f>IFERROR(VLOOKUP(A67,New!A:F,4,0),"لا يوجد مواعيد")</f>
        <v>ندى عبد الواحد</v>
      </c>
      <c r="H67" s="36" t="str">
        <f>IFERROR(VLOOKUP(A67,New!A:G,3,0),"لا يوجد مواعيد")</f>
        <v>حلوان و زهراء المعادي</v>
      </c>
      <c r="I67" s="36" t="str">
        <f>IFERROR(VLOOKUP(A67,New!A:H,2,0),"لا يوجد مواعيد")</f>
        <v>المعصرة الاتوستراد</v>
      </c>
    </row>
    <row r="68" spans="1:9">
      <c r="A68" s="39">
        <v>10329239</v>
      </c>
      <c r="B68" s="39" t="s">
        <v>1332</v>
      </c>
      <c r="C68" s="40">
        <v>0.416666666666667</v>
      </c>
      <c r="D68" s="40">
        <v>0.791666666666667</v>
      </c>
      <c r="E68" s="36">
        <f>IFERROR(VLOOKUP(A68,New!A:E,5,0),"لا يوجد مواعيد")</f>
        <v>1028088503</v>
      </c>
      <c r="F68" s="36">
        <f>IFERROR(VLOOKUP(A68,New!A:E,1,0),"لا يوجد مواعيد")</f>
        <v>10329239</v>
      </c>
      <c r="G68" s="36" t="str">
        <f>IFERROR(VLOOKUP(A68,New!A:F,4,0),"لا يوجد مواعيد")</f>
        <v>سعد السيد</v>
      </c>
      <c r="H68" s="36" t="str">
        <f>IFERROR(VLOOKUP(A68,New!A:G,3,0),"لا يوجد مواعيد")</f>
        <v>ي - المعادي</v>
      </c>
      <c r="I68" s="36" t="str">
        <f>IFERROR(VLOOKUP(A68,New!A:H,2,0),"لا يوجد مواعيد")</f>
        <v>المحكمة الدستورية</v>
      </c>
    </row>
    <row r="69" spans="1:9">
      <c r="A69" s="39">
        <v>10329246</v>
      </c>
      <c r="B69" s="39" t="s">
        <v>1333</v>
      </c>
      <c r="C69" s="40">
        <v>0.416666666666667</v>
      </c>
      <c r="D69" s="40">
        <v>0.791666666666667</v>
      </c>
      <c r="E69" s="36">
        <f>IFERROR(VLOOKUP(A69,New!A:E,5,0),"لا يوجد مواعيد")</f>
        <v>1022061360</v>
      </c>
      <c r="F69" s="36">
        <f>IFERROR(VLOOKUP(A69,New!A:E,1,0),"لا يوجد مواعيد")</f>
        <v>10329246</v>
      </c>
      <c r="G69" s="36" t="str">
        <f>IFERROR(VLOOKUP(A69,New!A:F,4,0),"لا يوجد مواعيد")</f>
        <v>سيف الدين عبد اللطيف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الف مسكن</v>
      </c>
    </row>
    <row r="70" spans="1:9">
      <c r="A70" s="39">
        <v>10333398</v>
      </c>
      <c r="B70" s="39" t="s">
        <v>612</v>
      </c>
      <c r="C70" s="40">
        <v>0</v>
      </c>
      <c r="D70" s="40">
        <v>0.375</v>
      </c>
      <c r="E70" s="36">
        <f>IFERROR(VLOOKUP(A70,New!A:E,5,0),"لا يوجد مواعيد")</f>
        <v>1147318485</v>
      </c>
      <c r="F70" s="36">
        <f>IFERROR(VLOOKUP(A70,New!A:E,1,0),"لا يوجد مواعيد")</f>
        <v>10333398</v>
      </c>
      <c r="G70" s="36" t="str">
        <f>IFERROR(VLOOKUP(A70,New!A:F,4,0),"لا يوجد مواعيد")</f>
        <v>عمر اشرف</v>
      </c>
      <c r="H70" s="36" t="str">
        <f>IFERROR(VLOOKUP(A70,New!A:G,3,0),"لا يوجد مواعيد")</f>
        <v>المهندسين</v>
      </c>
      <c r="I70" s="36" t="str">
        <f>IFERROR(VLOOKUP(A70,New!A:H,2,0),"لا يوجد مواعيد")</f>
        <v>ميدان لبنان</v>
      </c>
    </row>
    <row r="71" spans="1:9">
      <c r="A71" s="39">
        <v>10333447</v>
      </c>
      <c r="B71" s="39" t="s">
        <v>614</v>
      </c>
      <c r="C71" s="40">
        <v>0.791666666666667</v>
      </c>
      <c r="D71" s="40">
        <v>0.166666666666667</v>
      </c>
      <c r="E71" s="36">
        <f>IFERROR(VLOOKUP(A71,New!A:E,5,0),"لا يوجد مواعيد")</f>
        <v>1008361694</v>
      </c>
      <c r="F71" s="36">
        <f>IFERROR(VLOOKUP(A71,New!A:E,1,0),"لا يوجد مواعيد")</f>
        <v>10333447</v>
      </c>
      <c r="G71" s="36" t="str">
        <f>IFERROR(VLOOKUP(A71,New!A:F,4,0),"لا يوجد مواعيد")</f>
        <v>محمود عبد العليم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ميدان رابعة</v>
      </c>
    </row>
    <row r="72" spans="1:9">
      <c r="A72" s="39">
        <v>10333590</v>
      </c>
      <c r="B72" s="39" t="s">
        <v>616</v>
      </c>
      <c r="C72" s="40">
        <v>0.791666666666667</v>
      </c>
      <c r="D72" s="40">
        <v>0.166666666666667</v>
      </c>
      <c r="E72" s="36">
        <f>IFERROR(VLOOKUP(A72,New!A:E,5,0),"لا يوجد مواعيد")</f>
        <v>0</v>
      </c>
      <c r="F72" s="36">
        <f>IFERROR(VLOOKUP(A72,New!A:E,1,0),"لا يوجد مواعيد")</f>
        <v>10333590</v>
      </c>
      <c r="G72" s="36" t="str">
        <f>IFERROR(VLOOKUP(A72,New!A:F,4,0),"لا يوجد مواعيد")</f>
        <v>امين عبد الحي</v>
      </c>
      <c r="H72" s="36" t="str">
        <f>IFERROR(VLOOKUP(A72,New!A:G,3,0),"لا يوجد مواعيد")</f>
        <v>مدينة نصر</v>
      </c>
      <c r="I72" s="36" t="str">
        <f>IFERROR(VLOOKUP(A72,New!A:H,2,0),"لا يوجد مواعيد")</f>
        <v>ميدان رابعة</v>
      </c>
    </row>
    <row r="73" spans="1:9">
      <c r="A73" s="39">
        <v>10306614</v>
      </c>
      <c r="B73" s="39" t="s">
        <v>1334</v>
      </c>
      <c r="C73" s="40" t="s">
        <v>1335</v>
      </c>
      <c r="D73" s="40" t="s">
        <v>1335</v>
      </c>
      <c r="E73" s="36">
        <f>IFERROR(VLOOKUP(A73,New!A:E,5,0),"لا يوجد مواعيد")</f>
        <v>1151631796</v>
      </c>
      <c r="F73" s="36">
        <f>IFERROR(VLOOKUP(A73,New!A:E,1,0),"لا يوجد مواعيد")</f>
        <v>10306614</v>
      </c>
      <c r="G73" s="36" t="str">
        <f>IFERROR(VLOOKUP(A73,New!A:F,4,0),"لا يوجد مواعيد")</f>
        <v>ابراهيم حسن</v>
      </c>
      <c r="H73" s="36" t="str">
        <f>IFERROR(VLOOKUP(A73,New!A:G,3,0),"لا يوجد مواعيد")</f>
        <v>و - مدينتي</v>
      </c>
      <c r="I73" s="36" t="str">
        <f>IFERROR(VLOOKUP(A73,New!A:H,2,0),"لا يوجد مواعيد")</f>
        <v>بوابة 1</v>
      </c>
    </row>
    <row r="74" spans="1:9">
      <c r="A74" s="39">
        <v>10294264</v>
      </c>
      <c r="B74" s="39" t="s">
        <v>1336</v>
      </c>
      <c r="C74" s="40">
        <v>0.416666666666667</v>
      </c>
      <c r="D74" s="40">
        <v>0.791666666666667</v>
      </c>
      <c r="E74" s="36">
        <f>IFERROR(VLOOKUP(A74,New!A:E,5,0),"لا يوجد مواعيد")</f>
        <v>1027949221</v>
      </c>
      <c r="F74" s="36">
        <f>IFERROR(VLOOKUP(A74,New!A:E,1,0),"لا يوجد مواعيد")</f>
        <v>10294264</v>
      </c>
      <c r="G74" s="36" t="str">
        <f>IFERROR(VLOOKUP(A74,New!A:F,4,0),"لا يوجد مواعيد")</f>
        <v>منى عزت</v>
      </c>
      <c r="H74" s="36" t="str">
        <f>IFERROR(VLOOKUP(A74,New!A:G,3,0),"لا يوجد مواعيد")</f>
        <v>م - المقطم</v>
      </c>
      <c r="I74" s="36" t="str">
        <f>IFERROR(VLOOKUP(A74,New!A:H,2,0),"لا يوجد مواعيد")</f>
        <v>كريم بنونة</v>
      </c>
    </row>
    <row r="75" spans="1:9">
      <c r="A75" s="39">
        <v>10318929</v>
      </c>
      <c r="B75" s="39" t="s">
        <v>1337</v>
      </c>
      <c r="C75" s="40">
        <v>0.5</v>
      </c>
      <c r="D75" s="40">
        <v>0.916666666666667</v>
      </c>
      <c r="E75" s="36">
        <f>IFERROR(VLOOKUP(A75,New!A:E,5,0),"لا يوجد مواعيد")</f>
        <v>1022345068</v>
      </c>
      <c r="F75" s="36">
        <f>IFERROR(VLOOKUP(A75,New!A:E,1,0),"لا يوجد مواعيد")</f>
        <v>10318929</v>
      </c>
      <c r="G75" s="36" t="str">
        <f>IFERROR(VLOOKUP(A75,New!A:F,4,0),"لا يوجد مواعيد")</f>
        <v>سارة ياسر أحمد مضيان</v>
      </c>
      <c r="H75" s="36" t="str">
        <f>IFERROR(VLOOKUP(A75,New!A:G,3,0),"لا يوجد مواعيد")</f>
        <v>م - الرحاب و التجمع</v>
      </c>
      <c r="I75" s="36" t="str">
        <f>IFERROR(VLOOKUP(A75,New!A:H,2,0),"لا يوجد مواعيد")</f>
        <v>ارابيلا</v>
      </c>
    </row>
    <row r="76" spans="1:9">
      <c r="A76" s="39">
        <v>10292514</v>
      </c>
      <c r="B76" s="39" t="s">
        <v>1338</v>
      </c>
      <c r="C76" s="40">
        <v>0.5</v>
      </c>
      <c r="D76" s="40">
        <v>0</v>
      </c>
      <c r="E76" s="36">
        <f>IFERROR(VLOOKUP(A76,New!A:E,5,0),"لا يوجد مواعيد")</f>
        <v>1126801668</v>
      </c>
      <c r="F76" s="36">
        <f>IFERROR(VLOOKUP(A76,New!A:E,1,0),"لا يوجد مواعيد")</f>
        <v>10292514</v>
      </c>
      <c r="G76" s="36" t="str">
        <f>IFERROR(VLOOKUP(A76,New!A:F,4,0),"لا يوجد مواعيد")</f>
        <v>روان حسن</v>
      </c>
      <c r="H76" s="36" t="str">
        <f>IFERROR(VLOOKUP(A76,New!A:G,3,0),"لا يوجد مواعيد")</f>
        <v>حلوان و زهراء المعادي</v>
      </c>
      <c r="I76" s="36" t="str">
        <f>IFERROR(VLOOKUP(A76,New!A:H,2,0),"لا يوجد مواعيد")</f>
        <v>سلم البارون</v>
      </c>
    </row>
    <row r="77" spans="1:9">
      <c r="A77" s="39">
        <v>10330147</v>
      </c>
      <c r="B77" s="39" t="s">
        <v>1339</v>
      </c>
      <c r="C77" s="40">
        <v>0.458333333333333</v>
      </c>
      <c r="D77" s="40">
        <v>0.833333333333333</v>
      </c>
      <c r="E77" s="36">
        <f>IFERROR(VLOOKUP(A77,New!A:E,5,0),"لا يوجد مواعيد")</f>
        <v>1000055237</v>
      </c>
      <c r="F77" s="36">
        <f>IFERROR(VLOOKUP(A77,New!A:E,1,0),"لا يوجد مواعيد")</f>
        <v>10330147</v>
      </c>
      <c r="G77" s="36" t="str">
        <f>IFERROR(VLOOKUP(A77,New!A:F,4,0),"لا يوجد مواعيد")</f>
        <v>مروة مجدي</v>
      </c>
      <c r="H77" s="36" t="str">
        <f>IFERROR(VLOOKUP(A77,New!A:G,3,0),"لا يوجد مواعيد")</f>
        <v>فيصل</v>
      </c>
      <c r="I77" s="36" t="str">
        <f>IFERROR(VLOOKUP(A77,New!A:H,2,0),"لا يوجد مواعيد")</f>
        <v>الابيض</v>
      </c>
    </row>
    <row r="78" spans="1:9">
      <c r="A78" s="39">
        <v>10305171</v>
      </c>
      <c r="B78" s="39" t="s">
        <v>1340</v>
      </c>
      <c r="C78" s="40">
        <v>0.416666666666667</v>
      </c>
      <c r="D78" s="40">
        <v>0.875</v>
      </c>
      <c r="E78" s="36">
        <f>IFERROR(VLOOKUP(A78,New!A:E,5,0),"لا يوجد مواعيد")</f>
        <v>0</v>
      </c>
      <c r="F78" s="36">
        <f>IFERROR(VLOOKUP(A78,New!A:E,1,0),"لا يوجد مواعيد")</f>
        <v>10305171</v>
      </c>
      <c r="G78" s="36" t="str">
        <f>IFERROR(VLOOKUP(A78,New!A:F,4,0),"لا يوجد مواعيد")</f>
        <v>كلاريس سيسلاغي</v>
      </c>
      <c r="H78" s="36" t="str">
        <f>IFERROR(VLOOKUP(A78,New!A:G,3,0),"لا يوجد مواعيد")</f>
        <v>حلوان و زهراء المعادي</v>
      </c>
      <c r="I78" s="36" t="str">
        <f>IFERROR(VLOOKUP(A78,New!A:H,2,0),"لا يوجد مواعيد")</f>
        <v>التوحيد و النور</v>
      </c>
    </row>
    <row r="79" spans="1:9">
      <c r="A79" s="39">
        <v>10324244</v>
      </c>
      <c r="B79" s="39" t="s">
        <v>1341</v>
      </c>
      <c r="C79" s="40">
        <v>0.791666666666667</v>
      </c>
      <c r="D79" s="40">
        <v>0</v>
      </c>
      <c r="E79" s="36">
        <f>IFERROR(VLOOKUP(A79,New!A:E,5,0),"لا يوجد مواعيد")</f>
        <v>1102388008</v>
      </c>
      <c r="F79" s="36">
        <f>IFERROR(VLOOKUP(A79,New!A:E,1,0),"لا يوجد مواعيد")</f>
        <v>10324244</v>
      </c>
      <c r="G79" s="36" t="str">
        <f>IFERROR(VLOOKUP(A79,New!A:F,4,0),"لا يوجد مواعيد")</f>
        <v>سيف الدين حسين</v>
      </c>
      <c r="H79" s="36" t="str">
        <f>IFERROR(VLOOKUP(A79,New!A:G,3,0),"لا يوجد مواعيد")</f>
        <v>فيصل</v>
      </c>
      <c r="I79" s="36" t="str">
        <f>IFERROR(VLOOKUP(A79,New!A:H,2,0),"لا يوجد مواعيد")</f>
        <v>الابيض</v>
      </c>
    </row>
    <row r="80" spans="1:9">
      <c r="A80" s="39">
        <v>10324243</v>
      </c>
      <c r="B80" s="39" t="s">
        <v>1342</v>
      </c>
      <c r="C80" s="40">
        <v>0.791666666666667</v>
      </c>
      <c r="D80" s="40">
        <v>0.166666666666667</v>
      </c>
      <c r="E80" s="36">
        <f>IFERROR(VLOOKUP(A80,New!A:E,5,0),"لا يوجد مواعيد")</f>
        <v>1099729486</v>
      </c>
      <c r="F80" s="36">
        <f>IFERROR(VLOOKUP(A80,New!A:E,1,0),"لا يوجد مواعيد")</f>
        <v>10324243</v>
      </c>
      <c r="G80" s="36" t="str">
        <f>IFERROR(VLOOKUP(A80,New!A:F,4,0),"لا يوجد مواعيد")</f>
        <v>نيكولاس مارتينو ميسييه</v>
      </c>
      <c r="H80" s="36" t="str">
        <f>IFERROR(VLOOKUP(A80,New!A:G,3,0),"لا يوجد مواعيد")</f>
        <v>الواحات</v>
      </c>
      <c r="I80" s="36" t="str">
        <f>IFERROR(VLOOKUP(A80,New!A:H,2,0),"لا يوجد مواعيد")</f>
        <v>دجلة بالمز</v>
      </c>
    </row>
    <row r="81" spans="1:9">
      <c r="A81" s="39">
        <v>10317384</v>
      </c>
      <c r="B81" s="39" t="s">
        <v>1343</v>
      </c>
      <c r="C81" s="40">
        <v>0.416666666666667</v>
      </c>
      <c r="D81" s="40">
        <v>0.916666666666667</v>
      </c>
      <c r="E81" s="36">
        <f>IFERROR(VLOOKUP(A81,New!A:E,5,0),"لا يوجد مواعيد")</f>
        <v>1120212751</v>
      </c>
      <c r="F81" s="36">
        <f>IFERROR(VLOOKUP(A81,New!A:E,1,0),"لا يوجد مواعيد")</f>
        <v>10317384</v>
      </c>
      <c r="G81" s="36" t="str">
        <f>IFERROR(VLOOKUP(A81,New!A:F,4,0),"لا يوجد مواعيد")</f>
        <v>سيف فاروق</v>
      </c>
      <c r="H81" s="36" t="str">
        <f>IFERROR(VLOOKUP(A81,New!A:G,3,0),"لا يوجد مواعيد")</f>
        <v>الزيتون و مصر الجديدة</v>
      </c>
      <c r="I81" s="36" t="str">
        <f>IFERROR(VLOOKUP(A81,New!A:H,2,0),"لا يوجد مواعيد")</f>
        <v>هليوبليس</v>
      </c>
    </row>
    <row r="82" spans="1:9">
      <c r="A82" s="39">
        <v>10292084</v>
      </c>
      <c r="B82" s="39" t="s">
        <v>1344</v>
      </c>
      <c r="C82" s="40">
        <v>0.416666666666667</v>
      </c>
      <c r="D82" s="40">
        <v>0.791666666666667</v>
      </c>
      <c r="E82" s="36">
        <f>IFERROR(VLOOKUP(A82,New!A:E,5,0),"لا يوجد مواعيد")</f>
        <v>1001393434</v>
      </c>
      <c r="F82" s="36">
        <f>IFERROR(VLOOKUP(A82,New!A:E,1,0),"لا يوجد مواعيد")</f>
        <v>10292084</v>
      </c>
      <c r="G82" s="36" t="str">
        <f>IFERROR(VLOOKUP(A82,New!A:F,4,0),"لا يوجد مواعيد")</f>
        <v>اسلام عبد السلام</v>
      </c>
      <c r="H82" s="36" t="str">
        <f>IFERROR(VLOOKUP(A82,New!A:G,3,0),"لا يوجد مواعيد")</f>
        <v>اكتوبر و زايد</v>
      </c>
      <c r="I82" s="36" t="str">
        <f>IFERROR(VLOOKUP(A82,New!A:H,2,0),"لا يوجد مواعيد")</f>
        <v>الحصري</v>
      </c>
    </row>
    <row r="83" spans="1:9">
      <c r="A83" s="39">
        <v>10292083</v>
      </c>
      <c r="B83" s="39" t="s">
        <v>1345</v>
      </c>
      <c r="C83" s="40">
        <v>0.625</v>
      </c>
      <c r="D83" s="40">
        <v>0.125</v>
      </c>
      <c r="E83" s="36">
        <f>IFERROR(VLOOKUP(A83,New!A:E,5,0),"لا يوجد مواعيد")</f>
        <v>1025342749</v>
      </c>
      <c r="F83" s="36">
        <f>IFERROR(VLOOKUP(A83,New!A:E,1,0),"لا يوجد مواعيد")</f>
        <v>10292083</v>
      </c>
      <c r="G83" s="36" t="str">
        <f>IFERROR(VLOOKUP(A83,New!A:F,4,0),"لا يوجد مواعيد")</f>
        <v>محمد صلاح</v>
      </c>
      <c r="H83" s="36" t="str">
        <f>IFERROR(VLOOKUP(A83,New!A:G,3,0),"لا يوجد مواعيد")</f>
        <v>المهندسين</v>
      </c>
      <c r="I83" s="36" t="str">
        <f>IFERROR(VLOOKUP(A83,New!A:H,2,0),"لا يوجد مواعيد")</f>
        <v>ميدان لبنان</v>
      </c>
    </row>
    <row r="84" spans="1:9">
      <c r="A84" s="39">
        <v>10305150</v>
      </c>
      <c r="B84" s="39" t="s">
        <v>1346</v>
      </c>
      <c r="C84" s="40">
        <v>0.791666666666667</v>
      </c>
      <c r="D84" s="40">
        <v>0.166666666666667</v>
      </c>
      <c r="E84" s="36">
        <f>IFERROR(VLOOKUP(A84,New!A:E,5,0),"لا يوجد مواعيد")</f>
        <v>0</v>
      </c>
      <c r="F84" s="36">
        <f>IFERROR(VLOOKUP(A84,New!A:E,1,0),"لا يوجد مواعيد")</f>
        <v>10305150</v>
      </c>
      <c r="G84" s="36" t="str">
        <f>IFERROR(VLOOKUP(A84,New!A:F,4,0),"لا يوجد مواعيد")</f>
        <v>محمد حسني</v>
      </c>
      <c r="H84" s="36" t="str">
        <f>IFERROR(VLOOKUP(A84,New!A:G,3,0),"لا يوجد مواعيد")</f>
        <v>فيصل</v>
      </c>
      <c r="I84" s="36" t="str">
        <f>IFERROR(VLOOKUP(A84,New!A:H,2,0),"لا يوجد مواعيد")</f>
        <v>مطبعة</v>
      </c>
    </row>
    <row r="85" spans="1:9">
      <c r="A85" s="39">
        <v>10271457</v>
      </c>
      <c r="B85" s="39" t="s">
        <v>1347</v>
      </c>
      <c r="C85" s="40" t="s">
        <v>1348</v>
      </c>
      <c r="D85" s="40"/>
      <c r="E85" s="36">
        <f>IFERROR(VLOOKUP(A85,New!A:E,5,0),"لا يوجد مواعيد")</f>
        <v>1121782899</v>
      </c>
      <c r="F85" s="36">
        <f>IFERROR(VLOOKUP(A85,New!A:E,1,0),"لا يوجد مواعيد")</f>
        <v>10271457</v>
      </c>
      <c r="G85" s="36" t="str">
        <f>IFERROR(VLOOKUP(A85,New!A:F,4,0),"لا يوجد مواعيد")</f>
        <v>ندى اشرف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مريوطية</v>
      </c>
    </row>
    <row r="86" spans="1:9">
      <c r="A86" s="39">
        <v>10292085</v>
      </c>
      <c r="B86" s="39" t="s">
        <v>1349</v>
      </c>
      <c r="C86" s="40">
        <v>0.791666666666667</v>
      </c>
      <c r="D86" s="40">
        <v>0.166666666666667</v>
      </c>
      <c r="E86" s="36">
        <f>IFERROR(VLOOKUP(A86,New!A:E,5,0),"لا يوجد مواعيد")</f>
        <v>1013249320</v>
      </c>
      <c r="F86" s="36">
        <f>IFERROR(VLOOKUP(A86,New!A:E,1,0),"لا يوجد مواعيد")</f>
        <v>10292085</v>
      </c>
      <c r="G86" s="36" t="str">
        <f>IFERROR(VLOOKUP(A86,New!A:F,4,0),"لا يوجد مواعيد")</f>
        <v>آدم منصور</v>
      </c>
      <c r="H86" s="36" t="str">
        <f>IFERROR(VLOOKUP(A86,New!A:G,3,0),"لا يوجد مواعيد")</f>
        <v>م - الرحاب و التجمع</v>
      </c>
      <c r="I86" s="36" t="str">
        <f>IFERROR(VLOOKUP(A86,New!A:H,2,0),"لا يوجد مواعيد")</f>
        <v>بوابة 13</v>
      </c>
    </row>
    <row r="87" spans="1:9">
      <c r="A87" s="39">
        <v>10252924</v>
      </c>
      <c r="B87" s="39" t="s">
        <v>1350</v>
      </c>
      <c r="C87" s="40">
        <v>0.416666666666667</v>
      </c>
      <c r="D87" s="40">
        <v>0.791666666666667</v>
      </c>
      <c r="E87" s="36">
        <f>IFERROR(VLOOKUP(A87,New!A:E,5,0),"لا يوجد مواعيد")</f>
        <v>1061787517</v>
      </c>
      <c r="F87" s="36">
        <f>IFERROR(VLOOKUP(A87,New!A:E,1,0),"لا يوجد مواعيد")</f>
        <v>10252924</v>
      </c>
      <c r="G87" s="36" t="str">
        <f>IFERROR(VLOOKUP(A87,New!A:F,4,0),"لا يوجد مواعيد")</f>
        <v>إيمان إيهاب</v>
      </c>
      <c r="H87" s="36" t="str">
        <f>IFERROR(VLOOKUP(A87,New!A:G,3,0),"لا يوجد مواعيد")</f>
        <v>الواحات</v>
      </c>
      <c r="I87" s="36" t="str">
        <f>IFERROR(VLOOKUP(A87,New!A:H,2,0),"لا يوجد مواعيد")</f>
        <v>نادى وادي دجلة</v>
      </c>
    </row>
    <row r="88" spans="1:9">
      <c r="A88" s="39">
        <v>10292092</v>
      </c>
      <c r="B88" s="39" t="s">
        <v>1351</v>
      </c>
      <c r="C88" s="40">
        <v>0.5</v>
      </c>
      <c r="D88" s="40">
        <v>0</v>
      </c>
      <c r="E88" s="36">
        <f>IFERROR(VLOOKUP(A88,New!A:E,5,0),"لا يوجد مواعيد")</f>
        <v>1126801312</v>
      </c>
      <c r="F88" s="36">
        <f>IFERROR(VLOOKUP(A88,New!A:E,1,0),"لا يوجد مواعيد")</f>
        <v>10292092</v>
      </c>
      <c r="G88" s="36" t="str">
        <f>IFERROR(VLOOKUP(A88,New!A:F,4,0),"لا يوجد مواعيد")</f>
        <v>رنا حسن</v>
      </c>
      <c r="H88" s="36" t="str">
        <f>IFERROR(VLOOKUP(A88,New!A:G,3,0),"لا يوجد مواعيد")</f>
        <v>حلوان و زهراء المعادي</v>
      </c>
      <c r="I88" s="36" t="str">
        <f>IFERROR(VLOOKUP(A88,New!A:H,2,0),"لا يوجد مواعيد")</f>
        <v>سلم البارون</v>
      </c>
    </row>
    <row r="89" spans="1:9">
      <c r="A89" s="39">
        <v>10331426</v>
      </c>
      <c r="B89" s="39" t="s">
        <v>581</v>
      </c>
      <c r="C89" s="40">
        <v>0.458333333333333</v>
      </c>
      <c r="D89" s="40">
        <v>0.833333333333333</v>
      </c>
      <c r="E89" s="36">
        <f>IFERROR(VLOOKUP(A89,New!A:E,5,0),"لا يوجد مواعيد")</f>
        <v>1124220159</v>
      </c>
      <c r="F89" s="36">
        <f>IFERROR(VLOOKUP(A89,New!A:E,1,0),"لا يوجد مواعيد")</f>
        <v>10331426</v>
      </c>
      <c r="G89" s="36" t="str">
        <f>IFERROR(VLOOKUP(A89,New!A:F,4,0),"لا يوجد مواعيد")</f>
        <v>خالد وليد</v>
      </c>
      <c r="H89" s="36" t="str">
        <f>IFERROR(VLOOKUP(A89,New!A:G,3,0),"لا يوجد مواعيد")</f>
        <v>العبور</v>
      </c>
      <c r="I89" s="36" t="str">
        <f>IFERROR(VLOOKUP(A89,New!A:H,2,0),"لا يوجد مواعيد")</f>
        <v>كارفور العبور</v>
      </c>
    </row>
    <row r="90" spans="1:9">
      <c r="A90" s="39">
        <v>10273655</v>
      </c>
      <c r="B90" s="39" t="s">
        <v>1352</v>
      </c>
      <c r="C90" s="40">
        <v>0.458333333333333</v>
      </c>
      <c r="D90" s="40">
        <v>0.833333333333333</v>
      </c>
      <c r="E90" s="36">
        <f>IFERROR(VLOOKUP(A90,New!A:E,5,0),"لا يوجد مواعيد")</f>
        <v>1220100184</v>
      </c>
      <c r="F90" s="36">
        <f>IFERROR(VLOOKUP(A90,New!A:E,1,0),"لا يوجد مواعيد")</f>
        <v>10273655</v>
      </c>
      <c r="G90" s="36" t="str">
        <f>IFERROR(VLOOKUP(A90,New!A:F,4,0),"لا يوجد مواعيد")</f>
        <v>يوسف فؤاد</v>
      </c>
      <c r="H90" s="36" t="str">
        <f>IFERROR(VLOOKUP(A90,New!A:G,3,0),"لا يوجد مواعيد")</f>
        <v>حدائق الاهرام</v>
      </c>
      <c r="I90" s="36" t="str">
        <f>IFERROR(VLOOKUP(A90,New!A:H,2,0),"لا يوجد مواعيد")</f>
        <v>بوابة 1</v>
      </c>
    </row>
    <row r="91" spans="1:9">
      <c r="A91" s="39">
        <v>10287526</v>
      </c>
      <c r="B91" s="39" t="s">
        <v>1353</v>
      </c>
      <c r="C91" s="40">
        <v>0.458333333333333</v>
      </c>
      <c r="D91" s="40">
        <v>0.833333333333333</v>
      </c>
      <c r="E91" s="36" t="str">
        <f>IFERROR(VLOOKUP(A91,New!A:E,5,0),"لا يوجد مواعيد")</f>
        <v>1146697451-1070819036</v>
      </c>
      <c r="F91" s="36">
        <f>IFERROR(VLOOKUP(A91,New!A:E,1,0),"لا يوجد مواعيد")</f>
        <v>10287526</v>
      </c>
      <c r="G91" s="36" t="str">
        <f>IFERROR(VLOOKUP(A91,New!A:F,4,0),"لا يوجد مواعيد")</f>
        <v>نورالدين ابراهيم</v>
      </c>
      <c r="H91" s="36" t="str">
        <f>IFERROR(VLOOKUP(A91,New!A:G,3,0),"لا يوجد مواعيد")</f>
        <v>العباسية و الضاهر</v>
      </c>
      <c r="I91" s="36" t="str">
        <f>IFERROR(VLOOKUP(A91,New!A:H,2,0),"لا يوجد مواعيد")</f>
        <v>معرض علاء الدين</v>
      </c>
    </row>
    <row r="92" spans="1:9">
      <c r="A92" s="39">
        <v>10334426</v>
      </c>
      <c r="B92" s="39" t="s">
        <v>1354</v>
      </c>
      <c r="C92" s="40">
        <v>0.458333333333333</v>
      </c>
      <c r="D92" s="40">
        <v>0.833333333333333</v>
      </c>
      <c r="E92" s="36">
        <f>IFERROR(VLOOKUP(A92,New!A:E,5,0),"لا يوجد مواعيد")</f>
        <v>0</v>
      </c>
      <c r="F92" s="36">
        <f>IFERROR(VLOOKUP(A92,New!A:E,1,0),"لا يوجد مواعيد")</f>
        <v>10334426</v>
      </c>
      <c r="G92" s="36" t="str">
        <f>IFERROR(VLOOKUP(A92,New!A:F,4,0),"لا يوجد مواعيد")</f>
        <v>محمد احمد عبد الله السيد</v>
      </c>
      <c r="H92" s="36" t="str">
        <f>IFERROR(VLOOKUP(A92,New!A:G,3,0),"لا يوجد مواعيد")</f>
        <v>حلوان و زهراء المعادي</v>
      </c>
      <c r="I92" s="36" t="str">
        <f>IFERROR(VLOOKUP(A92,New!A:H,2,0),"لا يوجد مواعيد")</f>
        <v>سلم صقر قريش</v>
      </c>
    </row>
    <row r="93" spans="1:9">
      <c r="A93" s="39">
        <v>10335613</v>
      </c>
      <c r="B93" s="39" t="s">
        <v>1355</v>
      </c>
      <c r="C93" s="40">
        <v>0.458333333333333</v>
      </c>
      <c r="D93" s="40">
        <v>0.833333333333333</v>
      </c>
      <c r="E93" s="36">
        <f>IFERROR(VLOOKUP(A93,New!A:E,5,0),"لا يوجد مواعيد")</f>
        <v>1006296446</v>
      </c>
      <c r="F93" s="36">
        <f>IFERROR(VLOOKUP(A93,New!A:E,1,0),"لا يوجد مواعيد")</f>
        <v>10335613</v>
      </c>
      <c r="G93" s="36" t="str">
        <f>IFERROR(VLOOKUP(A93,New!A:F,4,0),"لا يوجد مواعيد")</f>
        <v>محمد الحبشي</v>
      </c>
      <c r="H93" s="36" t="str">
        <f>IFERROR(VLOOKUP(A93,New!A:G,3,0),"لا يوجد مواعيد")</f>
        <v>الزيتون و مصر الجديدة</v>
      </c>
      <c r="I93" s="36" t="str">
        <f>IFERROR(VLOOKUP(A93,New!A:H,2,0),"لا يوجد مواعيد")</f>
        <v>ابن الحكم</v>
      </c>
    </row>
    <row r="94" spans="1:9">
      <c r="A94" s="39">
        <v>10335593</v>
      </c>
      <c r="B94" s="39" t="s">
        <v>1356</v>
      </c>
      <c r="C94" s="40">
        <v>0.458333333333333</v>
      </c>
      <c r="D94" s="40">
        <v>0.833333333333333</v>
      </c>
      <c r="E94" s="36">
        <f>IFERROR(VLOOKUP(A94,New!A:E,5,0),"لا يوجد مواعيد")</f>
        <v>1023627600</v>
      </c>
      <c r="F94" s="36">
        <f>IFERROR(VLOOKUP(A94,New!A:E,1,0),"لا يوجد مواعيد")</f>
        <v>10335593</v>
      </c>
      <c r="G94" s="36" t="str">
        <f>IFERROR(VLOOKUP(A94,New!A:F,4,0),"لا يوجد مواعيد")</f>
        <v>احمد طه</v>
      </c>
      <c r="H94" s="36" t="str">
        <f>IFERROR(VLOOKUP(A94,New!A:G,3,0),"لا يوجد مواعيد")</f>
        <v>حدائق الاهرام</v>
      </c>
      <c r="I94" s="36" t="str">
        <f>IFERROR(VLOOKUP(A94,New!A:H,2,0),"لا يوجد مواعيد")</f>
        <v>بوابة 4</v>
      </c>
    </row>
    <row r="95" spans="1:9">
      <c r="A95" s="39">
        <v>10335595</v>
      </c>
      <c r="B95" s="39" t="s">
        <v>1357</v>
      </c>
      <c r="C95" s="40">
        <v>0.458333333333333</v>
      </c>
      <c r="D95" s="40">
        <v>0.833333333333333</v>
      </c>
      <c r="E95" s="36">
        <f>IFERROR(VLOOKUP(A95,New!A:E,5,0),"لا يوجد مواعيد")</f>
        <v>0</v>
      </c>
      <c r="F95" s="36">
        <f>IFERROR(VLOOKUP(A95,New!A:E,1,0),"لا يوجد مواعيد")</f>
        <v>10335595</v>
      </c>
      <c r="G95" s="36" t="str">
        <f>IFERROR(VLOOKUP(A95,New!A:F,4,0),"لا يوجد مواعيد")</f>
        <v>احمد عطية</v>
      </c>
      <c r="H95" s="36" t="str">
        <f>IFERROR(VLOOKUP(A95,New!A:G,3,0),"لا يوجد مواعيد")</f>
        <v>م - الرحاب و التجمع</v>
      </c>
      <c r="I95" s="36" t="str">
        <f>IFERROR(VLOOKUP(A95,New!A:H,2,0),"لا يوجد مواعيد")</f>
        <v>ارابيلا</v>
      </c>
    </row>
    <row r="96" spans="1:9">
      <c r="A96" s="39">
        <v>10335581</v>
      </c>
      <c r="B96" s="39" t="s">
        <v>1358</v>
      </c>
      <c r="C96" s="40">
        <v>0.458333333333333</v>
      </c>
      <c r="D96" s="40">
        <v>0.833333333333333</v>
      </c>
      <c r="E96" s="36">
        <f>IFERROR(VLOOKUP(A96,New!A:E,5,0),"لا يوجد مواعيد")</f>
        <v>1127558708</v>
      </c>
      <c r="F96" s="36">
        <f>IFERROR(VLOOKUP(A96,New!A:E,1,0),"لا يوجد مواعيد")</f>
        <v>10335581</v>
      </c>
      <c r="G96" s="36" t="str">
        <f>IFERROR(VLOOKUP(A96,New!A:F,4,0),"لا يوجد مواعيد")</f>
        <v>بسنت عراقي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ابن الحكم</v>
      </c>
    </row>
    <row r="97" spans="1:9">
      <c r="A97" s="39">
        <v>10335702</v>
      </c>
      <c r="B97" s="39" t="s">
        <v>1359</v>
      </c>
      <c r="C97" s="40">
        <v>0.458333333333333</v>
      </c>
      <c r="D97" s="40">
        <v>0.833333333333333</v>
      </c>
      <c r="E97" s="36">
        <f>IFERROR(VLOOKUP(A97,New!A:E,5,0),"لا يوجد مواعيد")</f>
        <v>1096167363</v>
      </c>
      <c r="F97" s="36">
        <f>IFERROR(VLOOKUP(A97,New!A:E,1,0),"لا يوجد مواعيد")</f>
        <v>10335702</v>
      </c>
      <c r="G97" s="36" t="str">
        <f>IFERROR(VLOOKUP(A97,New!A:F,4,0),"لا يوجد مواعيد")</f>
        <v>عمرو الليثي</v>
      </c>
      <c r="H97" s="36" t="str">
        <f>IFERROR(VLOOKUP(A97,New!A:G,3,0),"لا يوجد مواعيد")</f>
        <v>شبرا</v>
      </c>
      <c r="I97" s="36" t="str">
        <f>IFERROR(VLOOKUP(A97,New!A:H,2,0),"لا يوجد مواعيد")</f>
        <v>الخلفاوي</v>
      </c>
    </row>
    <row r="98" spans="1:9">
      <c r="A98" s="39">
        <v>30105102</v>
      </c>
      <c r="B98" s="39" t="s">
        <v>1360</v>
      </c>
      <c r="C98" s="40">
        <v>0.5</v>
      </c>
      <c r="D98" s="40">
        <v>0.875</v>
      </c>
      <c r="E98" s="36">
        <f>IFERROR(VLOOKUP(A98,New!A:E,5,0),"لا يوجد مواعيد")</f>
        <v>1155998440</v>
      </c>
      <c r="F98" s="36">
        <f>IFERROR(VLOOKUP(A98,New!A:E,1,0),"لا يوجد مواعيد")</f>
        <v>30105102</v>
      </c>
      <c r="G98" s="36" t="str">
        <f>IFERROR(VLOOKUP(A98,New!A:F,4,0),"لا يوجد مواعيد")</f>
        <v>امنية جمال عبد السلام</v>
      </c>
      <c r="H98" s="36" t="str">
        <f>IFERROR(VLOOKUP(A98,New!A:G,3,0),"لا يوجد مواعيد")</f>
        <v>فيصل</v>
      </c>
      <c r="I98" s="36" t="str">
        <f>IFERROR(VLOOKUP(A98,New!A:H,2,0),"لا يوجد مواعيد")</f>
        <v>مريوطية</v>
      </c>
    </row>
    <row r="99" spans="1:9">
      <c r="A99" s="39">
        <v>29901310</v>
      </c>
      <c r="B99" s="39" t="s">
        <v>1361</v>
      </c>
      <c r="C99" s="40">
        <v>0.5</v>
      </c>
      <c r="D99" s="40">
        <v>0.875</v>
      </c>
      <c r="E99" s="36">
        <f>IFERROR(VLOOKUP(A99,New!A:E,5,0),"لا يوجد مواعيد")</f>
        <v>1094405645</v>
      </c>
      <c r="F99" s="36">
        <f>IFERROR(VLOOKUP(A99,New!A:E,1,0),"لا يوجد مواعيد")</f>
        <v>29901310</v>
      </c>
      <c r="G99" s="36" t="str">
        <f>IFERROR(VLOOKUP(A99,New!A:F,4,0),"لا يوجد مواعيد")</f>
        <v>مريم طارق</v>
      </c>
      <c r="H99" s="36" t="str">
        <f>IFERROR(VLOOKUP(A99,New!A:G,3,0),"لا يوجد مواعيد")</f>
        <v>حلوان و زهراء المعادي</v>
      </c>
      <c r="I99" s="36" t="str">
        <f>IFERROR(VLOOKUP(A99,New!A:H,2,0),"لا يوجد مواعيد")</f>
        <v>سلم البارون</v>
      </c>
    </row>
    <row r="100" spans="1:9">
      <c r="A100" s="39">
        <v>28711298</v>
      </c>
      <c r="B100" s="39" t="s">
        <v>1362</v>
      </c>
      <c r="C100" s="40">
        <v>0.5</v>
      </c>
      <c r="D100" s="40">
        <v>0.875</v>
      </c>
      <c r="E100" s="36">
        <f>IFERROR(VLOOKUP(A100,New!A:E,5,0),"لا يوجد مواعيد")</f>
        <v>1280438382</v>
      </c>
      <c r="F100" s="36">
        <f>IFERROR(VLOOKUP(A100,New!A:E,1,0),"لا يوجد مواعيد")</f>
        <v>28711298</v>
      </c>
      <c r="G100" s="36" t="str">
        <f>IFERROR(VLOOKUP(A100,New!A:F,4,0),"لا يوجد مواعيد")</f>
        <v>رنا بدر الدين</v>
      </c>
      <c r="H100" s="36" t="str">
        <f>IFERROR(VLOOKUP(A100,New!A:G,3,0),"لا يوجد مواعيد")</f>
        <v>حدائق الاهرام</v>
      </c>
      <c r="I100" s="36" t="str">
        <f>IFERROR(VLOOKUP(A100,New!A:H,2,0),"لا يوجد مواعيد")</f>
        <v>بوابة 2 جديدة</v>
      </c>
    </row>
    <row r="101" spans="1:9">
      <c r="A101" s="39">
        <v>29408200</v>
      </c>
      <c r="B101" s="39" t="s">
        <v>1363</v>
      </c>
      <c r="C101" s="40">
        <v>0.5</v>
      </c>
      <c r="D101" s="40">
        <v>0.875</v>
      </c>
      <c r="E101" s="36">
        <f>IFERROR(VLOOKUP(A101,New!A:E,5,0),"لا يوجد مواعيد")</f>
        <v>1095680472</v>
      </c>
      <c r="F101" s="36">
        <f>IFERROR(VLOOKUP(A101,New!A:E,1,0),"لا يوجد مواعيد")</f>
        <v>29408200</v>
      </c>
      <c r="G101" s="36" t="str">
        <f>IFERROR(VLOOKUP(A101,New!A:F,4,0),"لا يوجد مواعيد")</f>
        <v>منة ريحان</v>
      </c>
      <c r="H101" s="36" t="str">
        <f>IFERROR(VLOOKUP(A101,New!A:G,3,0),"لا يوجد مواعيد")</f>
        <v>حلوان و زهراء المعادي</v>
      </c>
      <c r="I101" s="36" t="str">
        <f>IFERROR(VLOOKUP(A101,New!A:H,2,0),"لا يوجد مواعيد")</f>
        <v>سلم البارون</v>
      </c>
    </row>
    <row r="102" spans="1:9">
      <c r="A102" s="39" t="s">
        <v>1256</v>
      </c>
      <c r="B102" s="39" t="s">
        <v>1364</v>
      </c>
      <c r="C102" s="40">
        <v>0.5</v>
      </c>
      <c r="D102" s="40">
        <v>0.875</v>
      </c>
      <c r="E102" s="36">
        <f>IFERROR(VLOOKUP(A102,New!A:E,5,0),"لا يوجد مواعيد")</f>
        <v>0</v>
      </c>
      <c r="F102" s="36" t="str">
        <f>IFERROR(VLOOKUP(A102,New!A:E,1,0),"لا يوجد مواعيد")</f>
        <v>TAX1</v>
      </c>
      <c r="G102" s="36" t="str">
        <f>IFERROR(VLOOKUP(A102,New!A:F,4,0),"لا يوجد مواعيد")</f>
        <v>نشوى مصطفى</v>
      </c>
      <c r="H102" s="36" t="str">
        <f>IFERROR(VLOOKUP(A102,New!A:G,3,0),"لا يوجد مواعيد")</f>
        <v>المهندسين</v>
      </c>
      <c r="I102" s="36" t="str">
        <f>IFERROR(VLOOKUP(A102,New!A:H,2,0),"لا يوجد مواعيد")</f>
        <v>كوبري الدقي</v>
      </c>
    </row>
    <row r="103" spans="1:9">
      <c r="A103" s="39">
        <v>10210885</v>
      </c>
      <c r="B103" s="39" t="s">
        <v>1365</v>
      </c>
      <c r="C103" s="40" t="s">
        <v>1366</v>
      </c>
      <c r="D103" s="40"/>
      <c r="E103" s="36">
        <f>IFERROR(VLOOKUP(A103,New!A:E,5,0),"لا يوجد مواعيد")</f>
        <v>1099042665</v>
      </c>
      <c r="F103" s="36">
        <f>IFERROR(VLOOKUP(A103,New!A:E,1,0),"لا يوجد مواعيد")</f>
        <v>10210885</v>
      </c>
      <c r="G103" s="36" t="str">
        <f>IFERROR(VLOOKUP(A103,New!A:F,4,0),"لا يوجد مواعيد")</f>
        <v>احمد حافظ</v>
      </c>
      <c r="H103" s="36" t="str">
        <f>IFERROR(VLOOKUP(A103,New!A:G,3,0),"لا يوجد مواعيد")</f>
        <v>حدائق اكتوبر</v>
      </c>
      <c r="I103" s="36" t="str">
        <f>IFERROR(VLOOKUP(A103,New!A:H,2,0),"لا يوجد مواعيد")</f>
        <v>دجلة جاردنز</v>
      </c>
    </row>
    <row r="104" spans="1:9">
      <c r="A104" s="39">
        <v>10293907</v>
      </c>
      <c r="B104" s="39" t="s">
        <v>1367</v>
      </c>
      <c r="C104" s="40">
        <v>0.416666666666667</v>
      </c>
      <c r="D104" s="40">
        <v>0.791666666666667</v>
      </c>
      <c r="E104" s="36">
        <f>IFERROR(VLOOKUP(A104,New!A:E,5,0),"لا يوجد مواعيد")</f>
        <v>1125914954</v>
      </c>
      <c r="F104" s="36">
        <f>IFERROR(VLOOKUP(A104,New!A:E,1,0),"لا يوجد مواعيد")</f>
        <v>10293907</v>
      </c>
      <c r="G104" s="36" t="str">
        <f>IFERROR(VLOOKUP(A104,New!A:F,4,0),"لا يوجد مواعيد")</f>
        <v>تقى بدر</v>
      </c>
      <c r="H104" s="36" t="str">
        <f>IFERROR(VLOOKUP(A104,New!A:G,3,0),"لا يوجد مواعيد")</f>
        <v>العبور</v>
      </c>
      <c r="I104" s="36" t="str">
        <f>IFERROR(VLOOKUP(A104,New!A:H,2,0),"لا يوجد مواعيد")</f>
        <v>كارفور العبور</v>
      </c>
    </row>
    <row r="105" spans="1:9">
      <c r="A105" s="39">
        <v>10304876</v>
      </c>
      <c r="B105" s="39" t="s">
        <v>1368</v>
      </c>
      <c r="C105" s="40">
        <v>0.416666666666667</v>
      </c>
      <c r="D105" s="40">
        <v>0.791666666666667</v>
      </c>
      <c r="E105" s="36">
        <f>IFERROR(VLOOKUP(A105,New!A:E,5,0),"لا يوجد مواعيد")</f>
        <v>1094007876</v>
      </c>
      <c r="F105" s="36">
        <f>IFERROR(VLOOKUP(A105,New!A:E,1,0),"لا يوجد مواعيد")</f>
        <v>10304876</v>
      </c>
      <c r="G105" s="36" t="str">
        <f>IFERROR(VLOOKUP(A105,New!A:F,4,0),"لا يوجد مواعيد")</f>
        <v>سارة الزهيري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الجراج</v>
      </c>
    </row>
    <row r="106" spans="1:9">
      <c r="A106" s="39">
        <v>10324569</v>
      </c>
      <c r="B106" s="39" t="s">
        <v>1369</v>
      </c>
      <c r="C106" s="40">
        <v>0.416666666666667</v>
      </c>
      <c r="D106" s="40">
        <v>0.791666666666667</v>
      </c>
      <c r="E106" s="36">
        <f>IFERROR(VLOOKUP(A106,New!A:E,5,0),"لا يوجد مواعيد")</f>
        <v>1013140756</v>
      </c>
      <c r="F106" s="36">
        <f>IFERROR(VLOOKUP(A106,New!A:E,1,0),"لا يوجد مواعيد")</f>
        <v>10324569</v>
      </c>
      <c r="G106" s="36" t="str">
        <f>IFERROR(VLOOKUP(A106,New!A:F,4,0),"لا يوجد مواعيد")</f>
        <v>عمار عصام الدين حسن</v>
      </c>
      <c r="H106" s="36" t="str">
        <f>IFERROR(VLOOKUP(A106,New!A:G,3,0),"لا يوجد مواعيد")</f>
        <v>و - مدينتي</v>
      </c>
      <c r="I106" s="36" t="str">
        <f>IFERROR(VLOOKUP(A106,New!A:H,2,0),"لا يوجد مواعيد")</f>
        <v>بوابة 1</v>
      </c>
    </row>
    <row r="107" spans="1:9">
      <c r="A107" s="39">
        <v>10334497</v>
      </c>
      <c r="B107" s="39" t="s">
        <v>1370</v>
      </c>
      <c r="C107" s="40">
        <v>0.375</v>
      </c>
      <c r="D107" s="40">
        <v>0.75</v>
      </c>
      <c r="E107" s="36">
        <f>IFERROR(VLOOKUP(A107,New!A:E,5,0),"لا يوجد مواعيد")</f>
        <v>1123940404</v>
      </c>
      <c r="F107" s="36">
        <f>IFERROR(VLOOKUP(A107,New!A:E,1,0),"لا يوجد مواعيد")</f>
        <v>10334497</v>
      </c>
      <c r="G107" s="36" t="str">
        <f>IFERROR(VLOOKUP(A107,New!A:F,4,0),"لا يوجد مواعيد")</f>
        <v>مؤمن مدحت</v>
      </c>
      <c r="H107" s="36" t="str">
        <f>IFERROR(VLOOKUP(A107,New!A:G,3,0),"لا يوجد مواعيد")</f>
        <v>حدائق القبة</v>
      </c>
      <c r="I107" s="36" t="str">
        <f>IFERROR(VLOOKUP(A107,New!A:H,2,0),"لا يوجد مواعيد")</f>
        <v>ميدان الحدائق</v>
      </c>
    </row>
    <row r="108" spans="1:9">
      <c r="A108" s="39">
        <v>10334495</v>
      </c>
      <c r="B108" s="39" t="s">
        <v>1371</v>
      </c>
      <c r="C108" s="40">
        <v>0.375</v>
      </c>
      <c r="D108" s="40">
        <v>0.75</v>
      </c>
      <c r="E108" s="36">
        <f>IFERROR(VLOOKUP(A108,New!A:E,5,0),"لا يوجد مواعيد")</f>
        <v>1140040830</v>
      </c>
      <c r="F108" s="36">
        <f>IFERROR(VLOOKUP(A108,New!A:E,1,0),"لا يوجد مواعيد")</f>
        <v>10334495</v>
      </c>
      <c r="G108" s="36" t="str">
        <f>IFERROR(VLOOKUP(A108,New!A:F,4,0),"لا يوجد مواعيد")</f>
        <v>احمد عبد العزيز</v>
      </c>
      <c r="H108" s="36" t="str">
        <f>IFERROR(VLOOKUP(A108,New!A:G,3,0),"لا يوجد مواعيد")</f>
        <v>دائري</v>
      </c>
      <c r="I108" s="36" t="str">
        <f>IFERROR(VLOOKUP(A108,New!A:H,2,0),"لا يوجد مواعيد")</f>
        <v>دائري المرج</v>
      </c>
    </row>
    <row r="109" spans="1:9">
      <c r="A109" s="39">
        <v>10335547</v>
      </c>
      <c r="B109" s="39" t="s">
        <v>1372</v>
      </c>
      <c r="C109" s="40">
        <v>0.375</v>
      </c>
      <c r="D109" s="40">
        <v>0.75</v>
      </c>
      <c r="E109" s="36">
        <f>IFERROR(VLOOKUP(A109,New!A:E,5,0),"لا يوجد مواعيد")</f>
        <v>1009067536</v>
      </c>
      <c r="F109" s="36">
        <f>IFERROR(VLOOKUP(A109,New!A:E,1,0),"لا يوجد مواعيد")</f>
        <v>10335547</v>
      </c>
      <c r="G109" s="36" t="str">
        <f>IFERROR(VLOOKUP(A109,New!A:F,4,0),"لا يوجد مواعيد")</f>
        <v>سيف الدين مجدي</v>
      </c>
      <c r="H109" s="36" t="str">
        <f>IFERROR(VLOOKUP(A109,New!A:G,3,0),"لا يوجد مواعيد")</f>
        <v>حدائق القبة</v>
      </c>
      <c r="I109" s="36" t="str">
        <f>IFERROR(VLOOKUP(A109,New!A:H,2,0),"لا يوجد مواعيد")</f>
        <v>السواح</v>
      </c>
    </row>
    <row r="110" spans="1:9">
      <c r="A110" s="39">
        <v>10335550</v>
      </c>
      <c r="B110" s="39" t="s">
        <v>1373</v>
      </c>
      <c r="C110" s="40">
        <v>0.375</v>
      </c>
      <c r="D110" s="40">
        <v>0.75</v>
      </c>
      <c r="E110" s="36">
        <f>IFERROR(VLOOKUP(A110,New!A:E,5,0),"لا يوجد مواعيد")</f>
        <v>1023832699</v>
      </c>
      <c r="F110" s="36">
        <f>IFERROR(VLOOKUP(A110,New!A:E,1,0),"لا يوجد مواعيد")</f>
        <v>10335550</v>
      </c>
      <c r="G110" s="36" t="str">
        <f>IFERROR(VLOOKUP(A110,New!A:F,4,0),"لا يوجد مواعيد")</f>
        <v>كريم السيد غريب عمر</v>
      </c>
      <c r="H110" s="36" t="str">
        <f>IFERROR(VLOOKUP(A110,New!A:G,3,0),"لا يوجد مواعيد")</f>
        <v>دائري</v>
      </c>
      <c r="I110" s="36" t="str">
        <f>IFERROR(VLOOKUP(A110,New!A:H,2,0),"لا يوجد مواعيد")</f>
        <v>دائري قليوب</v>
      </c>
    </row>
    <row r="111" spans="1:9">
      <c r="A111" s="39">
        <v>10335545</v>
      </c>
      <c r="B111" s="39" t="s">
        <v>1374</v>
      </c>
      <c r="C111" s="40">
        <v>0.375</v>
      </c>
      <c r="D111" s="40">
        <v>0.75</v>
      </c>
      <c r="E111" s="36">
        <f>IFERROR(VLOOKUP(A111,New!A:E,5,0),"لا يوجد مواعيد")</f>
        <v>1001240626</v>
      </c>
      <c r="F111" s="36">
        <f>IFERROR(VLOOKUP(A111,New!A:E,1,0),"لا يوجد مواعيد")</f>
        <v>10335545</v>
      </c>
      <c r="G111" s="36" t="str">
        <f>IFERROR(VLOOKUP(A111,New!A:F,4,0),"لا يوجد مواعيد")</f>
        <v>عبير احمد</v>
      </c>
      <c r="H111" s="36" t="str">
        <f>IFERROR(VLOOKUP(A111,New!A:G,3,0),"لا يوجد مواعيد")</f>
        <v>العبور</v>
      </c>
      <c r="I111" s="36" t="str">
        <f>IFERROR(VLOOKUP(A111,New!A:H,2,0),"لا يوجد مواعيد")</f>
        <v>كارفور العبور</v>
      </c>
    </row>
    <row r="112" spans="1:9">
      <c r="A112" s="39">
        <v>10335548</v>
      </c>
      <c r="B112" s="39" t="s">
        <v>1375</v>
      </c>
      <c r="C112" s="40">
        <v>0.375</v>
      </c>
      <c r="D112" s="40">
        <v>0.75</v>
      </c>
      <c r="E112" s="36">
        <f>IFERROR(VLOOKUP(A112,New!A:E,5,0),"لا يوجد مواعيد")</f>
        <v>1118007363</v>
      </c>
      <c r="F112" s="36">
        <f>IFERROR(VLOOKUP(A112,New!A:E,1,0),"لا يوجد مواعيد")</f>
        <v>10335548</v>
      </c>
      <c r="G112" s="36" t="str">
        <f>IFERROR(VLOOKUP(A112,New!A:F,4,0),"لا يوجد مواعيد")</f>
        <v>ادهم ناصر</v>
      </c>
      <c r="H112" s="36" t="str">
        <f>IFERROR(VLOOKUP(A112,New!A:G,3,0),"لا يوجد مواعيد")</f>
        <v>حدائق اكتوبر</v>
      </c>
      <c r="I112" s="36" t="str">
        <f>IFERROR(VLOOKUP(A112,New!A:H,2,0),"لا يوجد مواعيد")</f>
        <v>دجلة جاردنز</v>
      </c>
    </row>
    <row r="113" spans="1:9">
      <c r="A113" s="39">
        <v>10335696</v>
      </c>
      <c r="B113" s="39" t="s">
        <v>1376</v>
      </c>
      <c r="C113" s="40">
        <v>0.375</v>
      </c>
      <c r="D113" s="40">
        <v>0.75</v>
      </c>
      <c r="E113" s="36">
        <f>IFERROR(VLOOKUP(A113,New!A:E,5,0),"لا يوجد مواعيد")</f>
        <v>1066748788</v>
      </c>
      <c r="F113" s="36">
        <f>IFERROR(VLOOKUP(A113,New!A:E,1,0),"لا يوجد مواعيد")</f>
        <v>10335696</v>
      </c>
      <c r="G113" s="36" t="str">
        <f>IFERROR(VLOOKUP(A113,New!A:F,4,0),"لا يوجد مواعيد")</f>
        <v>هايدي مشالي</v>
      </c>
      <c r="H113" s="36" t="str">
        <f>IFERROR(VLOOKUP(A113,New!A:G,3,0),"لا يوجد مواعيد")</f>
        <v>حدائق القبة</v>
      </c>
      <c r="I113" s="36" t="str">
        <f>IFERROR(VLOOKUP(A113,New!A:H,2,0),"لا يوجد مواعيد")</f>
        <v>ولي العهد</v>
      </c>
    </row>
    <row r="114" spans="1:9">
      <c r="A114" s="39">
        <v>29608191</v>
      </c>
      <c r="B114" s="39" t="s">
        <v>1377</v>
      </c>
      <c r="C114" s="40">
        <v>0.416666666666667</v>
      </c>
      <c r="D114" s="40">
        <v>0.75</v>
      </c>
      <c r="E114" s="36">
        <f>IFERROR(VLOOKUP(A114,New!A:E,5,0),"لا يوجد مواعيد")</f>
        <v>0</v>
      </c>
      <c r="F114" s="36">
        <f>IFERROR(VLOOKUP(A114,New!A:E,1,0),"لا يوجد مواعيد")</f>
        <v>29608191</v>
      </c>
      <c r="G114" s="36" t="str">
        <f>IFERROR(VLOOKUP(A114,New!A:F,4,0),"لا يوجد مواعيد")</f>
        <v>احمد عبد الغفار</v>
      </c>
      <c r="H114" s="36" t="str">
        <f>IFERROR(VLOOKUP(A114,New!A:G,3,0),"لا يوجد مواعيد")</f>
        <v>اكتوبر و زايد</v>
      </c>
      <c r="I114" s="36" t="str">
        <f>IFERROR(VLOOKUP(A114,New!A:H,2,0),"لا يوجد مواعيد")</f>
        <v>هايبر 1</v>
      </c>
    </row>
    <row r="115" spans="1:9">
      <c r="A115" s="39">
        <v>10334018</v>
      </c>
      <c r="B115" s="39" t="s">
        <v>632</v>
      </c>
      <c r="C115" s="40">
        <v>0.5</v>
      </c>
      <c r="D115" s="40">
        <v>0.875</v>
      </c>
      <c r="E115" s="36">
        <f>IFERROR(VLOOKUP(A115,New!A:E,5,0),"لا يوجد مواعيد")</f>
        <v>1004065451</v>
      </c>
      <c r="F115" s="36">
        <f>IFERROR(VLOOKUP(A115,New!A:E,1,0),"لا يوجد مواعيد")</f>
        <v>10334018</v>
      </c>
      <c r="G115" s="36" t="str">
        <f>IFERROR(VLOOKUP(A115,New!A:F,4,0),"لا يوجد مواعيد")</f>
        <v>ايمان عادل</v>
      </c>
      <c r="H115" s="36" t="str">
        <f>IFERROR(VLOOKUP(A115,New!A:G,3,0),"لا يوجد مواعيد")</f>
        <v>ي - المعادي</v>
      </c>
      <c r="I115" s="36" t="str">
        <f>IFERROR(VLOOKUP(A115,New!A:H,2,0),"لا يوجد مواعيد")</f>
        <v>المحكمة الدستورية</v>
      </c>
    </row>
    <row r="116" spans="1:9">
      <c r="A116" s="39">
        <v>10334023</v>
      </c>
      <c r="B116" s="39" t="s">
        <v>636</v>
      </c>
      <c r="C116" s="40">
        <v>0.5</v>
      </c>
      <c r="D116" s="40">
        <v>0.875</v>
      </c>
      <c r="E116" s="36">
        <f>IFERROR(VLOOKUP(A116,New!A:E,5,0),"لا يوجد مواعيد")</f>
        <v>1278825213</v>
      </c>
      <c r="F116" s="36">
        <f>IFERROR(VLOOKUP(A116,New!A:E,1,0),"لا يوجد مواعيد")</f>
        <v>10334023</v>
      </c>
      <c r="G116" s="36" t="str">
        <f>IFERROR(VLOOKUP(A116,New!A:F,4,0),"لا يوجد مواعيد")</f>
        <v>مارينا عماد</v>
      </c>
      <c r="H116" s="36" t="str">
        <f>IFERROR(VLOOKUP(A116,New!A:G,3,0),"لا يوجد مواعيد")</f>
        <v>شبرا</v>
      </c>
      <c r="I116" s="36" t="str">
        <f>IFERROR(VLOOKUP(A116,New!A:H,2,0),"لا يوجد مواعيد")</f>
        <v>الخلفاوي</v>
      </c>
    </row>
    <row r="117" spans="1:9">
      <c r="A117" s="39">
        <v>10333976</v>
      </c>
      <c r="B117" s="39" t="s">
        <v>643</v>
      </c>
      <c r="C117" s="40">
        <v>0.5</v>
      </c>
      <c r="D117" s="40">
        <v>0.875</v>
      </c>
      <c r="E117" s="36">
        <f>IFERROR(VLOOKUP(A117,New!A:E,5,0),"لا يوجد مواعيد")</f>
        <v>1021824170</v>
      </c>
      <c r="F117" s="36">
        <f>IFERROR(VLOOKUP(A117,New!A:E,1,0),"لا يوجد مواعيد")</f>
        <v>10333976</v>
      </c>
      <c r="G117" s="36" t="str">
        <f>IFERROR(VLOOKUP(A117,New!A:F,4,0),"لا يوجد مواعيد")</f>
        <v>محمد شريف</v>
      </c>
      <c r="H117" s="36" t="str">
        <f>IFERROR(VLOOKUP(A117,New!A:G,3,0),"لا يوجد مواعيد")</f>
        <v>الزيتون و مصر الجديدة</v>
      </c>
      <c r="I117" s="36" t="str">
        <f>IFERROR(VLOOKUP(A117,New!A:H,2,0),"لا يوجد مواعيد")</f>
        <v>ابن الحكم</v>
      </c>
    </row>
    <row r="118" spans="1:9">
      <c r="A118" s="39">
        <v>10333953</v>
      </c>
      <c r="B118" s="39" t="s">
        <v>641</v>
      </c>
      <c r="C118" s="40">
        <v>0.5</v>
      </c>
      <c r="D118" s="40">
        <v>0.875</v>
      </c>
      <c r="E118" s="36" t="str">
        <f>IFERROR(VLOOKUP(A118,New!A:E,5,0),"لا يوجد مواعيد")</f>
        <v>1155655266 / 1032140144</v>
      </c>
      <c r="F118" s="36">
        <f>IFERROR(VLOOKUP(A118,New!A:E,1,0),"لا يوجد مواعيد")</f>
        <v>10333953</v>
      </c>
      <c r="G118" s="36" t="str">
        <f>IFERROR(VLOOKUP(A118,New!A:F,4,0),"لا يوجد مواعيد")</f>
        <v>عمير عبده</v>
      </c>
      <c r="H118" s="36" t="str">
        <f>IFERROR(VLOOKUP(A118,New!A:G,3,0),"لا يوجد مواعيد")</f>
        <v>دائري</v>
      </c>
      <c r="I118" s="36" t="str">
        <f>IFERROR(VLOOKUP(A118,New!A:H,2,0),"لا يوجد مواعيد")</f>
        <v>السلام</v>
      </c>
    </row>
    <row r="119" spans="1:9">
      <c r="A119" s="39">
        <v>10333938</v>
      </c>
      <c r="B119" s="39" t="s">
        <v>664</v>
      </c>
      <c r="C119" s="40">
        <v>0.5</v>
      </c>
      <c r="D119" s="40">
        <v>0.875</v>
      </c>
      <c r="E119" s="36">
        <f>IFERROR(VLOOKUP(A119,New!A:E,5,0),"لا يوجد مواعيد")</f>
        <v>1000663107</v>
      </c>
      <c r="F119" s="36">
        <f>IFERROR(VLOOKUP(A119,New!A:E,1,0),"لا يوجد مواعيد")</f>
        <v>10333938</v>
      </c>
      <c r="G119" s="36" t="str">
        <f>IFERROR(VLOOKUP(A119,New!A:F,4,0),"لا يوجد مواعيد")</f>
        <v>شادي محمد</v>
      </c>
      <c r="H119" s="36" t="str">
        <f>IFERROR(VLOOKUP(A119,New!A:G,3,0),"لا يوجد مواعيد")</f>
        <v>حدائق القبة</v>
      </c>
      <c r="I119" s="36" t="str">
        <f>IFERROR(VLOOKUP(A119,New!A:H,2,0),"لا يوجد مواعيد")</f>
        <v>ميدان الحدائق</v>
      </c>
    </row>
    <row r="120" spans="1:9">
      <c r="A120" s="39">
        <v>10333947</v>
      </c>
      <c r="B120" s="39" t="s">
        <v>651</v>
      </c>
      <c r="C120" s="40">
        <v>0.5</v>
      </c>
      <c r="D120" s="40">
        <v>0.875</v>
      </c>
      <c r="E120" s="36">
        <f>IFERROR(VLOOKUP(A120,New!A:E,5,0),"لا يوجد مواعيد")</f>
        <v>1117915599</v>
      </c>
      <c r="F120" s="36">
        <f>IFERROR(VLOOKUP(A120,New!A:E,1,0),"لا يوجد مواعيد")</f>
        <v>10333947</v>
      </c>
      <c r="G120" s="36" t="str">
        <f>IFERROR(VLOOKUP(A120,New!A:F,4,0),"لا يوجد مواعيد")</f>
        <v>يحيى أحمد محمد طلب</v>
      </c>
      <c r="H120" s="36" t="str">
        <f>IFERROR(VLOOKUP(A120,New!A:G,3,0),"لا يوجد مواعيد")</f>
        <v>فيصل</v>
      </c>
      <c r="I120" s="36" t="str">
        <f>IFERROR(VLOOKUP(A120,New!A:H,2,0),"لا يوجد مواعيد")</f>
        <v>طالبية</v>
      </c>
    </row>
    <row r="121" spans="1:9">
      <c r="A121" s="39">
        <v>10333965</v>
      </c>
      <c r="B121" s="39" t="s">
        <v>657</v>
      </c>
      <c r="C121" s="40">
        <v>0.5</v>
      </c>
      <c r="D121" s="40">
        <v>0.875</v>
      </c>
      <c r="E121" s="36">
        <f>IFERROR(VLOOKUP(A121,New!A:E,5,0),"لا يوجد مواعيد")</f>
        <v>1068338443</v>
      </c>
      <c r="F121" s="36">
        <f>IFERROR(VLOOKUP(A121,New!A:E,1,0),"لا يوجد مواعيد")</f>
        <v>10333965</v>
      </c>
      <c r="G121" s="36" t="str">
        <f>IFERROR(VLOOKUP(A121,New!A:F,4,0),"لا يوجد مواعيد")</f>
        <v>ياسين اشرف</v>
      </c>
      <c r="H121" s="36" t="str">
        <f>IFERROR(VLOOKUP(A121,New!A:G,3,0),"لا يوجد مواعيد")</f>
        <v>م - المقطم</v>
      </c>
      <c r="I121" s="36" t="str">
        <f>IFERROR(VLOOKUP(A121,New!A:H,2,0),"لا يوجد مواعيد")</f>
        <v>النافورة</v>
      </c>
    </row>
    <row r="122" spans="1:9">
      <c r="A122" s="39">
        <v>10334711</v>
      </c>
      <c r="B122" s="39" t="s">
        <v>1378</v>
      </c>
      <c r="C122" s="40">
        <v>0.5</v>
      </c>
      <c r="D122" s="40">
        <v>0.875</v>
      </c>
      <c r="E122" s="36" t="str">
        <f>IFERROR(VLOOKUP(A122,New!A:E,5,0),"لا يوجد مواعيد")</f>
        <v>1208678697 / 1200239477</v>
      </c>
      <c r="F122" s="36">
        <f>IFERROR(VLOOKUP(A122,New!A:E,1,0),"لا يوجد مواعيد")</f>
        <v>10334711</v>
      </c>
      <c r="G122" s="36" t="str">
        <f>IFERROR(VLOOKUP(A122,New!A:F,4,0),"لا يوجد مواعيد")</f>
        <v>ابراهيم اسامه</v>
      </c>
      <c r="H122" s="36" t="str">
        <f>IFERROR(VLOOKUP(A122,New!A:G,3,0),"لا يوجد مواعيد")</f>
        <v>شبرا</v>
      </c>
      <c r="I122" s="36" t="str">
        <f>IFERROR(VLOOKUP(A122,New!A:H,2,0),"لا يوجد مواعيد")</f>
        <v>الخلفاوي</v>
      </c>
    </row>
    <row r="123" spans="1:9">
      <c r="A123" s="39">
        <v>10334699</v>
      </c>
      <c r="B123" s="39" t="s">
        <v>1379</v>
      </c>
      <c r="C123" s="40">
        <v>0.5</v>
      </c>
      <c r="D123" s="40">
        <v>0.875</v>
      </c>
      <c r="E123" s="36">
        <f>IFERROR(VLOOKUP(A123,New!A:E,5,0),"لا يوجد مواعيد")</f>
        <v>1093159095</v>
      </c>
      <c r="F123" s="36">
        <f>IFERROR(VLOOKUP(A123,New!A:E,1,0),"لا يوجد مواعيد")</f>
        <v>10334699</v>
      </c>
      <c r="G123" s="36" t="str">
        <f>IFERROR(VLOOKUP(A123,New!A:F,4,0),"لا يوجد مواعيد")</f>
        <v>أحمد عبد العظيم</v>
      </c>
      <c r="H123" s="36" t="str">
        <f>IFERROR(VLOOKUP(A123,New!A:G,3,0),"لا يوجد مواعيد")</f>
        <v>؟</v>
      </c>
      <c r="I123" s="36" t="str">
        <f>IFERROR(VLOOKUP(A123,New!A:H,2,0),"لا يوجد مواعيد")</f>
        <v>؟</v>
      </c>
    </row>
    <row r="124" spans="1:9">
      <c r="A124" s="39">
        <v>10334705</v>
      </c>
      <c r="B124" s="39" t="s">
        <v>1380</v>
      </c>
      <c r="C124" s="40">
        <v>0.5</v>
      </c>
      <c r="D124" s="40">
        <v>0.875</v>
      </c>
      <c r="E124" s="36">
        <f>IFERROR(VLOOKUP(A124,New!A:E,5,0),"لا يوجد مواعيد")</f>
        <v>1117222800</v>
      </c>
      <c r="F124" s="36">
        <f>IFERROR(VLOOKUP(A124,New!A:E,1,0),"لا يوجد مواعيد")</f>
        <v>10334705</v>
      </c>
      <c r="G124" s="36" t="str">
        <f>IFERROR(VLOOKUP(A124,New!A:F,4,0),"لا يوجد مواعيد")</f>
        <v>عبير إسماعيل</v>
      </c>
      <c r="H124" s="36" t="str">
        <f>IFERROR(VLOOKUP(A124,New!A:G,3,0),"لا يوجد مواعيد")</f>
        <v>؟</v>
      </c>
      <c r="I124" s="36" t="str">
        <f>IFERROR(VLOOKUP(A124,New!A:H,2,0),"لا يوجد مواعيد")</f>
        <v>؟</v>
      </c>
    </row>
    <row r="125" spans="1:9">
      <c r="A125" s="39">
        <v>10334704</v>
      </c>
      <c r="B125" s="39" t="s">
        <v>1381</v>
      </c>
      <c r="C125" s="40">
        <v>0.5</v>
      </c>
      <c r="D125" s="40">
        <v>0.875</v>
      </c>
      <c r="E125" s="36">
        <f>IFERROR(VLOOKUP(A125,New!A:E,5,0),"لا يوجد مواعيد")</f>
        <v>1020201082</v>
      </c>
      <c r="F125" s="36">
        <f>IFERROR(VLOOKUP(A125,New!A:E,1,0),"لا يوجد مواعيد")</f>
        <v>10334704</v>
      </c>
      <c r="G125" s="36" t="str">
        <f>IFERROR(VLOOKUP(A125,New!A:F,4,0),"لا يوجد مواعيد")</f>
        <v>عمر عماد الدين حسن</v>
      </c>
      <c r="H125" s="36" t="str">
        <f>IFERROR(VLOOKUP(A125,New!A:G,3,0),"لا يوجد مواعيد")</f>
        <v>م - المقطم</v>
      </c>
      <c r="I125" s="36" t="str">
        <f>IFERROR(VLOOKUP(A125,New!A:H,2,0),"لا يوجد مواعيد")</f>
        <v>كريم بنونة</v>
      </c>
    </row>
    <row r="126" spans="1:9">
      <c r="A126" s="39">
        <v>10334708</v>
      </c>
      <c r="B126" s="39" t="s">
        <v>1382</v>
      </c>
      <c r="C126" s="40">
        <v>0.5</v>
      </c>
      <c r="D126" s="40">
        <v>0.875</v>
      </c>
      <c r="E126" s="36">
        <f>IFERROR(VLOOKUP(A126,New!A:E,5,0),"لا يوجد مواعيد")</f>
        <v>1200605228</v>
      </c>
      <c r="F126" s="36">
        <f>IFERROR(VLOOKUP(A126,New!A:E,1,0),"لا يوجد مواعيد")</f>
        <v>10334708</v>
      </c>
      <c r="G126" s="36" t="str">
        <f>IFERROR(VLOOKUP(A126,New!A:F,4,0),"لا يوجد مواعيد")</f>
        <v>يوسف محمد نهاد</v>
      </c>
      <c r="H126" s="36" t="str">
        <f>IFERROR(VLOOKUP(A126,New!A:G,3,0),"لا يوجد مواعيد")</f>
        <v>اكتوبر و زايد</v>
      </c>
      <c r="I126" s="36" t="str">
        <f>IFERROR(VLOOKUP(A126,New!A:H,2,0),"لا يوجد مواعيد")</f>
        <v>هايبر</v>
      </c>
    </row>
    <row r="127" spans="1:9">
      <c r="A127" s="39">
        <v>10334726</v>
      </c>
      <c r="B127" s="39" t="s">
        <v>1383</v>
      </c>
      <c r="C127" s="40">
        <v>0.5</v>
      </c>
      <c r="D127" s="40">
        <v>0.875</v>
      </c>
      <c r="E127" s="36">
        <f>IFERROR(VLOOKUP(A127,New!A:E,5,0),"لا يوجد مواعيد")</f>
        <v>1012310639</v>
      </c>
      <c r="F127" s="36">
        <f>IFERROR(VLOOKUP(A127,New!A:E,1,0),"لا يوجد مواعيد")</f>
        <v>10334726</v>
      </c>
      <c r="G127" s="36" t="str">
        <f>IFERROR(VLOOKUP(A127,New!A:F,4,0),"لا يوجد مواعيد")</f>
        <v>ميشيل يوسف</v>
      </c>
      <c r="H127" s="36" t="str">
        <f>IFERROR(VLOOKUP(A127,New!A:G,3,0),"لا يوجد مواعيد")</f>
        <v>دائري</v>
      </c>
      <c r="I127" s="36" t="str">
        <f>IFERROR(VLOOKUP(A127,New!A:H,2,0),"لا يوجد مواعيد")</f>
        <v>دائري المرج</v>
      </c>
    </row>
    <row r="128" spans="1:9">
      <c r="A128" s="39">
        <v>10334707</v>
      </c>
      <c r="B128" s="39" t="s">
        <v>1384</v>
      </c>
      <c r="C128" s="40">
        <v>0.5</v>
      </c>
      <c r="D128" s="40">
        <v>0.875</v>
      </c>
      <c r="E128" s="36">
        <f>IFERROR(VLOOKUP(A128,New!A:E,5,0),"لا يوجد مواعيد")</f>
        <v>1062050468</v>
      </c>
      <c r="F128" s="36">
        <f>IFERROR(VLOOKUP(A128,New!A:E,1,0),"لا يوجد مواعيد")</f>
        <v>10334707</v>
      </c>
      <c r="G128" s="36" t="str">
        <f>IFERROR(VLOOKUP(A128,New!A:F,4,0),"لا يوجد مواعيد")</f>
        <v>بسنت هاني الجندي</v>
      </c>
      <c r="H128" s="36" t="str">
        <f>IFERROR(VLOOKUP(A128,New!A:G,3,0),"لا يوجد مواعيد")</f>
        <v>حلوان و زهراء المعادي</v>
      </c>
      <c r="I128" s="36" t="str">
        <f>IFERROR(VLOOKUP(A128,New!A:H,2,0),"لا يوجد مواعيد")</f>
        <v>المعصرة الاتوستراد</v>
      </c>
    </row>
    <row r="129" spans="1:9">
      <c r="A129" s="39">
        <v>10334710</v>
      </c>
      <c r="B129" s="39" t="s">
        <v>1385</v>
      </c>
      <c r="C129" s="40">
        <v>0.5</v>
      </c>
      <c r="D129" s="40">
        <v>0.875</v>
      </c>
      <c r="E129" s="36">
        <f>IFERROR(VLOOKUP(A129,New!A:E,5,0),"لا يوجد مواعيد")</f>
        <v>1273649119</v>
      </c>
      <c r="F129" s="36">
        <f>IFERROR(VLOOKUP(A129,New!A:E,1,0),"لا يوجد مواعيد")</f>
        <v>10334710</v>
      </c>
      <c r="G129" s="36" t="str">
        <f>IFERROR(VLOOKUP(A129,New!A:F,4,0),"لا يوجد مواعيد")</f>
        <v>احمد محسن</v>
      </c>
      <c r="H129" s="36" t="str">
        <f>IFERROR(VLOOKUP(A129,New!A:G,3,0),"لا يوجد مواعيد")</f>
        <v>دائري</v>
      </c>
      <c r="I129" s="36" t="str">
        <f>IFERROR(VLOOKUP(A129,New!A:H,2,0),"لا يوجد مواعيد")</f>
        <v>دائري قليوب</v>
      </c>
    </row>
    <row r="130" spans="1:9">
      <c r="A130" s="39">
        <v>10334712</v>
      </c>
      <c r="B130" s="39" t="s">
        <v>1386</v>
      </c>
      <c r="C130" s="40">
        <v>0.5</v>
      </c>
      <c r="D130" s="40">
        <v>0.875</v>
      </c>
      <c r="E130" s="36">
        <f>IFERROR(VLOOKUP(A130,New!A:E,5,0),"لا يوجد مواعيد")</f>
        <v>1158665484</v>
      </c>
      <c r="F130" s="36">
        <f>IFERROR(VLOOKUP(A130,New!A:E,1,0),"لا يوجد مواعيد")</f>
        <v>10334712</v>
      </c>
      <c r="G130" s="36" t="str">
        <f>IFERROR(VLOOKUP(A130,New!A:F,4,0),"لا يوجد مواعيد")</f>
        <v>عمر محمود</v>
      </c>
      <c r="H130" s="36" t="str">
        <f>IFERROR(VLOOKUP(A130,New!A:G,3,0),"لا يوجد مواعيد")</f>
        <v>حلوان و زهراء المعادي</v>
      </c>
      <c r="I130" s="36" t="str">
        <f>IFERROR(VLOOKUP(A130,New!A:H,2,0),"لا يوجد مواعيد")</f>
        <v>سلم صقر قريش</v>
      </c>
    </row>
    <row r="131" ht="18.6" customHeight="1" spans="1:9">
      <c r="A131" s="39">
        <v>10334788</v>
      </c>
      <c r="B131" s="39" t="s">
        <v>1387</v>
      </c>
      <c r="C131" s="40">
        <v>0.5</v>
      </c>
      <c r="D131" s="40">
        <v>0.875</v>
      </c>
      <c r="E131" s="36">
        <f>IFERROR(VLOOKUP(A131,New!A:E,5,0),"لا يوجد مواعيد")</f>
        <v>1129654772</v>
      </c>
      <c r="F131" s="36">
        <f>IFERROR(VLOOKUP(A131,New!A:E,1,0),"لا يوجد مواعيد")</f>
        <v>10334788</v>
      </c>
      <c r="G131" s="36" t="str">
        <f>IFERROR(VLOOKUP(A131,New!A:F,4,0),"لا يوجد مواعيد")</f>
        <v>أحمد محمد عبد الرحمن محمد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بوابه حورس</v>
      </c>
    </row>
    <row r="132" spans="1:9">
      <c r="A132" s="39">
        <v>10334700</v>
      </c>
      <c r="B132" s="39" t="s">
        <v>1388</v>
      </c>
      <c r="C132" s="40">
        <v>0.5</v>
      </c>
      <c r="D132" s="40">
        <v>0.875</v>
      </c>
      <c r="E132" s="36">
        <f>IFERROR(VLOOKUP(A132,New!A:E,5,0),"لا يوجد مواعيد")</f>
        <v>1098881807</v>
      </c>
      <c r="F132" s="36">
        <f>IFERROR(VLOOKUP(A132,New!A:E,1,0),"لا يوجد مواعيد")</f>
        <v>10334700</v>
      </c>
      <c r="G132" s="36" t="str">
        <f>IFERROR(VLOOKUP(A132,New!A:F,4,0),"لا يوجد مواعيد")</f>
        <v>سارة أحمد عبد الفتاح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الفردوس</v>
      </c>
    </row>
    <row r="133" spans="1:9">
      <c r="A133" s="39">
        <v>10334738</v>
      </c>
      <c r="B133" s="39" t="s">
        <v>1389</v>
      </c>
      <c r="C133" s="40">
        <v>0.5</v>
      </c>
      <c r="D133" s="40">
        <v>0.875</v>
      </c>
      <c r="E133" s="36">
        <f>IFERROR(VLOOKUP(A133,New!A:E,5,0),"لا يوجد مواعيد")</f>
        <v>1150177584</v>
      </c>
      <c r="F133" s="36">
        <f>IFERROR(VLOOKUP(A133,New!A:E,1,0),"لا يوجد مواعيد")</f>
        <v>10334738</v>
      </c>
      <c r="G133" s="36" t="str">
        <f>IFERROR(VLOOKUP(A133,New!A:F,4,0),"لا يوجد مواعيد")</f>
        <v>رامز طارق رشاد</v>
      </c>
      <c r="H133" s="36" t="str">
        <f>IFERROR(VLOOKUP(A133,New!A:G,3,0),"لا يوجد مواعيد")</f>
        <v>مدينة نصر</v>
      </c>
      <c r="I133" s="36" t="str">
        <f>IFERROR(VLOOKUP(A133,New!A:H,2,0),"لا يوجد مواعيد")</f>
        <v>كشري هند الحي العاشر</v>
      </c>
    </row>
    <row r="134" spans="1:9">
      <c r="A134" s="39">
        <v>10334701</v>
      </c>
      <c r="B134" s="39" t="s">
        <v>1390</v>
      </c>
      <c r="C134" s="40">
        <v>0.5</v>
      </c>
      <c r="D134" s="40">
        <v>0.875</v>
      </c>
      <c r="E134" s="36">
        <f>IFERROR(VLOOKUP(A134,New!A:E,5,0),"لا يوجد مواعيد")</f>
        <v>1158931963</v>
      </c>
      <c r="F134" s="36">
        <f>IFERROR(VLOOKUP(A134,New!A:E,1,0),"لا يوجد مواعيد")</f>
        <v>10334701</v>
      </c>
      <c r="G134" s="36" t="str">
        <f>IFERROR(VLOOKUP(A134,New!A:F,4,0),"لا يوجد مواعيد")</f>
        <v>هاجر عادل</v>
      </c>
      <c r="H134" s="36" t="str">
        <f>IFERROR(VLOOKUP(A134,New!A:G,3,0),"لا يوجد مواعيد")</f>
        <v>فيصل</v>
      </c>
      <c r="I134" s="36" t="str">
        <f>IFERROR(VLOOKUP(A134,New!A:H,2,0),"لا يوجد مواعيد")</f>
        <v>الابيض</v>
      </c>
    </row>
    <row r="135" spans="1:9">
      <c r="A135" s="39">
        <v>10334709</v>
      </c>
      <c r="B135" s="39" t="s">
        <v>1391</v>
      </c>
      <c r="C135" s="40">
        <v>0.5</v>
      </c>
      <c r="D135" s="40">
        <v>0.875</v>
      </c>
      <c r="E135" s="36">
        <f>IFERROR(VLOOKUP(A135,New!A:E,5,0),"لا يوجد مواعيد")</f>
        <v>1141870007</v>
      </c>
      <c r="F135" s="36">
        <f>IFERROR(VLOOKUP(A135,New!A:E,1,0),"لا يوجد مواعيد")</f>
        <v>10334709</v>
      </c>
      <c r="G135" s="36" t="str">
        <f>IFERROR(VLOOKUP(A135,New!A:F,4,0),"لا يوجد مواعيد")</f>
        <v>غادة القاضي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طوابق</v>
      </c>
    </row>
    <row r="136" spans="1:9">
      <c r="A136" s="39">
        <v>10334713</v>
      </c>
      <c r="B136" s="39" t="s">
        <v>1392</v>
      </c>
      <c r="C136" s="40">
        <v>0.5</v>
      </c>
      <c r="D136" s="40">
        <v>0.875</v>
      </c>
      <c r="E136" s="36">
        <f>IFERROR(VLOOKUP(A136,New!A:E,5,0),"لا يوجد مواعيد")</f>
        <v>1221459041</v>
      </c>
      <c r="F136" s="36">
        <f>IFERROR(VLOOKUP(A136,New!A:E,1,0),"لا يوجد مواعيد")</f>
        <v>10334713</v>
      </c>
      <c r="G136" s="36" t="str">
        <f>IFERROR(VLOOKUP(A136,New!A:F,4,0),"لا يوجد مواعيد")</f>
        <v>بافلي أسامة</v>
      </c>
      <c r="H136" s="36" t="str">
        <f>IFERROR(VLOOKUP(A136,New!A:G,3,0),"لا يوجد مواعيد")</f>
        <v>الزيتون و مصر الجديدة</v>
      </c>
      <c r="I136" s="36" t="str">
        <f>IFERROR(VLOOKUP(A136,New!A:H,2,0),"لا يوجد مواعيد")</f>
        <v>الف مسكن</v>
      </c>
    </row>
    <row r="137" spans="1:9">
      <c r="A137" s="39">
        <v>10334715</v>
      </c>
      <c r="B137" s="39" t="s">
        <v>1393</v>
      </c>
      <c r="C137" s="40">
        <v>0.5</v>
      </c>
      <c r="D137" s="40">
        <v>0.875</v>
      </c>
      <c r="E137" s="36">
        <f>IFERROR(VLOOKUP(A137,New!A:E,5,0),"لا يوجد مواعيد")</f>
        <v>1030947913</v>
      </c>
      <c r="F137" s="36">
        <f>IFERROR(VLOOKUP(A137,New!A:E,1,0),"لا يوجد مواعيد")</f>
        <v>10334715</v>
      </c>
      <c r="G137" s="36" t="str">
        <f>IFERROR(VLOOKUP(A137,New!A:F,4,0),"لا يوجد مواعيد")</f>
        <v>شادن ياسر محمود</v>
      </c>
      <c r="H137" s="36" t="str">
        <f>IFERROR(VLOOKUP(A137,New!A:G,3,0),"لا يوجد مواعيد")</f>
        <v>مدينة نصر</v>
      </c>
      <c r="I137" s="36" t="str">
        <f>IFERROR(VLOOKUP(A137,New!A:H,2,0),"لا يوجد مواعيد")</f>
        <v>ميدان رابعة</v>
      </c>
    </row>
    <row r="138" spans="1:9">
      <c r="A138" s="39">
        <v>10334697</v>
      </c>
      <c r="B138" s="39" t="s">
        <v>1394</v>
      </c>
      <c r="C138" s="40">
        <v>0.416666666666667</v>
      </c>
      <c r="D138" s="40">
        <v>0.791666666666667</v>
      </c>
      <c r="E138" s="36">
        <f>IFERROR(VLOOKUP(A138,New!A:E,5,0),"لا يوجد مواعيد")</f>
        <v>1093119853</v>
      </c>
      <c r="F138" s="36">
        <f>IFERROR(VLOOKUP(A138,New!A:E,1,0),"لا يوجد مواعيد")</f>
        <v>10334697</v>
      </c>
      <c r="G138" s="36" t="str">
        <f>IFERROR(VLOOKUP(A138,New!A:F,4,0),"لا يوجد مواعيد")</f>
        <v>كريم محمد فوزي محمد</v>
      </c>
      <c r="H138" s="36" t="str">
        <f>IFERROR(VLOOKUP(A138,New!A:G,3,0),"لا يوجد مواعيد")</f>
        <v>م - الرحاب و التجمع</v>
      </c>
      <c r="I138" s="36" t="str">
        <f>IFERROR(VLOOKUP(A138,New!A:H,2,0),"لا يوجد مواعيد")</f>
        <v>ارابيلا</v>
      </c>
    </row>
    <row r="139" spans="1:9">
      <c r="A139" s="39">
        <v>10322837</v>
      </c>
      <c r="B139" s="39" t="s">
        <v>1395</v>
      </c>
      <c r="C139" s="40">
        <v>0.5</v>
      </c>
      <c r="D139" s="40">
        <v>0.875</v>
      </c>
      <c r="E139" s="36">
        <f>IFERROR(VLOOKUP(A139,New!A:E,5,0),"لا يوجد مواعيد")</f>
        <v>0</v>
      </c>
      <c r="F139" s="36">
        <f>IFERROR(VLOOKUP(A139,New!A:E,1,0),"لا يوجد مواعيد")</f>
        <v>10322837</v>
      </c>
      <c r="G139" s="36" t="str">
        <f>IFERROR(VLOOKUP(A139,New!A:F,4,0),"لا يوجد مواعيد")</f>
        <v>احمد صبحي</v>
      </c>
      <c r="H139" s="36" t="str">
        <f>IFERROR(VLOOKUP(A139,New!A:G,3,0),"لا يوجد مواعيد")</f>
        <v>حدائق القبة</v>
      </c>
      <c r="I139" s="36" t="str">
        <f>IFERROR(VLOOKUP(A139,New!A:H,2,0),"لا يوجد مواعيد")</f>
        <v>ولي العهد</v>
      </c>
    </row>
    <row r="140" spans="1:9">
      <c r="A140" s="39">
        <v>10238685</v>
      </c>
      <c r="B140" s="39" t="s">
        <v>1396</v>
      </c>
      <c r="C140" s="40">
        <v>0.5</v>
      </c>
      <c r="D140" s="40">
        <v>0.875</v>
      </c>
      <c r="E140" s="36">
        <f>IFERROR(VLOOKUP(A140,New!A:E,5,0),"لا يوجد مواعيد")</f>
        <v>1111897624</v>
      </c>
      <c r="F140" s="36">
        <f>IFERROR(VLOOKUP(A140,New!A:E,1,0),"لا يوجد مواعيد")</f>
        <v>10238685</v>
      </c>
      <c r="G140" s="36" t="str">
        <f>IFERROR(VLOOKUP(A140,New!A:F,4,0),"لا يوجد مواعيد")</f>
        <v>تيم ليدر - محمد هانى</v>
      </c>
      <c r="H140" s="36" t="str">
        <f>IFERROR(VLOOKUP(A140,New!A:G,3,0),"لا يوجد مواعيد")</f>
        <v>م - المقطم</v>
      </c>
      <c r="I140" s="36" t="str">
        <f>IFERROR(VLOOKUP(A140,New!A:H,2,0),"لا يوجد مواعيد")</f>
        <v>كريم بنونة</v>
      </c>
    </row>
    <row r="141" spans="1:9">
      <c r="A141" s="39">
        <v>10273571</v>
      </c>
      <c r="B141" s="39" t="s">
        <v>1397</v>
      </c>
      <c r="C141" s="40">
        <v>0.5</v>
      </c>
      <c r="D141" s="40">
        <v>0.875</v>
      </c>
      <c r="E141" s="36">
        <f>IFERROR(VLOOKUP(A141,New!A:E,5,0),"لا يوجد مواعيد")</f>
        <v>1154947311</v>
      </c>
      <c r="F141" s="36">
        <f>IFERROR(VLOOKUP(A141,New!A:E,1,0),"لا يوجد مواعيد")</f>
        <v>10273571</v>
      </c>
      <c r="G141" s="36" t="str">
        <f>IFERROR(VLOOKUP(A141,New!A:F,4,0),"لا يوجد مواعيد")</f>
        <v>بلال جمال</v>
      </c>
      <c r="H141" s="36" t="str">
        <f>IFERROR(VLOOKUP(A141,New!A:G,3,0),"لا يوجد مواعيد")</f>
        <v>فيصل</v>
      </c>
      <c r="I141" s="36" t="str">
        <f>IFERROR(VLOOKUP(A141,New!A:H,2,0),"لا يوجد مواعيد")</f>
        <v>العروبة</v>
      </c>
    </row>
    <row r="142" spans="1:9">
      <c r="A142" s="39">
        <v>10334668</v>
      </c>
      <c r="B142" s="39" t="s">
        <v>1398</v>
      </c>
      <c r="C142" s="40">
        <v>0.5</v>
      </c>
      <c r="D142" s="40">
        <v>0.875</v>
      </c>
      <c r="E142" s="36">
        <f>IFERROR(VLOOKUP(A142,New!A:E,5,0),"لا يوجد مواعيد")</f>
        <v>1067876527</v>
      </c>
      <c r="F142" s="36">
        <f>IFERROR(VLOOKUP(A142,New!A:E,1,0),"لا يوجد مواعيد")</f>
        <v>10334668</v>
      </c>
      <c r="G142" s="36" t="str">
        <f>IFERROR(VLOOKUP(A142,New!A:F,4,0),"لا يوجد مواعيد")</f>
        <v>مؤمن جمال</v>
      </c>
      <c r="H142" s="36" t="str">
        <f>IFERROR(VLOOKUP(A142,New!A:G,3,0),"لا يوجد مواعيد")</f>
        <v>ي - المعادي</v>
      </c>
      <c r="I142" s="36" t="str">
        <f>IFERROR(VLOOKUP(A142,New!A:H,2,0),"لا يوجد مواعيد")</f>
        <v>شمال طره كورنيش المعادي</v>
      </c>
    </row>
    <row r="143" spans="1:9">
      <c r="A143" s="39">
        <v>10298155</v>
      </c>
      <c r="B143" s="39" t="s">
        <v>1399</v>
      </c>
      <c r="C143" s="40">
        <v>0.5</v>
      </c>
      <c r="D143" s="40">
        <v>0.875</v>
      </c>
      <c r="E143" s="36">
        <f>IFERROR(VLOOKUP(A143,New!A:E,5,0),"لا يوجد مواعيد")</f>
        <v>1124118982</v>
      </c>
      <c r="F143" s="36">
        <f>IFERROR(VLOOKUP(A143,New!A:E,1,0),"لا يوجد مواعيد")</f>
        <v>10298155</v>
      </c>
      <c r="G143" s="36" t="str">
        <f>IFERROR(VLOOKUP(A143,New!A:F,4,0),"لا يوجد مواعيد")</f>
        <v>وليد محمد</v>
      </c>
      <c r="H143" s="36" t="str">
        <f>IFERROR(VLOOKUP(A143,New!A:G,3,0),"لا يوجد مواعيد")</f>
        <v>المهندسين</v>
      </c>
      <c r="I143" s="36" t="str">
        <f>IFERROR(VLOOKUP(A143,New!A:H,2,0),"لا يوجد مواعيد")</f>
        <v>ميدان لبنان</v>
      </c>
    </row>
    <row r="144" spans="1:9">
      <c r="A144" s="39">
        <v>10334689</v>
      </c>
      <c r="B144" s="39" t="s">
        <v>1400</v>
      </c>
      <c r="C144" s="40">
        <v>0.416666666666667</v>
      </c>
      <c r="D144" s="40">
        <v>0.75</v>
      </c>
      <c r="E144" s="36">
        <f>IFERROR(VLOOKUP(A144,New!A:E,5,0),"لا يوجد مواعيد")</f>
        <v>0</v>
      </c>
      <c r="F144" s="36">
        <f>IFERROR(VLOOKUP(A144,New!A:E,1,0),"لا يوجد مواعيد")</f>
        <v>10334689</v>
      </c>
      <c r="G144" s="36" t="str">
        <f>IFERROR(VLOOKUP(A144,New!A:F,4,0),"لا يوجد مواعيد")</f>
        <v>نوران نور الدين محمد</v>
      </c>
      <c r="H144" s="36" t="str">
        <f>IFERROR(VLOOKUP(A144,New!A:G,3,0),"لا يوجد مواعيد")</f>
        <v>مدينة نصر</v>
      </c>
      <c r="I144" s="36" t="str">
        <f>IFERROR(VLOOKUP(A144,New!A:H,2,0),"لا يوجد مواعيد")</f>
        <v>كشري هند الحي العاشر</v>
      </c>
    </row>
    <row r="145" spans="1:9">
      <c r="A145" s="39">
        <v>10310365</v>
      </c>
      <c r="B145" s="39" t="s">
        <v>1401</v>
      </c>
      <c r="C145" s="40">
        <v>0.416666666666667</v>
      </c>
      <c r="D145" s="40">
        <v>0.75</v>
      </c>
      <c r="E145" s="36">
        <f>IFERROR(VLOOKUP(A145,New!A:E,5,0),"لا يوجد مواعيد")</f>
        <v>1065776416</v>
      </c>
      <c r="F145" s="36">
        <f>IFERROR(VLOOKUP(A145,New!A:E,1,0),"لا يوجد مواعيد")</f>
        <v>10310365</v>
      </c>
      <c r="G145" s="36" t="str">
        <f>IFERROR(VLOOKUP(A145,New!A:F,4,0),"لا يوجد مواعيد")</f>
        <v>فاطمة حمدي</v>
      </c>
      <c r="H145" s="36" t="str">
        <f>IFERROR(VLOOKUP(A145,New!A:G,3,0),"لا يوجد مواعيد")</f>
        <v>دائري</v>
      </c>
      <c r="I145" s="36" t="str">
        <f>IFERROR(VLOOKUP(A145,New!A:H,2,0),"لا يوجد مواعيد")</f>
        <v>دائري قليوب</v>
      </c>
    </row>
    <row r="146" spans="1:9">
      <c r="A146" s="39">
        <v>10334740</v>
      </c>
      <c r="B146" s="39" t="s">
        <v>1402</v>
      </c>
      <c r="C146" s="40">
        <v>0.416666666666667</v>
      </c>
      <c r="D146" s="40">
        <v>0.75</v>
      </c>
      <c r="E146" s="36">
        <f>IFERROR(VLOOKUP(A146,New!A:E,5,0),"لا يوجد مواعيد")</f>
        <v>1107584541</v>
      </c>
      <c r="F146" s="36">
        <f>IFERROR(VLOOKUP(A146,New!A:E,1,0),"لا يوجد مواعيد")</f>
        <v>10334740</v>
      </c>
      <c r="G146" s="36" t="str">
        <f>IFERROR(VLOOKUP(A146,New!A:F,4,0),"لا يوجد مواعيد")</f>
        <v>نبى فيصل</v>
      </c>
      <c r="H146" s="36" t="str">
        <f>IFERROR(VLOOKUP(A146,New!A:G,3,0),"لا يوجد مواعيد")</f>
        <v>فيصل</v>
      </c>
      <c r="I146" s="36" t="str">
        <f>IFERROR(VLOOKUP(A146,New!A:H,2,0),"لا يوجد مواعيد")</f>
        <v>مريوطية</v>
      </c>
    </row>
    <row r="147" spans="1:9">
      <c r="A147" s="39">
        <v>10337709</v>
      </c>
      <c r="B147" s="39" t="s">
        <v>1403</v>
      </c>
      <c r="C147" s="40">
        <v>0.416666666666667</v>
      </c>
      <c r="D147" s="40">
        <v>0.75</v>
      </c>
      <c r="E147" s="36">
        <f>IFERROR(VLOOKUP(A147,New!A:E,5,0),"لا يوجد مواعيد")</f>
        <v>1126055226</v>
      </c>
      <c r="F147" s="36">
        <f>IFERROR(VLOOKUP(A147,New!A:E,1,0),"لا يوجد مواعيد")</f>
        <v>10337709</v>
      </c>
      <c r="G147" s="36" t="str">
        <f>IFERROR(VLOOKUP(A147,New!A:F,4,0),"لا يوجد مواعيد")</f>
        <v>شروق حمدي</v>
      </c>
      <c r="H147" s="36" t="str">
        <f>IFERROR(VLOOKUP(A147,New!A:G,3,0),"لا يوجد مواعيد")</f>
        <v>حدائق القبة</v>
      </c>
      <c r="I147" s="36" t="str">
        <f>IFERROR(VLOOKUP(A147,New!A:H,2,0),"لا يوجد مواعيد")</f>
        <v>السواح</v>
      </c>
    </row>
    <row r="148" spans="1:9">
      <c r="A148" s="39">
        <v>10337713</v>
      </c>
      <c r="B148" s="39" t="s">
        <v>1404</v>
      </c>
      <c r="C148" s="40">
        <v>0.416666666666667</v>
      </c>
      <c r="D148" s="40">
        <v>0.75</v>
      </c>
      <c r="E148" s="36">
        <f>IFERROR(VLOOKUP(A148,New!A:E,5,0),"لا يوجد مواعيد")</f>
        <v>1029970353</v>
      </c>
      <c r="F148" s="36">
        <f>IFERROR(VLOOKUP(A148,New!A:E,1,0),"لا يوجد مواعيد")</f>
        <v>10337713</v>
      </c>
      <c r="G148" s="36" t="str">
        <f>IFERROR(VLOOKUP(A148,New!A:F,4,0),"لا يوجد مواعيد")</f>
        <v>ياسمين أسامة</v>
      </c>
      <c r="H148" s="36" t="str">
        <f>IFERROR(VLOOKUP(A148,New!A:G,3,0),"لا يوجد مواعيد")</f>
        <v>حلوان و زهراء المعادي</v>
      </c>
      <c r="I148" s="36" t="str">
        <f>IFERROR(VLOOKUP(A148,New!A:H,2,0),"لا يوجد مواعيد")</f>
        <v>سلم البارون</v>
      </c>
    </row>
    <row r="149" spans="1:9">
      <c r="A149" s="39">
        <v>10337732</v>
      </c>
      <c r="B149" s="39" t="s">
        <v>1405</v>
      </c>
      <c r="C149" s="40">
        <v>0.416666666666667</v>
      </c>
      <c r="D149" s="40">
        <v>0.75</v>
      </c>
      <c r="E149" s="36">
        <f>IFERROR(VLOOKUP(A149,New!A:E,5,0),"لا يوجد مواعيد")</f>
        <v>1060571329</v>
      </c>
      <c r="F149" s="36">
        <f>IFERROR(VLOOKUP(A149,New!A:E,1,0),"لا يوجد مواعيد")</f>
        <v>10337732</v>
      </c>
      <c r="G149" s="36" t="str">
        <f>IFERROR(VLOOKUP(A149,New!A:F,4,0),"لا يوجد مواعيد")</f>
        <v>ندى ياسر</v>
      </c>
      <c r="H149" s="36" t="str">
        <f>IFERROR(VLOOKUP(A149,New!A:G,3,0),"لا يوجد مواعيد")</f>
        <v>حلوان و زهراء المعادي</v>
      </c>
      <c r="I149" s="36" t="str">
        <f>IFERROR(VLOOKUP(A149,New!A:H,2,0),"لا يوجد مواعيد")</f>
        <v>بنزينة وطنية</v>
      </c>
    </row>
    <row r="150" spans="1:9">
      <c r="A150" s="39">
        <v>10337736</v>
      </c>
      <c r="B150" s="39" t="s">
        <v>1406</v>
      </c>
      <c r="C150" s="40">
        <v>0.416666666666667</v>
      </c>
      <c r="D150" s="40">
        <v>0.75</v>
      </c>
      <c r="E150" s="36">
        <f>IFERROR(VLOOKUP(A150,New!A:E,5,0),"لا يوجد مواعيد")</f>
        <v>1500338864</v>
      </c>
      <c r="F150" s="36">
        <f>IFERROR(VLOOKUP(A150,New!A:E,1,0),"لا يوجد مواعيد")</f>
        <v>10337736</v>
      </c>
      <c r="G150" s="36" t="str">
        <f>IFERROR(VLOOKUP(A150,New!A:F,4,0),"لا يوجد مواعيد")</f>
        <v>رأفة حسن علي</v>
      </c>
      <c r="H150" s="36" t="str">
        <f>IFERROR(VLOOKUP(A150,New!A:G,3,0),"لا يوجد مواعيد")</f>
        <v>حدائق الاهرام</v>
      </c>
      <c r="I150" s="36" t="str">
        <f>IFERROR(VLOOKUP(A150,New!A:H,2,0),"لا يوجد مواعيد")</f>
        <v>بوابة 2 جديدة</v>
      </c>
    </row>
    <row r="151" spans="1:9">
      <c r="A151" s="39">
        <v>10337737</v>
      </c>
      <c r="B151" s="39" t="s">
        <v>1407</v>
      </c>
      <c r="C151" s="40">
        <v>0.416666666666667</v>
      </c>
      <c r="D151" s="40">
        <v>0.75</v>
      </c>
      <c r="E151" s="36" t="str">
        <f>IFERROR(VLOOKUP(A151,New!A:E,5,0),"لا يوجد مواعيد")</f>
        <v>1116381472 / 249115567003</v>
      </c>
      <c r="F151" s="36">
        <f>IFERROR(VLOOKUP(A151,New!A:E,1,0),"لا يوجد مواعيد")</f>
        <v>10337737</v>
      </c>
      <c r="G151" s="36" t="str">
        <f>IFERROR(VLOOKUP(A151,New!A:F,4,0),"لا يوجد مواعيد")</f>
        <v>لجين عبد المنعم</v>
      </c>
      <c r="H151" s="36" t="str">
        <f>IFERROR(VLOOKUP(A151,New!A:G,3,0),"لا يوجد مواعيد")</f>
        <v>حلوان و زهراء المعادي</v>
      </c>
      <c r="I151" s="36" t="str">
        <f>IFERROR(VLOOKUP(A151,New!A:H,2,0),"لا يوجد مواعيد")</f>
        <v>مدخل حلوان الاتوستراد</v>
      </c>
    </row>
    <row r="152" spans="1:9">
      <c r="A152" s="39">
        <v>10337738</v>
      </c>
      <c r="B152" s="39" t="s">
        <v>1408</v>
      </c>
      <c r="C152" s="40">
        <v>0.416666666666667</v>
      </c>
      <c r="D152" s="40">
        <v>0.791666666666667</v>
      </c>
      <c r="E152" s="36">
        <f>IFERROR(VLOOKUP(A152,New!A:E,5,0),"لا يوجد مواعيد")</f>
        <v>1142128202</v>
      </c>
      <c r="F152" s="36">
        <f>IFERROR(VLOOKUP(A152,New!A:E,1,0),"لا يوجد مواعيد")</f>
        <v>10337738</v>
      </c>
      <c r="G152" s="36" t="str">
        <f>IFERROR(VLOOKUP(A152,New!A:F,4,0),"لا يوجد مواعيد")</f>
        <v>هالة عبد العزيز</v>
      </c>
      <c r="H152" s="36" t="str">
        <f>IFERROR(VLOOKUP(A152,New!A:G,3,0),"لا يوجد مواعيد")</f>
        <v>فيصل</v>
      </c>
      <c r="I152" s="36" t="str">
        <f>IFERROR(VLOOKUP(A152,New!A:H,2,0),"لا يوجد مواعيد")</f>
        <v>الطالبية</v>
      </c>
    </row>
    <row r="153" spans="1:9">
      <c r="A153" s="39">
        <v>10337742</v>
      </c>
      <c r="B153" s="39" t="s">
        <v>1409</v>
      </c>
      <c r="C153" s="40">
        <v>0.416666666666667</v>
      </c>
      <c r="D153" s="40">
        <v>0.791666666666667</v>
      </c>
      <c r="E153" s="36">
        <f>IFERROR(VLOOKUP(A153,New!A:E,5,0),"لا يوجد مواعيد")</f>
        <v>1508710010</v>
      </c>
      <c r="F153" s="36">
        <f>IFERROR(VLOOKUP(A153,New!A:E,1,0),"لا يوجد مواعيد")</f>
        <v>10337742</v>
      </c>
      <c r="G153" s="36" t="str">
        <f>IFERROR(VLOOKUP(A153,New!A:F,4,0),"لا يوجد مواعيد")</f>
        <v>إيمان أسامة صديق</v>
      </c>
      <c r="H153" s="36" t="str">
        <f>IFERROR(VLOOKUP(A153,New!A:G,3,0),"لا يوجد مواعيد")</f>
        <v>ي - المعادي</v>
      </c>
      <c r="I153" s="36" t="str">
        <f>IFERROR(VLOOKUP(A153,New!A:H,2,0),"لا يوجد مواعيد")</f>
        <v>اكاديمية السادات</v>
      </c>
    </row>
    <row r="154" spans="1:9">
      <c r="A154" s="39">
        <v>10337744</v>
      </c>
      <c r="B154" s="39" t="s">
        <v>1410</v>
      </c>
      <c r="C154" s="40">
        <v>0.416666666666667</v>
      </c>
      <c r="D154" s="40">
        <v>0.791666666666667</v>
      </c>
      <c r="E154" s="36">
        <f>IFERROR(VLOOKUP(A154,New!A:E,5,0),"لا يوجد مواعيد")</f>
        <v>1148278594</v>
      </c>
      <c r="F154" s="36">
        <f>IFERROR(VLOOKUP(A154,New!A:E,1,0),"لا يوجد مواعيد")</f>
        <v>10337744</v>
      </c>
      <c r="G154" s="36" t="str">
        <f>IFERROR(VLOOKUP(A154,New!A:F,4,0),"لا يوجد مواعيد")</f>
        <v>رحمة مدثر</v>
      </c>
      <c r="H154" s="36" t="str">
        <f>IFERROR(VLOOKUP(A154,New!A:G,3,0),"لا يوجد مواعيد")</f>
        <v>فيصل</v>
      </c>
      <c r="I154" s="36" t="str">
        <f>IFERROR(VLOOKUP(A154,New!A:H,2,0),"لا يوجد مواعيد")</f>
        <v>الطالبية</v>
      </c>
    </row>
    <row r="155" spans="1:9">
      <c r="A155" s="39">
        <v>10337666</v>
      </c>
      <c r="B155" s="39" t="s">
        <v>1411</v>
      </c>
      <c r="C155" s="40">
        <v>0.416666666666667</v>
      </c>
      <c r="D155" s="40">
        <v>0.791666666666667</v>
      </c>
      <c r="E155" s="36">
        <f>IFERROR(VLOOKUP(A155,New!A:E,5,0),"لا يوجد مواعيد")</f>
        <v>1017273512</v>
      </c>
      <c r="F155" s="36">
        <f>IFERROR(VLOOKUP(A155,New!A:E,1,0),"لا يوجد مواعيد")</f>
        <v>10337666</v>
      </c>
      <c r="G155" s="36" t="str">
        <f>IFERROR(VLOOKUP(A155,New!A:F,4,0),"لا يوجد مواعيد")</f>
        <v>عبد الرحمن اكرم</v>
      </c>
      <c r="H155" s="36" t="str">
        <f>IFERROR(VLOOKUP(A155,New!A:G,3,0),"لا يوجد مواعيد")</f>
        <v>مدينة نصر</v>
      </c>
      <c r="I155" s="36" t="str">
        <f>IFERROR(VLOOKUP(A155,New!A:H,2,0),"لا يوجد مواعيد")</f>
        <v>كشري هند الحي العاشر</v>
      </c>
    </row>
    <row r="156" spans="1:9">
      <c r="A156" s="39">
        <v>10337712</v>
      </c>
      <c r="B156" s="39" t="s">
        <v>1412</v>
      </c>
      <c r="C156" s="40">
        <v>0.416666666666667</v>
      </c>
      <c r="D156" s="40">
        <v>0.791666666666667</v>
      </c>
      <c r="E156" s="36">
        <f>IFERROR(VLOOKUP(A156,New!A:E,5,0),"لا يوجد مواعيد")</f>
        <v>1091057261</v>
      </c>
      <c r="F156" s="36">
        <f>IFERROR(VLOOKUP(A156,New!A:E,1,0),"لا يوجد مواعيد")</f>
        <v>10337712</v>
      </c>
      <c r="G156" s="36" t="str">
        <f>IFERROR(VLOOKUP(A156,New!A:F,4,0),"لا يوجد مواعيد")</f>
        <v>يوسف طارق زين</v>
      </c>
      <c r="H156" s="36" t="str">
        <f>IFERROR(VLOOKUP(A156,New!A:G,3,0),"لا يوجد مواعيد")</f>
        <v>حلوان و زهراء المعادي</v>
      </c>
      <c r="I156" s="36" t="str">
        <f>IFERROR(VLOOKUP(A156,New!A:H,2,0),"لا يوجد مواعيد")</f>
        <v>صالح صبحي</v>
      </c>
    </row>
    <row r="157" spans="1:9">
      <c r="A157" s="39">
        <v>10337715</v>
      </c>
      <c r="B157" s="39" t="s">
        <v>1413</v>
      </c>
      <c r="C157" s="40">
        <v>0.416666666666667</v>
      </c>
      <c r="D157" s="40">
        <v>0.791666666666667</v>
      </c>
      <c r="E157" s="36">
        <f>IFERROR(VLOOKUP(A157,New!A:E,5,0),"لا يوجد مواعيد")</f>
        <v>1125925881</v>
      </c>
      <c r="F157" s="36">
        <f>IFERROR(VLOOKUP(A157,New!A:E,1,0),"لا يوجد مواعيد")</f>
        <v>10337715</v>
      </c>
      <c r="G157" s="36" t="str">
        <f>IFERROR(VLOOKUP(A157,New!A:F,4,0),"لا يوجد مواعيد")</f>
        <v>معتصم احمد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هليوبليس</v>
      </c>
    </row>
    <row r="158" spans="1:9">
      <c r="A158" s="39">
        <v>10337716</v>
      </c>
      <c r="B158" s="39" t="s">
        <v>1414</v>
      </c>
      <c r="C158" s="40">
        <v>0.416666666666667</v>
      </c>
      <c r="D158" s="40">
        <v>0.791666666666667</v>
      </c>
      <c r="E158" s="36">
        <f>IFERROR(VLOOKUP(A158,New!A:E,5,0),"لا يوجد مواعيد")</f>
        <v>1012097623</v>
      </c>
      <c r="F158" s="36">
        <f>IFERROR(VLOOKUP(A158,New!A:E,1,0),"لا يوجد مواعيد")</f>
        <v>10337716</v>
      </c>
      <c r="G158" s="36" t="str">
        <f>IFERROR(VLOOKUP(A158,New!A:F,4,0),"لا يوجد مواعيد")</f>
        <v>محمود احمد</v>
      </c>
      <c r="H158" s="36" t="str">
        <f>IFERROR(VLOOKUP(A158,New!A:G,3,0),"لا يوجد مواعيد")</f>
        <v>العبور</v>
      </c>
      <c r="I158" s="36" t="str">
        <f>IFERROR(VLOOKUP(A158,New!A:H,2,0),"لا يوجد مواعيد")</f>
        <v>كارفور العبور</v>
      </c>
    </row>
    <row r="159" spans="1:9">
      <c r="A159" s="39">
        <v>10337717</v>
      </c>
      <c r="B159" s="39" t="s">
        <v>1415</v>
      </c>
      <c r="C159" s="40">
        <v>0.416666666666667</v>
      </c>
      <c r="D159" s="40">
        <v>0.791666666666667</v>
      </c>
      <c r="E159" s="36">
        <f>IFERROR(VLOOKUP(A159,New!A:E,5,0),"لا يوجد مواعيد")</f>
        <v>1206446113</v>
      </c>
      <c r="F159" s="36">
        <f>IFERROR(VLOOKUP(A159,New!A:E,1,0),"لا يوجد مواعيد")</f>
        <v>10337717</v>
      </c>
      <c r="G159" s="36" t="str">
        <f>IFERROR(VLOOKUP(A159,New!A:F,4,0),"لا يوجد مواعيد")</f>
        <v>كريم امجد</v>
      </c>
      <c r="H159" s="36" t="str">
        <f>IFERROR(VLOOKUP(A159,New!A:G,3,0),"لا يوجد مواعيد")</f>
        <v>الزيتون و مصر الجديدة</v>
      </c>
      <c r="I159" s="36" t="str">
        <f>IFERROR(VLOOKUP(A159,New!A:H,2,0),"لا يوجد مواعيد")</f>
        <v>ميدان الف مسكن</v>
      </c>
    </row>
    <row r="160" spans="1:9">
      <c r="A160" s="39">
        <v>10337782</v>
      </c>
      <c r="B160" s="39" t="s">
        <v>1416</v>
      </c>
      <c r="C160" s="40">
        <v>0.416666666666667</v>
      </c>
      <c r="D160" s="40">
        <v>0.791666666666667</v>
      </c>
      <c r="E160" s="36">
        <f>IFERROR(VLOOKUP(A160,New!A:E,5,0),"لا يوجد مواعيد")</f>
        <v>1018150598</v>
      </c>
      <c r="F160" s="36">
        <f>IFERROR(VLOOKUP(A160,New!A:E,1,0),"لا يوجد مواعيد")</f>
        <v>10337782</v>
      </c>
      <c r="G160" s="36" t="str">
        <f>IFERROR(VLOOKUP(A160,New!A:F,4,0),"لا يوجد مواعيد")</f>
        <v>أندرو حشمت</v>
      </c>
      <c r="H160" s="36" t="str">
        <f>IFERROR(VLOOKUP(A160,New!A:G,3,0),"لا يوجد مواعيد")</f>
        <v>العباسية و الضاهر</v>
      </c>
      <c r="I160" s="36" t="str">
        <f>IFERROR(VLOOKUP(A160,New!A:H,2,0),"لا يوجد مواعيد")</f>
        <v>ميدان العباسة</v>
      </c>
    </row>
    <row r="161" spans="1:9">
      <c r="A161" s="39">
        <v>10337728</v>
      </c>
      <c r="B161" s="39" t="s">
        <v>1417</v>
      </c>
      <c r="C161" s="40">
        <v>0.416666666666667</v>
      </c>
      <c r="D161" s="40">
        <v>0.791666666666667</v>
      </c>
      <c r="E161" s="36">
        <f>IFERROR(VLOOKUP(A161,New!A:E,5,0),"لا يوجد مواعيد")</f>
        <v>1060025071</v>
      </c>
      <c r="F161" s="36">
        <f>IFERROR(VLOOKUP(A161,New!A:E,1,0),"لا يوجد مواعيد")</f>
        <v>10337728</v>
      </c>
      <c r="G161" s="36" t="str">
        <f>IFERROR(VLOOKUP(A161,New!A:F,4,0),"لا يوجد مواعيد")</f>
        <v>محمد حشيش</v>
      </c>
      <c r="H161" s="36" t="str">
        <f>IFERROR(VLOOKUP(A161,New!A:G,3,0),"لا يوجد مواعيد")</f>
        <v>م - الرحاب و التجمع</v>
      </c>
      <c r="I161" s="36" t="str">
        <f>IFERROR(VLOOKUP(A161,New!A:H,2,0),"لا يوجد مواعيد")</f>
        <v>الغاز</v>
      </c>
    </row>
    <row r="162" spans="1:9">
      <c r="A162" s="39">
        <v>10337730</v>
      </c>
      <c r="B162" s="39" t="s">
        <v>1418</v>
      </c>
      <c r="C162" s="40">
        <v>0.416666666666667</v>
      </c>
      <c r="D162" s="40">
        <v>0.791666666666667</v>
      </c>
      <c r="E162" s="36">
        <f>IFERROR(VLOOKUP(A162,New!A:E,5,0),"لا يوجد مواعيد")</f>
        <v>1060778921</v>
      </c>
      <c r="F162" s="36">
        <f>IFERROR(VLOOKUP(A162,New!A:E,1,0),"لا يوجد مواعيد")</f>
        <v>10337730</v>
      </c>
      <c r="G162" s="36" t="str">
        <f>IFERROR(VLOOKUP(A162,New!A:F,4,0),"لا يوجد مواعيد")</f>
        <v>عز الدين اشرف</v>
      </c>
      <c r="H162" s="36" t="str">
        <f>IFERROR(VLOOKUP(A162,New!A:G,3,0),"لا يوجد مواعيد")</f>
        <v>مدينة نصر</v>
      </c>
      <c r="I162" s="36" t="str">
        <f>IFERROR(VLOOKUP(A162,New!A:H,2,0),"لا يوجد مواعيد")</f>
        <v>كشري هند الحي العاشر</v>
      </c>
    </row>
    <row r="163" spans="1:9">
      <c r="A163" s="39">
        <v>10334832</v>
      </c>
      <c r="B163" s="39" t="s">
        <v>1419</v>
      </c>
      <c r="C163" s="40">
        <v>0.416666666666667</v>
      </c>
      <c r="D163" s="40">
        <v>0.791666666666667</v>
      </c>
      <c r="E163" s="36">
        <f>IFERROR(VLOOKUP(A163,New!A:E,5,0),"لا يوجد مواعيد")</f>
        <v>1276595561</v>
      </c>
      <c r="F163" s="36">
        <f>IFERROR(VLOOKUP(A163,New!A:E,1,0),"لا يوجد مواعيد")</f>
        <v>10334832</v>
      </c>
      <c r="G163" s="36" t="str">
        <f>IFERROR(VLOOKUP(A163,New!A:F,4,0),"لا يوجد مواعيد")</f>
        <v>ماثيو عماد</v>
      </c>
      <c r="H163" s="36" t="str">
        <f>IFERROR(VLOOKUP(A163,New!A:G,3,0),"لا يوجد مواعيد")</f>
        <v>دائري</v>
      </c>
      <c r="I163" s="36" t="str">
        <f>IFERROR(VLOOKUP(A163,New!A:H,2,0),"لا يوجد مواعيد")</f>
        <v>بهتيم</v>
      </c>
    </row>
    <row r="164" spans="1:9">
      <c r="A164" s="39">
        <v>10335167</v>
      </c>
      <c r="B164" s="39" t="s">
        <v>1420</v>
      </c>
      <c r="C164" s="40">
        <v>0.416666666666667</v>
      </c>
      <c r="D164" s="40">
        <v>0.791666666666667</v>
      </c>
      <c r="E164" s="36">
        <f>IFERROR(VLOOKUP(A164,New!A:E,5,0),"لا يوجد مواعيد")</f>
        <v>1156265544</v>
      </c>
      <c r="F164" s="36">
        <f>IFERROR(VLOOKUP(A164,New!A:E,1,0),"لا يوجد مواعيد")</f>
        <v>10335167</v>
      </c>
      <c r="G164" s="36" t="str">
        <f>IFERROR(VLOOKUP(A164,New!A:F,4,0),"لا يوجد مواعيد")</f>
        <v>أسامة إبراهيم محمود طحان</v>
      </c>
      <c r="H164" s="36" t="str">
        <f>IFERROR(VLOOKUP(A164,New!A:G,3,0),"لا يوجد مواعيد")</f>
        <v>العبور</v>
      </c>
      <c r="I164" s="36" t="str">
        <f>IFERROR(VLOOKUP(A164,New!A:H,2,0),"لا يوجد مواعيد")</f>
        <v>كارفور العبور</v>
      </c>
    </row>
    <row r="165" spans="1:9">
      <c r="A165" s="39">
        <v>10335041</v>
      </c>
      <c r="B165" s="39" t="s">
        <v>1421</v>
      </c>
      <c r="C165" s="40">
        <v>0.416666666666667</v>
      </c>
      <c r="D165" s="40">
        <v>0.791666666666667</v>
      </c>
      <c r="E165" s="36">
        <f>IFERROR(VLOOKUP(A165,New!A:E,5,0),"لا يوجد مواعيد")</f>
        <v>1062969212</v>
      </c>
      <c r="F165" s="36">
        <f>IFERROR(VLOOKUP(A165,New!A:E,1,0),"لا يوجد مواعيد")</f>
        <v>10335041</v>
      </c>
      <c r="G165" s="36" t="str">
        <f>IFERROR(VLOOKUP(A165,New!A:F,4,0),"لا يوجد مواعيد")</f>
        <v>محمد الشافعي</v>
      </c>
      <c r="H165" s="36" t="str">
        <f>IFERROR(VLOOKUP(A165,New!A:G,3,0),"لا يوجد مواعيد")</f>
        <v>م - الرحاب و التجمع</v>
      </c>
      <c r="I165" s="36" t="str">
        <f>IFERROR(VLOOKUP(A165,New!A:H,2,0),"لا يوجد مواعيد")</f>
        <v>ارابيلا</v>
      </c>
    </row>
    <row r="166" spans="1:9">
      <c r="A166" s="39">
        <v>10337776</v>
      </c>
      <c r="B166" s="39" t="s">
        <v>1422</v>
      </c>
      <c r="C166" s="40">
        <v>0.416666666666667</v>
      </c>
      <c r="D166" s="40">
        <v>0.791666666666667</v>
      </c>
      <c r="E166" s="36">
        <f>IFERROR(VLOOKUP(A166,New!A:E,5,0),"لا يوجد مواعيد")</f>
        <v>1277329318</v>
      </c>
      <c r="F166" s="36">
        <f>IFERROR(VLOOKUP(A166,New!A:E,1,0),"لا يوجد مواعيد")</f>
        <v>10337776</v>
      </c>
      <c r="G166" s="36" t="str">
        <f>IFERROR(VLOOKUP(A166,New!A:F,4,0),"لا يوجد مواعيد")</f>
        <v>شروق تيسير</v>
      </c>
      <c r="H166" s="36" t="str">
        <f>IFERROR(VLOOKUP(A166,New!A:G,3,0),"لا يوجد مواعيد")</f>
        <v>فيصل</v>
      </c>
      <c r="I166" s="36" t="str">
        <f>IFERROR(VLOOKUP(A166,New!A:H,2,0),"لا يوجد مواعيد")</f>
        <v>الابيض اول فيصل</v>
      </c>
    </row>
    <row r="167" spans="1:9">
      <c r="A167" s="39">
        <v>10337733</v>
      </c>
      <c r="B167" s="39" t="s">
        <v>1423</v>
      </c>
      <c r="C167" s="40">
        <v>0.416666666666667</v>
      </c>
      <c r="D167" s="40">
        <v>0.791666666666667</v>
      </c>
      <c r="E167" s="36">
        <f>IFERROR(VLOOKUP(A167,New!A:E,5,0),"لا يوجد مواعيد")</f>
        <v>1102314764</v>
      </c>
      <c r="F167" s="36">
        <f>IFERROR(VLOOKUP(A167,New!A:E,1,0),"لا يوجد مواعيد")</f>
        <v>10337733</v>
      </c>
      <c r="G167" s="36" t="str">
        <f>IFERROR(VLOOKUP(A167,New!A:F,4,0),"لا يوجد مواعيد")</f>
        <v>مهاد عبدالرحمن</v>
      </c>
      <c r="H167" s="36" t="str">
        <f>IFERROR(VLOOKUP(A167,New!A:G,3,0),"لا يوجد مواعيد")</f>
        <v>ي - المعادي</v>
      </c>
      <c r="I167" s="36" t="str">
        <f>IFERROR(VLOOKUP(A167,New!A:H,2,0),"لا يوجد مواعيد")</f>
        <v>المحكمة الدستورية</v>
      </c>
    </row>
    <row r="168" spans="1:9">
      <c r="A168" s="39">
        <v>10331412</v>
      </c>
      <c r="B168" s="39" t="s">
        <v>572</v>
      </c>
      <c r="C168" s="40">
        <v>0.416666666666667</v>
      </c>
      <c r="D168" s="40">
        <v>0.791666666666667</v>
      </c>
      <c r="E168" s="36">
        <f>IFERROR(VLOOKUP(A168,New!A:E,5,0),"لا يوجد مواعيد")</f>
        <v>1281804393</v>
      </c>
      <c r="F168" s="36">
        <f>IFERROR(VLOOKUP(A168,New!A:E,1,0),"لا يوجد مواعيد")</f>
        <v>10331412</v>
      </c>
      <c r="G168" s="36" t="str">
        <f>IFERROR(VLOOKUP(A168,New!A:F,4,0),"لا يوجد مواعيد")</f>
        <v>جون مدحت</v>
      </c>
      <c r="H168" s="36" t="str">
        <f>IFERROR(VLOOKUP(A168,New!A:G,3,0),"لا يوجد مواعيد")</f>
        <v>شبرا</v>
      </c>
      <c r="I168" s="36" t="str">
        <f>IFERROR(VLOOKUP(A168,New!A:H,2,0),"لا يوجد مواعيد")</f>
        <v>الخلفاوي</v>
      </c>
    </row>
    <row r="169" spans="1:9">
      <c r="A169" s="39">
        <v>10322712</v>
      </c>
      <c r="B169" s="39" t="s">
        <v>579</v>
      </c>
      <c r="C169" s="40">
        <v>0.416666666666667</v>
      </c>
      <c r="D169" s="40">
        <v>0.791666666666667</v>
      </c>
      <c r="E169" s="36">
        <f>IFERROR(VLOOKUP(A169,New!A:E,5,0),"لا يوجد مواعيد")</f>
        <v>1152621423</v>
      </c>
      <c r="F169" s="36">
        <f>IFERROR(VLOOKUP(A169,New!A:E,1,0),"لا يوجد مواعيد")</f>
        <v>10322712</v>
      </c>
      <c r="G169" s="36" t="str">
        <f>IFERROR(VLOOKUP(A169,New!A:F,4,0),"لا يوجد مواعيد")</f>
        <v>مينا كارل</v>
      </c>
      <c r="H169" s="36" t="str">
        <f>IFERROR(VLOOKUP(A169,New!A:G,3,0),"لا يوجد مواعيد")</f>
        <v>فيصل</v>
      </c>
      <c r="I169" s="36" t="str">
        <f>IFERROR(VLOOKUP(A169,New!A:H,2,0),"لا يوجد مواعيد")</f>
        <v>مريوطية</v>
      </c>
    </row>
    <row r="170" spans="1:9">
      <c r="A170" s="39">
        <v>10331422</v>
      </c>
      <c r="B170" s="39" t="s">
        <v>583</v>
      </c>
      <c r="C170" s="40">
        <v>0.416666666666667</v>
      </c>
      <c r="D170" s="40">
        <v>0.791666666666667</v>
      </c>
      <c r="E170" s="36">
        <f>IFERROR(VLOOKUP(A170,New!A:E,5,0),"لا يوجد مواعيد")</f>
        <v>1110071185</v>
      </c>
      <c r="F170" s="36">
        <f>IFERROR(VLOOKUP(A170,New!A:E,1,0),"لا يوجد مواعيد")</f>
        <v>10331422</v>
      </c>
      <c r="G170" s="36" t="str">
        <f>IFERROR(VLOOKUP(A170,New!A:F,4,0),"لا يوجد مواعيد")</f>
        <v>روان سامح</v>
      </c>
      <c r="H170" s="36" t="str">
        <f>IFERROR(VLOOKUP(A170,New!A:G,3,0),"لا يوجد مواعيد")</f>
        <v>الزيتون و مصر الجديدة</v>
      </c>
      <c r="I170" s="36" t="str">
        <f>IFERROR(VLOOKUP(A170,New!A:H,2,0),"لا يوجد مواعيد")</f>
        <v>الجراج</v>
      </c>
    </row>
    <row r="171" spans="1:9">
      <c r="A171" s="39">
        <v>10335553</v>
      </c>
      <c r="B171" s="39" t="s">
        <v>1424</v>
      </c>
      <c r="C171" s="40">
        <v>0.416666666666667</v>
      </c>
      <c r="D171" s="40">
        <v>0.791666666666667</v>
      </c>
      <c r="E171" s="36">
        <f>IFERROR(VLOOKUP(A171,New!A:E,5,0),"لا يوجد مواعيد")</f>
        <v>1024295852</v>
      </c>
      <c r="F171" s="36">
        <f>IFERROR(VLOOKUP(A171,New!A:E,1,0),"لا يوجد مواعيد")</f>
        <v>10335553</v>
      </c>
      <c r="G171" s="36" t="str">
        <f>IFERROR(VLOOKUP(A171,New!A:F,4,0),"لا يوجد مواعيد")</f>
        <v>حبيبة عمرو</v>
      </c>
      <c r="H171" s="36" t="str">
        <f>IFERROR(VLOOKUP(A171,New!A:G,3,0),"لا يوجد مواعيد")</f>
        <v>الزيتون و مصر الجديدة</v>
      </c>
      <c r="I171" s="36" t="str">
        <f>IFERROR(VLOOKUP(A171,New!A:H,2,0),"لا يوجد مواعيد")</f>
        <v>الف مسكن</v>
      </c>
    </row>
    <row r="172" spans="1:9">
      <c r="A172" s="39">
        <v>10335592</v>
      </c>
      <c r="B172" s="39" t="s">
        <v>1425</v>
      </c>
      <c r="C172" s="40">
        <v>0.416666666666667</v>
      </c>
      <c r="D172" s="40">
        <v>0.791666666666667</v>
      </c>
      <c r="E172" s="36">
        <f>IFERROR(VLOOKUP(A172,New!A:E,5,0),"لا يوجد مواعيد")</f>
        <v>1201433368</v>
      </c>
      <c r="F172" s="36">
        <f>IFERROR(VLOOKUP(A172,New!A:E,1,0),"لا يوجد مواعيد")</f>
        <v>10335592</v>
      </c>
      <c r="G172" s="36" t="str">
        <f>IFERROR(VLOOKUP(A172,New!A:F,4,0),"لا يوجد مواعيد")</f>
        <v>حسن أسامة</v>
      </c>
      <c r="H172" s="36" t="str">
        <f>IFERROR(VLOOKUP(A172,New!A:G,3,0),"لا يوجد مواعيد")</f>
        <v>العباسية و الضاهر</v>
      </c>
      <c r="I172" s="36" t="str">
        <f>IFERROR(VLOOKUP(A172,New!A:H,2,0),"لا يوجد مواعيد")</f>
        <v>معرض علاء الدين</v>
      </c>
    </row>
    <row r="173" spans="1:9">
      <c r="A173" s="39">
        <v>10335591</v>
      </c>
      <c r="B173" s="39" t="s">
        <v>1426</v>
      </c>
      <c r="C173" s="40">
        <v>0.416666666666667</v>
      </c>
      <c r="D173" s="40">
        <v>0.791666666666667</v>
      </c>
      <c r="E173" s="36">
        <f>IFERROR(VLOOKUP(A173,New!A:E,5,0),"لا يوجد مواعيد")</f>
        <v>1002996912</v>
      </c>
      <c r="F173" s="36">
        <f>IFERROR(VLOOKUP(A173,New!A:E,1,0),"لا يوجد مواعيد")</f>
        <v>10335591</v>
      </c>
      <c r="G173" s="36" t="str">
        <f>IFERROR(VLOOKUP(A173,New!A:F,4,0),"لا يوجد مواعيد")</f>
        <v>جيسكار جوزيف مقار</v>
      </c>
      <c r="H173" s="36" t="str">
        <f>IFERROR(VLOOKUP(A173,New!A:G,3,0),"لا يوجد مواعيد")</f>
        <v>مدينة نصر</v>
      </c>
      <c r="I173" s="36" t="str">
        <f>IFERROR(VLOOKUP(A173,New!A:H,2,0),"لا يوجد مواعيد")</f>
        <v>اول عباس</v>
      </c>
    </row>
    <row r="174" spans="1:9">
      <c r="A174" s="39">
        <v>10335700</v>
      </c>
      <c r="B174" s="39" t="s">
        <v>1427</v>
      </c>
      <c r="C174" s="40">
        <v>0.416666666666667</v>
      </c>
      <c r="D174" s="40">
        <v>0.791666666666667</v>
      </c>
      <c r="E174" s="36">
        <f>IFERROR(VLOOKUP(A174,New!A:E,5,0),"لا يوجد مواعيد")</f>
        <v>1032446401</v>
      </c>
      <c r="F174" s="36">
        <f>IFERROR(VLOOKUP(A174,New!A:E,1,0),"لا يوجد مواعيد")</f>
        <v>10335700</v>
      </c>
      <c r="G174" s="36" t="str">
        <f>IFERROR(VLOOKUP(A174,New!A:F,4,0),"لا يوجد مواعيد")</f>
        <v>سلمى احمد طعيمة</v>
      </c>
      <c r="H174" s="36" t="str">
        <f>IFERROR(VLOOKUP(A174,New!A:G,3,0),"لا يوجد مواعيد")</f>
        <v>الزيتون و مصر الجديدة</v>
      </c>
      <c r="I174" s="36" t="str">
        <f>IFERROR(VLOOKUP(A174,New!A:H,2,0),"لا يوجد مواعيد")</f>
        <v>روكسي العبودي</v>
      </c>
    </row>
    <row r="175" spans="1:9">
      <c r="A175" s="39">
        <v>10337895</v>
      </c>
      <c r="B175" s="39" t="s">
        <v>1428</v>
      </c>
      <c r="C175" s="40">
        <v>0.416666666666667</v>
      </c>
      <c r="D175" s="40">
        <v>0.791666666666667</v>
      </c>
      <c r="E175" s="36">
        <f>IFERROR(VLOOKUP(A175,New!A:E,5,0),"لا يوجد مواعيد")</f>
        <v>0</v>
      </c>
      <c r="F175" s="36">
        <f>IFERROR(VLOOKUP(A175,New!A:E,1,0),"لا يوجد مواعيد")</f>
        <v>10337895</v>
      </c>
      <c r="G175" s="36" t="str">
        <f>IFERROR(VLOOKUP(A175,New!A:F,4,0),"لا يوجد مواعيد")</f>
        <v>حسن عرفة</v>
      </c>
      <c r="H175" s="36" t="str">
        <f>IFERROR(VLOOKUP(A175,New!A:G,3,0),"لا يوجد مواعيد")</f>
        <v>؟</v>
      </c>
      <c r="I175" s="36" t="str">
        <f>IFERROR(VLOOKUP(A175,New!A:H,2,0),"لا يوجد مواعيد")</f>
        <v>؟</v>
      </c>
    </row>
    <row r="176" spans="1:9">
      <c r="A176" s="39">
        <v>10336162</v>
      </c>
      <c r="B176" s="39" t="s">
        <v>1429</v>
      </c>
      <c r="C176" s="40">
        <v>0.416666666666667</v>
      </c>
      <c r="D176" s="40">
        <v>0.791666666666667</v>
      </c>
      <c r="E176" s="36">
        <f>IFERROR(VLOOKUP(A176,New!A:E,5,0),"لا يوجد مواعيد")</f>
        <v>0</v>
      </c>
      <c r="F176" s="36">
        <f>IFERROR(VLOOKUP(A176,New!A:E,1,0),"لا يوجد مواعيد")</f>
        <v>10336162</v>
      </c>
      <c r="G176" s="36" t="str">
        <f>IFERROR(VLOOKUP(A176,New!A:F,4,0),"لا يوجد مواعيد")</f>
        <v>هنا اشرف</v>
      </c>
      <c r="H176" s="36" t="str">
        <f>IFERROR(VLOOKUP(A176,New!A:G,3,0),"لا يوجد مواعيد")</f>
        <v>؟</v>
      </c>
      <c r="I176" s="36" t="str">
        <f>IFERROR(VLOOKUP(A176,New!A:H,2,0),"لا يوجد مواعيد")</f>
        <v>؟</v>
      </c>
    </row>
    <row r="177" spans="1:9">
      <c r="A177" s="39">
        <v>10259455</v>
      </c>
      <c r="B177" s="39" t="s">
        <v>1430</v>
      </c>
      <c r="C177" s="40">
        <v>0.416666666666667</v>
      </c>
      <c r="D177" s="40">
        <v>0.791666666666667</v>
      </c>
      <c r="E177" s="36">
        <f>IFERROR(VLOOKUP(A177,New!A:E,5,0),"لا يوجد مواعيد")</f>
        <v>1150764124</v>
      </c>
      <c r="F177" s="36">
        <f>IFERROR(VLOOKUP(A177,New!A:E,1,0),"لا يوجد مواعيد")</f>
        <v>10259455</v>
      </c>
      <c r="G177" s="36" t="str">
        <f>IFERROR(VLOOKUP(A177,New!A:F,4,0),"لا يوجد مواعيد")</f>
        <v>احمد محمود</v>
      </c>
      <c r="H177" s="36" t="str">
        <f>IFERROR(VLOOKUP(A177,New!A:G,3,0),"لا يوجد مواعيد")</f>
        <v>م - المقطم</v>
      </c>
      <c r="I177" s="36" t="str">
        <f>IFERROR(VLOOKUP(A177,New!A:H,2,0),"لا يوجد مواعيد")</f>
        <v>كارفور المقطم</v>
      </c>
    </row>
    <row r="178" spans="1:9">
      <c r="A178" s="39">
        <v>10337663</v>
      </c>
      <c r="B178" s="39" t="s">
        <v>1431</v>
      </c>
      <c r="C178" s="40">
        <v>0.416666666666667</v>
      </c>
      <c r="D178" s="40">
        <v>0.791666666666667</v>
      </c>
      <c r="E178" s="36">
        <f>IFERROR(VLOOKUP(A178,New!A:E,5,0),"لا يوجد مواعيد")</f>
        <v>1117170993</v>
      </c>
      <c r="F178" s="36">
        <f>IFERROR(VLOOKUP(A178,New!A:E,1,0),"لا يوجد مواعيد")</f>
        <v>10337663</v>
      </c>
      <c r="G178" s="36" t="str">
        <f>IFERROR(VLOOKUP(A178,New!A:F,4,0),"لا يوجد مواعيد")</f>
        <v>فرح محمد</v>
      </c>
      <c r="H178" s="36" t="str">
        <f>IFERROR(VLOOKUP(A178,New!A:G,3,0),"لا يوجد مواعيد")</f>
        <v>شبرا</v>
      </c>
      <c r="I178" s="36" t="str">
        <f>IFERROR(VLOOKUP(A178,New!A:H,2,0),"لا يوجد مواعيد")</f>
        <v>التوحيد والنور</v>
      </c>
    </row>
    <row r="179" spans="1:9">
      <c r="A179" s="39">
        <v>10337783</v>
      </c>
      <c r="B179" s="39" t="s">
        <v>1432</v>
      </c>
      <c r="C179" s="40">
        <v>0.416666666666667</v>
      </c>
      <c r="D179" s="40">
        <v>0.791666666666667</v>
      </c>
      <c r="E179" s="36">
        <f>IFERROR(VLOOKUP(A179,New!A:E,5,0),"لا يوجد مواعيد")</f>
        <v>1004404507</v>
      </c>
      <c r="F179" s="36">
        <f>IFERROR(VLOOKUP(A179,New!A:E,1,0),"لا يوجد مواعيد")</f>
        <v>10337783</v>
      </c>
      <c r="G179" s="36" t="str">
        <f>IFERROR(VLOOKUP(A179,New!A:F,4,0),"لا يوجد مواعيد")</f>
        <v>ساره فتحي</v>
      </c>
      <c r="H179" s="36" t="str">
        <f>IFERROR(VLOOKUP(A179,New!A:G,3,0),"لا يوجد مواعيد")</f>
        <v>دائري</v>
      </c>
      <c r="I179" s="36" t="str">
        <f>IFERROR(VLOOKUP(A179,New!A:H,2,0),"لا يوجد مواعيد")</f>
        <v>المرج</v>
      </c>
    </row>
    <row r="180" spans="1:9">
      <c r="A180" s="39">
        <v>10292203</v>
      </c>
      <c r="B180" s="39" t="s">
        <v>1433</v>
      </c>
      <c r="C180" s="40">
        <v>0.416666666666667</v>
      </c>
      <c r="D180" s="40">
        <v>0.791666666666667</v>
      </c>
      <c r="E180" s="36">
        <f>IFERROR(VLOOKUP(A180,New!A:E,5,0),"لا يوجد مواعيد")</f>
        <v>1098417947</v>
      </c>
      <c r="F180" s="36">
        <f>IFERROR(VLOOKUP(A180,New!A:E,1,0),"لا يوجد مواعيد")</f>
        <v>10292203</v>
      </c>
      <c r="G180" s="36" t="str">
        <f>IFERROR(VLOOKUP(A180,New!A:F,4,0),"لا يوجد مواعيد")</f>
        <v>شهد صابر</v>
      </c>
      <c r="H180" s="36" t="str">
        <f>IFERROR(VLOOKUP(A180,New!A:G,3,0),"لا يوجد مواعيد")</f>
        <v>فيصل</v>
      </c>
      <c r="I180" s="36" t="str">
        <f>IFERROR(VLOOKUP(A180,New!A:H,2,0),"لا يوجد مواعيد")</f>
        <v>مريوطية</v>
      </c>
    </row>
    <row r="181" spans="1:9">
      <c r="A181" s="39">
        <v>10337777</v>
      </c>
      <c r="B181" s="39" t="s">
        <v>1434</v>
      </c>
      <c r="C181" s="40">
        <v>0.416666666666667</v>
      </c>
      <c r="D181" s="40">
        <v>0.791666666666667</v>
      </c>
      <c r="E181" s="36">
        <f>IFERROR(VLOOKUP(A181,New!A:E,5,0),"لا يوجد مواعيد")</f>
        <v>1128690675</v>
      </c>
      <c r="F181" s="36">
        <f>IFERROR(VLOOKUP(A181,New!A:E,1,0),"لا يوجد مواعيد")</f>
        <v>10337777</v>
      </c>
      <c r="G181" s="36" t="str">
        <f>IFERROR(VLOOKUP(A181,New!A:F,4,0),"لا يوجد مواعيد")</f>
        <v>رأفة صلاح</v>
      </c>
      <c r="H181" s="36" t="str">
        <f>IFERROR(VLOOKUP(A181,New!A:G,3,0),"لا يوجد مواعيد")</f>
        <v>ي - بدر</v>
      </c>
      <c r="I181" s="36" t="str">
        <f>IFERROR(VLOOKUP(A181,New!A:H,2,0),"لا يوجد مواعيد")</f>
        <v>مدخل بدر</v>
      </c>
    </row>
    <row r="182" spans="1:9">
      <c r="A182" s="39">
        <v>10335051</v>
      </c>
      <c r="B182" s="39" t="s">
        <v>1435</v>
      </c>
      <c r="C182" s="40">
        <v>0.416666666666667</v>
      </c>
      <c r="D182" s="40">
        <v>0.791666666666667</v>
      </c>
      <c r="E182" s="36">
        <f>IFERROR(VLOOKUP(A182,New!A:E,5,0),"لا يوجد مواعيد")</f>
        <v>1007351707</v>
      </c>
      <c r="F182" s="36">
        <f>IFERROR(VLOOKUP(A182,New!A:E,1,0),"لا يوجد مواعيد")</f>
        <v>10335051</v>
      </c>
      <c r="G182" s="36" t="str">
        <f>IFERROR(VLOOKUP(A182,New!A:F,4,0),"لا يوجد مواعيد")</f>
        <v>ريم محمد خالد</v>
      </c>
      <c r="H182" s="36" t="str">
        <f>IFERROR(VLOOKUP(A182,New!A:G,3,0),"لا يوجد مواعيد")</f>
        <v>مدينة نصر</v>
      </c>
      <c r="I182" s="36" t="str">
        <f>IFERROR(VLOOKUP(A182,New!A:H,2,0),"لا يوجد مواعيد")</f>
        <v>مسجد السلام</v>
      </c>
    </row>
    <row r="183" spans="1:9">
      <c r="A183" s="39">
        <v>10334844</v>
      </c>
      <c r="B183" s="39" t="s">
        <v>1436</v>
      </c>
      <c r="C183" s="40">
        <v>0.416666666666667</v>
      </c>
      <c r="D183" s="40">
        <v>0.791666666666667</v>
      </c>
      <c r="E183" s="36">
        <f>IFERROR(VLOOKUP(A183,New!A:E,5,0),"لا يوجد مواعيد")</f>
        <v>1111320239</v>
      </c>
      <c r="F183" s="36">
        <f>IFERROR(VLOOKUP(A183,New!A:E,1,0),"لا يوجد مواعيد")</f>
        <v>10334844</v>
      </c>
      <c r="G183" s="36" t="str">
        <f>IFERROR(VLOOKUP(A183,New!A:F,4,0),"لا يوجد مواعيد")</f>
        <v>نوران نزار</v>
      </c>
      <c r="H183" s="36" t="str">
        <f>IFERROR(VLOOKUP(A183,New!A:G,3,0),"لا يوجد مواعيد")</f>
        <v>مدينة نصر</v>
      </c>
      <c r="I183" s="36" t="str">
        <f>IFERROR(VLOOKUP(A183,New!A:H,2,0),"لا يوجد مواعيد")</f>
        <v>مسجد السلام</v>
      </c>
    </row>
    <row r="184" spans="1:9">
      <c r="A184" s="39">
        <v>10335027</v>
      </c>
      <c r="B184" s="39" t="s">
        <v>1437</v>
      </c>
      <c r="C184" s="40">
        <v>0.416666666666667</v>
      </c>
      <c r="D184" s="40">
        <v>0.791666666666667</v>
      </c>
      <c r="E184" s="36">
        <f>IFERROR(VLOOKUP(A184,New!A:E,5,0),"لا يوجد مواعيد")</f>
        <v>1285888728</v>
      </c>
      <c r="F184" s="36">
        <f>IFERROR(VLOOKUP(A184,New!A:E,1,0),"لا يوجد مواعيد")</f>
        <v>10335027</v>
      </c>
      <c r="G184" s="36" t="str">
        <f>IFERROR(VLOOKUP(A184,New!A:F,4,0),"لا يوجد مواعيد")</f>
        <v>هاجر الحسين</v>
      </c>
      <c r="H184" s="36" t="str">
        <f>IFERROR(VLOOKUP(A184,New!A:G,3,0),"لا يوجد مواعيد")</f>
        <v>الزيتون و مصر الجديدة</v>
      </c>
      <c r="I184" s="36" t="str">
        <f>IFERROR(VLOOKUP(A184,New!A:H,2,0),"لا يوجد مواعيد")</f>
        <v>الف مسكن</v>
      </c>
    </row>
    <row r="185" spans="1:9">
      <c r="A185" s="39">
        <v>10337664</v>
      </c>
      <c r="B185" s="39" t="s">
        <v>1438</v>
      </c>
      <c r="C185" s="40">
        <v>0.416666666666667</v>
      </c>
      <c r="D185" s="40">
        <v>0.791666666666667</v>
      </c>
      <c r="E185" s="36">
        <f>IFERROR(VLOOKUP(A185,New!A:E,5,0),"لا يوجد مواعيد")</f>
        <v>1102622034</v>
      </c>
      <c r="F185" s="36">
        <f>IFERROR(VLOOKUP(A185,New!A:E,1,0),"لا يوجد مواعيد")</f>
        <v>10337664</v>
      </c>
      <c r="G185" s="36" t="str">
        <f>IFERROR(VLOOKUP(A185,New!A:F,4,0),"لا يوجد مواعيد")</f>
        <v>محمد عبد المعز</v>
      </c>
      <c r="H185" s="36" t="str">
        <f>IFERROR(VLOOKUP(A185,New!A:G,3,0),"لا يوجد مواعيد")</f>
        <v>شبرا</v>
      </c>
      <c r="I185" s="36" t="str">
        <f>IFERROR(VLOOKUP(A185,New!A:H,2,0),"لا يوجد مواعيد")</f>
        <v>التوحيد والنور</v>
      </c>
    </row>
    <row r="186" spans="1:9">
      <c r="A186" s="39">
        <v>10337665</v>
      </c>
      <c r="B186" s="39" t="s">
        <v>1439</v>
      </c>
      <c r="C186" s="40">
        <v>0.416666666666667</v>
      </c>
      <c r="D186" s="40">
        <v>0.791666666666667</v>
      </c>
      <c r="E186" s="36">
        <f>IFERROR(VLOOKUP(A186,New!A:E,5,0),"لا يوجد مواعيد")</f>
        <v>1008871412</v>
      </c>
      <c r="F186" s="36">
        <f>IFERROR(VLOOKUP(A186,New!A:E,1,0),"لا يوجد مواعيد")</f>
        <v>10337665</v>
      </c>
      <c r="G186" s="36" t="str">
        <f>IFERROR(VLOOKUP(A186,New!A:F,4,0),"لا يوجد مواعيد")</f>
        <v>علي عبد النبي</v>
      </c>
      <c r="H186" s="36" t="str">
        <f>IFERROR(VLOOKUP(A186,New!A:G,3,0),"لا يوجد مواعيد")</f>
        <v>ي - المعادي</v>
      </c>
      <c r="I186" s="36" t="str">
        <f>IFERROR(VLOOKUP(A186,New!A:H,2,0),"لا يوجد مواعيد")</f>
        <v>المحكمة الدستورية</v>
      </c>
    </row>
    <row r="187" spans="1:9">
      <c r="A187" s="39">
        <v>10337745</v>
      </c>
      <c r="B187" s="39" t="s">
        <v>1440</v>
      </c>
      <c r="C187" s="40">
        <v>0.416666666666667</v>
      </c>
      <c r="D187" s="40">
        <v>0.791666666666667</v>
      </c>
      <c r="E187" s="36">
        <f>IFERROR(VLOOKUP(A187,New!A:E,5,0),"لا يوجد مواعيد")</f>
        <v>1016303177</v>
      </c>
      <c r="F187" s="36">
        <f>IFERROR(VLOOKUP(A187,New!A:E,1,0),"لا يوجد مواعيد")</f>
        <v>10337745</v>
      </c>
      <c r="G187" s="36" t="str">
        <f>IFERROR(VLOOKUP(A187,New!A:F,4,0),"لا يوجد مواعيد")</f>
        <v>حازم سليمان</v>
      </c>
      <c r="H187" s="36" t="str">
        <f>IFERROR(VLOOKUP(A187,New!A:G,3,0),"لا يوجد مواعيد")</f>
        <v>المهندسين</v>
      </c>
      <c r="I187" s="36" t="str">
        <f>IFERROR(VLOOKUP(A187,New!A:H,2,0),"لا يوجد مواعيد")</f>
        <v>عمر افندي</v>
      </c>
    </row>
    <row r="188" spans="1:9">
      <c r="A188" s="39">
        <v>10337779</v>
      </c>
      <c r="B188" s="39" t="s">
        <v>1441</v>
      </c>
      <c r="C188" s="40">
        <v>0.416666666666667</v>
      </c>
      <c r="D188" s="40">
        <v>0.791666666666667</v>
      </c>
      <c r="E188" s="36">
        <f>IFERROR(VLOOKUP(A188,New!A:E,5,0),"لا يوجد مواعيد")</f>
        <v>1145782004</v>
      </c>
      <c r="F188" s="36">
        <f>IFERROR(VLOOKUP(A188,New!A:E,1,0),"لا يوجد مواعيد")</f>
        <v>10337779</v>
      </c>
      <c r="G188" s="36" t="str">
        <f>IFERROR(VLOOKUP(A188,New!A:F,4,0),"لا يوجد مواعيد")</f>
        <v>مصطفى اشرف</v>
      </c>
      <c r="H188" s="36" t="str">
        <f>IFERROR(VLOOKUP(A188,New!A:G,3,0),"لا يوجد مواعيد")</f>
        <v>حلوان و زهراء المعادي</v>
      </c>
      <c r="I188" s="36" t="str">
        <f>IFERROR(VLOOKUP(A188,New!A:H,2,0),"لا يوجد مواعيد")</f>
        <v>سلم صقر قريش</v>
      </c>
    </row>
    <row r="189" spans="1:9">
      <c r="A189" s="39">
        <v>10337749</v>
      </c>
      <c r="B189" s="39" t="s">
        <v>1442</v>
      </c>
      <c r="C189" s="40">
        <v>0.416666666666667</v>
      </c>
      <c r="D189" s="40">
        <v>0.791666666666667</v>
      </c>
      <c r="E189" s="36" t="str">
        <f>IFERROR(VLOOKUP(A189,New!A:E,5,0),"لا يوجد مواعيد")</f>
        <v>1013765188 / 420776449720</v>
      </c>
      <c r="F189" s="36">
        <f>IFERROR(VLOOKUP(A189,New!A:E,1,0),"لا يوجد مواعيد")</f>
        <v>10337749</v>
      </c>
      <c r="G189" s="36" t="str">
        <f>IFERROR(VLOOKUP(A189,New!A:F,4,0),"لا يوجد مواعيد")</f>
        <v>عمرو عرفة</v>
      </c>
      <c r="H189" s="36" t="str">
        <f>IFERROR(VLOOKUP(A189,New!A:G,3,0),"لا يوجد مواعيد")</f>
        <v>مدينة نصر</v>
      </c>
      <c r="I189" s="36" t="str">
        <f>IFERROR(VLOOKUP(A189,New!A:H,2,0),"لا يوجد مواعيد")</f>
        <v>اول عباس</v>
      </c>
    </row>
    <row r="190" spans="1:9">
      <c r="A190" s="39">
        <v>10337750</v>
      </c>
      <c r="B190" s="39" t="s">
        <v>1443</v>
      </c>
      <c r="C190" s="40">
        <v>0.416666666666667</v>
      </c>
      <c r="D190" s="40">
        <v>0.791666666666667</v>
      </c>
      <c r="E190" s="36">
        <f>IFERROR(VLOOKUP(A190,New!A:E,5,0),"لا يوجد مواعيد")</f>
        <v>1145300313</v>
      </c>
      <c r="F190" s="36">
        <f>IFERROR(VLOOKUP(A190,New!A:E,1,0),"لا يوجد مواعيد")</f>
        <v>10337750</v>
      </c>
      <c r="G190" s="36" t="str">
        <f>IFERROR(VLOOKUP(A190,New!A:F,4,0),"لا يوجد مواعيد")</f>
        <v>محمد سامي</v>
      </c>
      <c r="H190" s="36" t="str">
        <f>IFERROR(VLOOKUP(A190,New!A:G,3,0),"لا يوجد مواعيد")</f>
        <v>م - الرحاب و التجمع</v>
      </c>
      <c r="I190" s="36" t="str">
        <f>IFERROR(VLOOKUP(A190,New!A:H,2,0),"لا يوجد مواعيد")</f>
        <v>وتر واي</v>
      </c>
    </row>
    <row r="191" spans="1:9">
      <c r="A191" s="39">
        <v>10337751</v>
      </c>
      <c r="B191" s="39" t="s">
        <v>1444</v>
      </c>
      <c r="C191" s="40">
        <v>0.416666666666667</v>
      </c>
      <c r="D191" s="40">
        <v>0.791666666666667</v>
      </c>
      <c r="E191" s="36">
        <f>IFERROR(VLOOKUP(A191,New!A:E,5,0),"لا يوجد مواعيد")</f>
        <v>1205004224</v>
      </c>
      <c r="F191" s="36">
        <f>IFERROR(VLOOKUP(A191,New!A:E,1,0),"لا يوجد مواعيد")</f>
        <v>10337751</v>
      </c>
      <c r="G191" s="36" t="str">
        <f>IFERROR(VLOOKUP(A191,New!A:F,4,0),"لا يوجد مواعيد")</f>
        <v>افرام رشدي واصف بهمن دوس</v>
      </c>
      <c r="H191" s="36" t="str">
        <f>IFERROR(VLOOKUP(A191,New!A:G,3,0),"لا يوجد مواعيد")</f>
        <v>شبرا</v>
      </c>
      <c r="I191" s="36" t="str">
        <f>IFERROR(VLOOKUP(A191,New!A:H,2,0),"لا يوجد مواعيد")</f>
        <v>الخلفاوي</v>
      </c>
    </row>
    <row r="192" spans="1:9">
      <c r="A192" s="39">
        <v>10337753</v>
      </c>
      <c r="B192" s="39" t="s">
        <v>1445</v>
      </c>
      <c r="C192" s="40">
        <v>0.416666666666667</v>
      </c>
      <c r="D192" s="40">
        <v>0.791666666666667</v>
      </c>
      <c r="E192" s="36">
        <f>IFERROR(VLOOKUP(A192,New!A:E,5,0),"لا يوجد مواعيد")</f>
        <v>1092042039</v>
      </c>
      <c r="F192" s="36">
        <f>IFERROR(VLOOKUP(A192,New!A:E,1,0),"لا يوجد مواعيد")</f>
        <v>10337753</v>
      </c>
      <c r="G192" s="36" t="str">
        <f>IFERROR(VLOOKUP(A192,New!A:F,4,0),"لا يوجد مواعيد")</f>
        <v>علي الجندي</v>
      </c>
      <c r="H192" s="36" t="str">
        <f>IFERROR(VLOOKUP(A192,New!A:G,3,0),"لا يوجد مواعيد")</f>
        <v>م - الرحاب و التجمع</v>
      </c>
      <c r="I192" s="36" t="str">
        <f>IFERROR(VLOOKUP(A192,New!A:H,2,0),"لا يوجد مواعيد")</f>
        <v>الجزيرة</v>
      </c>
    </row>
    <row r="193" spans="1:9">
      <c r="A193" s="39">
        <v>10337757</v>
      </c>
      <c r="B193" s="39" t="s">
        <v>1446</v>
      </c>
      <c r="C193" s="40">
        <v>0.416666666666667</v>
      </c>
      <c r="D193" s="40">
        <v>0.791666666666667</v>
      </c>
      <c r="E193" s="36">
        <f>IFERROR(VLOOKUP(A193,New!A:E,5,0),"لا يوجد مواعيد")</f>
        <v>1207075081</v>
      </c>
      <c r="F193" s="36">
        <f>IFERROR(VLOOKUP(A193,New!A:E,1,0),"لا يوجد مواعيد")</f>
        <v>10337757</v>
      </c>
      <c r="G193" s="36" t="str">
        <f>IFERROR(VLOOKUP(A193,New!A:F,4,0),"لا يوجد مواعيد")</f>
        <v>فيلوباتير أفيل</v>
      </c>
      <c r="H193" s="36" t="str">
        <f>IFERROR(VLOOKUP(A193,New!A:G,3,0),"لا يوجد مواعيد")</f>
        <v>العبور</v>
      </c>
      <c r="I193" s="36" t="str">
        <f>IFERROR(VLOOKUP(A193,New!A:H,2,0),"لا يوجد مواعيد")</f>
        <v>كارفور العبور</v>
      </c>
    </row>
    <row r="194" spans="1:9">
      <c r="A194" s="39">
        <v>10337778</v>
      </c>
      <c r="B194" s="39" t="s">
        <v>1447</v>
      </c>
      <c r="C194" s="40">
        <v>0.416666666666667</v>
      </c>
      <c r="D194" s="40">
        <v>0.791666666666667</v>
      </c>
      <c r="E194" s="36">
        <f>IFERROR(VLOOKUP(A194,New!A:E,5,0),"لا يوجد مواعيد")</f>
        <v>1127002549</v>
      </c>
      <c r="F194" s="36">
        <f>IFERROR(VLOOKUP(A194,New!A:E,1,0),"لا يوجد مواعيد")</f>
        <v>10337778</v>
      </c>
      <c r="G194" s="36" t="str">
        <f>IFERROR(VLOOKUP(A194,New!A:F,4,0),"لا يوجد مواعيد")</f>
        <v>حسام محمد</v>
      </c>
      <c r="H194" s="36" t="str">
        <f>IFERROR(VLOOKUP(A194,New!A:G,3,0),"لا يوجد مواعيد")</f>
        <v>ي - المعادي</v>
      </c>
      <c r="I194" s="36" t="str">
        <f>IFERROR(VLOOKUP(A194,New!A:H,2,0),"لا يوجد مواعيد")</f>
        <v>اكاديمية السادات</v>
      </c>
    </row>
    <row r="195" spans="1:9">
      <c r="A195" s="39">
        <v>10337781</v>
      </c>
      <c r="B195" s="39" t="s">
        <v>1448</v>
      </c>
      <c r="C195" s="40">
        <v>0.416666666666667</v>
      </c>
      <c r="D195" s="40">
        <v>0.791666666666667</v>
      </c>
      <c r="E195" s="36">
        <f>IFERROR(VLOOKUP(A195,New!A:E,5,0),"لا يوجد مواعيد")</f>
        <v>1505331945</v>
      </c>
      <c r="F195" s="36">
        <f>IFERROR(VLOOKUP(A195,New!A:E,1,0),"لا يوجد مواعيد")</f>
        <v>10337781</v>
      </c>
      <c r="G195" s="36" t="str">
        <f>IFERROR(VLOOKUP(A195,New!A:F,4,0),"لا يوجد مواعيد")</f>
        <v>محمد صوان</v>
      </c>
      <c r="H195" s="36" t="str">
        <f>IFERROR(VLOOKUP(A195,New!A:G,3,0),"لا يوجد مواعيد")</f>
        <v>شبرا</v>
      </c>
      <c r="I195" s="36" t="str">
        <f>IFERROR(VLOOKUP(A195,New!A:H,2,0),"لا يوجد مواعيد")</f>
        <v>الخلفاوي</v>
      </c>
    </row>
    <row r="196" spans="1:9">
      <c r="A196" s="39">
        <v>10337780</v>
      </c>
      <c r="B196" s="39" t="s">
        <v>1449</v>
      </c>
      <c r="C196" s="40">
        <v>0.416666666666667</v>
      </c>
      <c r="D196" s="40">
        <v>0.791666666666667</v>
      </c>
      <c r="E196" s="36" t="str">
        <f>IFERROR(VLOOKUP(A196,New!A:E,5,0),"لا يوجد مواعيد")</f>
        <v>1286978689 / 249961368405 / 1065721642</v>
      </c>
      <c r="F196" s="36">
        <f>IFERROR(VLOOKUP(A196,New!A:E,1,0),"لا يوجد مواعيد")</f>
        <v>10337780</v>
      </c>
      <c r="G196" s="36" t="str">
        <f>IFERROR(VLOOKUP(A196,New!A:F,4,0),"لا يوجد مواعيد")</f>
        <v>صالح عمير</v>
      </c>
      <c r="H196" s="36" t="str">
        <f>IFERROR(VLOOKUP(A196,New!A:G,3,0),"لا يوجد مواعيد")</f>
        <v>فيصل</v>
      </c>
      <c r="I196" s="36" t="str">
        <f>IFERROR(VLOOKUP(A196,New!A:H,2,0),"لا يوجد مواعيد")</f>
        <v>مريوطية</v>
      </c>
    </row>
    <row r="197" spans="1:9">
      <c r="A197" s="39">
        <v>10337764</v>
      </c>
      <c r="B197" s="39" t="s">
        <v>1450</v>
      </c>
      <c r="C197" s="40">
        <v>0.416666666666667</v>
      </c>
      <c r="D197" s="40">
        <v>0.791666666666667</v>
      </c>
      <c r="E197" s="36">
        <f>IFERROR(VLOOKUP(A197,New!A:E,5,0),"لا يوجد مواعيد")</f>
        <v>1006463109</v>
      </c>
      <c r="F197" s="36">
        <f>IFERROR(VLOOKUP(A197,New!A:E,1,0),"لا يوجد مواعيد")</f>
        <v>10337764</v>
      </c>
      <c r="G197" s="36" t="str">
        <f>IFERROR(VLOOKUP(A197,New!A:F,4,0),"لا يوجد مواعيد")</f>
        <v>مجذوب عوض</v>
      </c>
      <c r="H197" s="36" t="str">
        <f>IFERROR(VLOOKUP(A197,New!A:G,3,0),"لا يوجد مواعيد")</f>
        <v>فيصل</v>
      </c>
      <c r="I197" s="36" t="str">
        <f>IFERROR(VLOOKUP(A197,New!A:H,2,0),"لا يوجد مواعيد")</f>
        <v>الابيض اول فيصل</v>
      </c>
    </row>
    <row r="198" spans="1:9">
      <c r="A198" s="39">
        <v>10337785</v>
      </c>
      <c r="B198" s="39" t="s">
        <v>1451</v>
      </c>
      <c r="C198" s="40">
        <v>0.416666666666667</v>
      </c>
      <c r="D198" s="40">
        <v>0.791666666666667</v>
      </c>
      <c r="E198" s="36">
        <f>IFERROR(VLOOKUP(A198,New!A:E,5,0),"لا يوجد مواعيد")</f>
        <v>1015668218</v>
      </c>
      <c r="F198" s="36">
        <f>IFERROR(VLOOKUP(A198,New!A:E,1,0),"لا يوجد مواعيد")</f>
        <v>10337785</v>
      </c>
      <c r="G198" s="36" t="str">
        <f>IFERROR(VLOOKUP(A198,New!A:F,4,0),"لا يوجد مواعيد")</f>
        <v>فاطمة مصطفى</v>
      </c>
      <c r="H198" s="36" t="str">
        <f>IFERROR(VLOOKUP(A198,New!A:G,3,0),"لا يوجد مواعيد")</f>
        <v>فيصل</v>
      </c>
      <c r="I198" s="36" t="str">
        <f>IFERROR(VLOOKUP(A198,New!A:H,2,0),"لا يوجد مواعيد")</f>
        <v>الطوابق</v>
      </c>
    </row>
    <row r="199" spans="1:9">
      <c r="A199" s="39">
        <v>10337789</v>
      </c>
      <c r="B199" s="39" t="s">
        <v>1452</v>
      </c>
      <c r="C199" s="40">
        <v>0.416666666666667</v>
      </c>
      <c r="D199" s="40">
        <v>0.791666666666667</v>
      </c>
      <c r="E199" s="36">
        <f>IFERROR(VLOOKUP(A199,New!A:E,5,0),"لا يوجد مواعيد")</f>
        <v>1027632056</v>
      </c>
      <c r="F199" s="36">
        <f>IFERROR(VLOOKUP(A199,New!A:E,1,0),"لا يوجد مواعيد")</f>
        <v>10337789</v>
      </c>
      <c r="G199" s="36" t="str">
        <f>IFERROR(VLOOKUP(A199,New!A:F,4,0),"لا يوجد مواعيد")</f>
        <v>يارا جمعة</v>
      </c>
      <c r="H199" s="36" t="str">
        <f>IFERROR(VLOOKUP(A199,New!A:G,3,0),"لا يوجد مواعيد")</f>
        <v>مدينة نصر</v>
      </c>
      <c r="I199" s="36" t="str">
        <f>IFERROR(VLOOKUP(A199,New!A:H,2,0),"لا يوجد مواعيد")</f>
        <v>كشري هند الحي العاشر</v>
      </c>
    </row>
    <row r="200" spans="1:9">
      <c r="A200" s="39">
        <v>10337788</v>
      </c>
      <c r="B200" s="39" t="s">
        <v>1453</v>
      </c>
      <c r="C200" s="40">
        <v>0.416666666666667</v>
      </c>
      <c r="D200" s="40">
        <v>0.791666666666667</v>
      </c>
      <c r="E200" s="36">
        <f>IFERROR(VLOOKUP(A200,New!A:E,5,0),"لا يوجد مواعيد")</f>
        <v>1553225300</v>
      </c>
      <c r="F200" s="36">
        <f>IFERROR(VLOOKUP(A200,New!A:E,1,0),"لا يوجد مواعيد")</f>
        <v>10337788</v>
      </c>
      <c r="G200" s="36" t="str">
        <f>IFERROR(VLOOKUP(A200,New!A:F,4,0),"لا يوجد مواعيد")</f>
        <v>سارة حاتم</v>
      </c>
      <c r="H200" s="36" t="str">
        <f>IFERROR(VLOOKUP(A200,New!A:G,3,0),"لا يوجد مواعيد")</f>
        <v>و - مدينتي</v>
      </c>
      <c r="I200" s="36" t="str">
        <f>IFERROR(VLOOKUP(A200,New!A:H,2,0),"لا يوجد مواعيد")</f>
        <v>بوابة 1</v>
      </c>
    </row>
    <row r="201" spans="1:9">
      <c r="A201" s="39">
        <v>10337784</v>
      </c>
      <c r="B201" s="39" t="s">
        <v>1454</v>
      </c>
      <c r="C201" s="40">
        <v>0.416666666666667</v>
      </c>
      <c r="D201" s="40">
        <v>0.791666666666667</v>
      </c>
      <c r="E201" s="36" t="str">
        <f>IFERROR(VLOOKUP(A201,New!A:E,5,0),"لا يوجد مواعيد")</f>
        <v>1063007767 / 1001978187</v>
      </c>
      <c r="F201" s="36">
        <f>IFERROR(VLOOKUP(A201,New!A:E,1,0),"لا يوجد مواعيد")</f>
        <v>10337784</v>
      </c>
      <c r="G201" s="36" t="str">
        <f>IFERROR(VLOOKUP(A201,New!A:F,4,0),"لا يوجد مواعيد")</f>
        <v>يوسف زكريا</v>
      </c>
      <c r="H201" s="36" t="str">
        <f>IFERROR(VLOOKUP(A201,New!A:G,3,0),"لا يوجد مواعيد")</f>
        <v>؟</v>
      </c>
      <c r="I201" s="36" t="str">
        <f>IFERROR(VLOOKUP(A201,New!A:H,2,0),"لا يوجد مواعيد")</f>
        <v>؟</v>
      </c>
    </row>
    <row r="202" spans="1:9">
      <c r="A202" s="39">
        <v>10305637</v>
      </c>
      <c r="B202" s="39" t="s">
        <v>1455</v>
      </c>
      <c r="C202" s="40">
        <v>0.416666666666667</v>
      </c>
      <c r="D202" s="40">
        <v>0.791666666666667</v>
      </c>
      <c r="E202" s="36">
        <f>IFERROR(VLOOKUP(A202,New!A:E,5,0),"لا يوجد مواعيد")</f>
        <v>1150906706</v>
      </c>
      <c r="F202" s="36">
        <f>IFERROR(VLOOKUP(A202,New!A:E,1,0),"لا يوجد مواعيد")</f>
        <v>10305637</v>
      </c>
      <c r="G202" s="36" t="str">
        <f>IFERROR(VLOOKUP(A202,New!A:F,4,0),"لا يوجد مواعيد")</f>
        <v>فرح لطفي</v>
      </c>
      <c r="H202" s="36" t="str">
        <f>IFERROR(VLOOKUP(A202,New!A:G,3,0),"لا يوجد مواعيد")</f>
        <v>ي - المعادي</v>
      </c>
      <c r="I202" s="36" t="str">
        <f>IFERROR(VLOOKUP(A202,New!A:H,2,0),"لا يوجد مواعيد")</f>
        <v>اكاديمية السادات</v>
      </c>
    </row>
    <row r="203" spans="1:9">
      <c r="A203" s="39">
        <v>10337898</v>
      </c>
      <c r="B203" s="39" t="s">
        <v>1456</v>
      </c>
      <c r="C203" s="40">
        <v>0.416666666666667</v>
      </c>
      <c r="D203" s="40">
        <v>0.791666666666667</v>
      </c>
      <c r="E203" s="36">
        <f>IFERROR(VLOOKUP(A203,New!A:E,5,0),"لا يوجد مواعيد")</f>
        <v>0</v>
      </c>
      <c r="F203" s="36">
        <f>IFERROR(VLOOKUP(A203,New!A:E,1,0),"لا يوجد مواعيد")</f>
        <v>10337898</v>
      </c>
      <c r="G203" s="36" t="str">
        <f>IFERROR(VLOOKUP(A203,New!A:F,4,0),"لا يوجد مواعيد")</f>
        <v>شادي احمد</v>
      </c>
      <c r="H203" s="36" t="str">
        <f>IFERROR(VLOOKUP(A203,New!A:G,3,0),"لا يوجد مواعيد")</f>
        <v>؟</v>
      </c>
      <c r="I203" s="36" t="str">
        <f>IFERROR(VLOOKUP(A203,New!A:H,2,0),"لا يوجد مواعيد")</f>
        <v>؟</v>
      </c>
    </row>
    <row r="204" spans="1:9">
      <c r="A204" s="39">
        <v>10326418</v>
      </c>
      <c r="B204" s="39" t="s">
        <v>1457</v>
      </c>
      <c r="C204" s="40">
        <v>0.375</v>
      </c>
      <c r="D204" s="40">
        <v>0.75</v>
      </c>
      <c r="E204" s="36">
        <f>IFERROR(VLOOKUP(A204,New!A:E,5,0),"لا يوجد مواعيد")</f>
        <v>1212374390</v>
      </c>
      <c r="F204" s="36">
        <f>IFERROR(VLOOKUP(A204,New!A:E,1,0),"لا يوجد مواعيد")</f>
        <v>10326418</v>
      </c>
      <c r="G204" s="36" t="str">
        <f>IFERROR(VLOOKUP(A204,New!A:F,4,0),"لا يوجد مواعيد")</f>
        <v>جانيس سعد</v>
      </c>
      <c r="H204" s="36" t="str">
        <f>IFERROR(VLOOKUP(A204,New!A:G,3,0),"لا يوجد مواعيد")</f>
        <v>حدائق الاهرام</v>
      </c>
      <c r="I204" s="36" t="str">
        <f>IFERROR(VLOOKUP(A204,New!A:H,2,0),"لا يوجد مواعيد")</f>
        <v>بوابة 2 جديدة</v>
      </c>
    </row>
    <row r="205" spans="1:9">
      <c r="A205" s="39">
        <v>10281254</v>
      </c>
      <c r="B205" s="39" t="s">
        <v>1458</v>
      </c>
      <c r="C205" s="40" t="s">
        <v>1335</v>
      </c>
      <c r="D205" s="40"/>
      <c r="E205" s="36">
        <f>IFERROR(VLOOKUP(A205,New!A:E,5,0),"لا يوجد مواعيد")</f>
        <v>1551378712</v>
      </c>
      <c r="F205" s="36">
        <f>IFERROR(VLOOKUP(A205,New!A:E,1,0),"لا يوجد مواعيد")</f>
        <v>10281254</v>
      </c>
      <c r="G205" s="36" t="str">
        <f>IFERROR(VLOOKUP(A205,New!A:F,4,0),"لا يوجد مواعيد")</f>
        <v>عبد السلام هشام</v>
      </c>
      <c r="H205" s="36" t="str">
        <f>IFERROR(VLOOKUP(A205,New!A:G,3,0),"لا يوجد مواعيد")</f>
        <v>المهندسين</v>
      </c>
      <c r="I205" s="36" t="str">
        <f>IFERROR(VLOOKUP(A205,New!A:H,2,0),"لا يوجد مواعيد")</f>
        <v>عمر افندي</v>
      </c>
    </row>
    <row r="206" spans="1:9">
      <c r="A206" s="39">
        <v>10314789</v>
      </c>
      <c r="B206" s="39" t="s">
        <v>1459</v>
      </c>
      <c r="C206" s="40">
        <v>0.333333333333333</v>
      </c>
      <c r="D206" s="40">
        <v>0.708333333333333</v>
      </c>
      <c r="E206" s="36">
        <f>IFERROR(VLOOKUP(A206,New!A:E,5,0),"لا يوجد مواعيد")</f>
        <v>1091643089</v>
      </c>
      <c r="F206" s="36">
        <f>IFERROR(VLOOKUP(A206,New!A:E,1,0),"لا يوجد مواعيد")</f>
        <v>10314789</v>
      </c>
      <c r="G206" s="36" t="str">
        <f>IFERROR(VLOOKUP(A206,New!A:F,4,0),"لا يوجد مواعيد")</f>
        <v>محمد عارف عزام</v>
      </c>
      <c r="H206" s="36" t="str">
        <f>IFERROR(VLOOKUP(A206,New!A:G,3,0),"لا يوجد مواعيد")</f>
        <v>و - الشروق</v>
      </c>
      <c r="I206" s="36" t="str">
        <f>IFERROR(VLOOKUP(A206,New!A:H,2,0),"لا يوجد مواعيد")</f>
        <v>كشك اللحمه</v>
      </c>
    </row>
    <row r="207" spans="1:9">
      <c r="A207" s="39">
        <v>10307941</v>
      </c>
      <c r="B207" s="39" t="s">
        <v>1460</v>
      </c>
      <c r="C207" s="40" t="s">
        <v>1366</v>
      </c>
      <c r="D207" s="40" t="s">
        <v>1366</v>
      </c>
      <c r="E207" s="36">
        <f>IFERROR(VLOOKUP(A207,New!A:E,5,0),"لا يوجد مواعيد")</f>
        <v>1276715446</v>
      </c>
      <c r="F207" s="36">
        <f>IFERROR(VLOOKUP(A207,New!A:E,1,0),"لا يوجد مواعيد")</f>
        <v>10307941</v>
      </c>
      <c r="G207" s="36" t="str">
        <f>IFERROR(VLOOKUP(A207,New!A:F,4,0),"لا يوجد مواعيد")</f>
        <v>تقى محمد رجائي نصار</v>
      </c>
      <c r="H207" s="36" t="str">
        <f>IFERROR(VLOOKUP(A207,New!A:G,3,0),"لا يوجد مواعيد")</f>
        <v>حدائق الاهرام</v>
      </c>
      <c r="I207" s="36" t="str">
        <f>IFERROR(VLOOKUP(A207,New!A:H,2,0),"لا يوجد مواعيد")</f>
        <v>بوابة 2 جديدة</v>
      </c>
    </row>
    <row r="208" spans="1:9">
      <c r="A208" s="39">
        <v>10314766</v>
      </c>
      <c r="B208" s="39" t="s">
        <v>1461</v>
      </c>
      <c r="C208" s="40" t="s">
        <v>1366</v>
      </c>
      <c r="D208" s="40" t="s">
        <v>1366</v>
      </c>
      <c r="E208" s="36">
        <f>IFERROR(VLOOKUP(A208,New!A:E,5,0),"لا يوجد مواعيد")</f>
        <v>1210830008</v>
      </c>
      <c r="F208" s="36">
        <f>IFERROR(VLOOKUP(A208,New!A:E,1,0),"لا يوجد مواعيد")</f>
        <v>10314766</v>
      </c>
      <c r="G208" s="36" t="str">
        <f>IFERROR(VLOOKUP(A208,New!A:F,4,0),"لا يوجد مواعيد")</f>
        <v>عمر صبري</v>
      </c>
      <c r="H208" s="36" t="str">
        <f>IFERROR(VLOOKUP(A208,New!A:G,3,0),"لا يوجد مواعيد")</f>
        <v>اكتوبر و زايد</v>
      </c>
      <c r="I208" s="36" t="str">
        <f>IFERROR(VLOOKUP(A208,New!A:H,2,0),"لا يوجد مواعيد")</f>
        <v>هايبر 1</v>
      </c>
    </row>
    <row r="209" spans="1:9">
      <c r="A209" s="39">
        <v>10264767</v>
      </c>
      <c r="B209" s="39" t="s">
        <v>1462</v>
      </c>
      <c r="C209" s="40">
        <v>0.5</v>
      </c>
      <c r="D209" s="40">
        <v>0.833333333333333</v>
      </c>
      <c r="E209" s="36">
        <f>IFERROR(VLOOKUP(A209,New!A:E,5,0),"لا يوجد مواعيد")</f>
        <v>1113563210</v>
      </c>
      <c r="F209" s="36">
        <f>IFERROR(VLOOKUP(A209,New!A:E,1,0),"لا يوجد مواعيد")</f>
        <v>10264767</v>
      </c>
      <c r="G209" s="36" t="str">
        <f>IFERROR(VLOOKUP(A209,New!A:F,4,0),"لا يوجد مواعيد")</f>
        <v>احمد سامى</v>
      </c>
      <c r="H209" s="36" t="str">
        <f>IFERROR(VLOOKUP(A209,New!A:G,3,0),"لا يوجد مواعيد")</f>
        <v>فيصل</v>
      </c>
      <c r="I209" s="36" t="str">
        <f>IFERROR(VLOOKUP(A209,New!A:H,2,0),"لا يوجد مواعيد")</f>
        <v>العروبة</v>
      </c>
    </row>
    <row r="210" spans="1:9">
      <c r="A210" s="39">
        <v>10286678</v>
      </c>
      <c r="B210" s="39" t="s">
        <v>1463</v>
      </c>
      <c r="C210" s="40">
        <v>0.333333333333333</v>
      </c>
      <c r="D210" s="40">
        <v>0.666666666666667</v>
      </c>
      <c r="E210" s="36">
        <f>IFERROR(VLOOKUP(A210,New!A:E,5,0),"لا يوجد مواعيد")</f>
        <v>1556815446</v>
      </c>
      <c r="F210" s="36">
        <f>IFERROR(VLOOKUP(A210,New!A:E,1,0),"لا يوجد مواعيد")</f>
        <v>10286678</v>
      </c>
      <c r="G210" s="36" t="str">
        <f>IFERROR(VLOOKUP(A210,New!A:F,4,0),"لا يوجد مواعيد")</f>
        <v>سلمى سمير</v>
      </c>
      <c r="H210" s="36" t="str">
        <f>IFERROR(VLOOKUP(A210,New!A:G,3,0),"لا يوجد مواعيد")</f>
        <v>اكتوبر و زايد</v>
      </c>
      <c r="I210" s="36" t="str">
        <f>IFERROR(VLOOKUP(A210,New!A:H,2,0),"لا يوجد مواعيد")</f>
        <v>هايبر 1</v>
      </c>
    </row>
    <row r="211" spans="1:9">
      <c r="A211" s="39">
        <v>10294734</v>
      </c>
      <c r="B211" s="39" t="s">
        <v>1464</v>
      </c>
      <c r="C211" s="40">
        <v>0.5</v>
      </c>
      <c r="D211" s="40">
        <v>0.833333333333333</v>
      </c>
      <c r="E211" s="36">
        <f>IFERROR(VLOOKUP(A211,New!A:E,5,0),"لا يوجد مواعيد")</f>
        <v>1142926092</v>
      </c>
      <c r="F211" s="36">
        <f>IFERROR(VLOOKUP(A211,New!A:E,1,0),"لا يوجد مواعيد")</f>
        <v>10294734</v>
      </c>
      <c r="G211" s="36" t="str">
        <f>IFERROR(VLOOKUP(A211,New!A:F,4,0),"لا يوجد مواعيد")</f>
        <v>يوسف شعبان</v>
      </c>
      <c r="H211" s="36" t="str">
        <f>IFERROR(VLOOKUP(A211,New!A:G,3,0),"لا يوجد مواعيد")</f>
        <v>حلوان و زهراء المعادي</v>
      </c>
      <c r="I211" s="36" t="str">
        <f>IFERROR(VLOOKUP(A211,New!A:H,2,0),"لا يوجد مواعيد")</f>
        <v>سلم البارون</v>
      </c>
    </row>
    <row r="212" ht="17.25" customHeight="1" spans="1:9">
      <c r="A212" s="39">
        <v>10329457</v>
      </c>
      <c r="B212" s="39" t="s">
        <v>1465</v>
      </c>
      <c r="C212" s="40">
        <v>0.416666666666667</v>
      </c>
      <c r="D212" s="40">
        <v>0.75</v>
      </c>
      <c r="E212" s="36">
        <f>IFERROR(VLOOKUP(A212,New!A:E,5,0),"لا يوجد مواعيد")</f>
        <v>1276701073</v>
      </c>
      <c r="F212" s="36">
        <f>IFERROR(VLOOKUP(A212,New!A:E,1,0),"لا يوجد مواعيد")</f>
        <v>10329457</v>
      </c>
      <c r="G212" s="36" t="str">
        <f>IFERROR(VLOOKUP(A212,New!A:F,4,0),"لا يوجد مواعيد")</f>
        <v>وفاء عبده</v>
      </c>
      <c r="H212" s="36" t="str">
        <f>IFERROR(VLOOKUP(A212,New!A:G,3,0),"لا يوجد مواعيد")</f>
        <v>و - الشروق</v>
      </c>
      <c r="I212" s="36" t="str">
        <f>IFERROR(VLOOKUP(A212,New!A:H,2,0),"لا يوجد مواعيد")</f>
        <v>كشك اللحمه</v>
      </c>
    </row>
    <row r="213" spans="1:9">
      <c r="A213" s="39">
        <v>10275931</v>
      </c>
      <c r="B213" s="39" t="s">
        <v>1466</v>
      </c>
      <c r="C213" s="40">
        <v>0.458333333333333</v>
      </c>
      <c r="D213" s="40">
        <v>0.791666666666667</v>
      </c>
      <c r="E213" s="36">
        <f>IFERROR(VLOOKUP(A213,New!A:E,5,0),"لا يوجد مواعيد")</f>
        <v>1023646785</v>
      </c>
      <c r="F213" s="36">
        <f>IFERROR(VLOOKUP(A213,New!A:E,1,0),"لا يوجد مواعيد")</f>
        <v>10275931</v>
      </c>
      <c r="G213" s="36" t="str">
        <f>IFERROR(VLOOKUP(A213,New!A:F,4,0),"لا يوجد مواعيد")</f>
        <v>لانا سامح عبد الفتاح</v>
      </c>
      <c r="H213" s="36" t="str">
        <f>IFERROR(VLOOKUP(A213,New!A:G,3,0),"لا يوجد مواعيد")</f>
        <v>مدينة نصر</v>
      </c>
      <c r="I213" s="36" t="str">
        <f>IFERROR(VLOOKUP(A213,New!A:H,2,0),"لا يوجد مواعيد")</f>
        <v>كشري هند الحي العاشر</v>
      </c>
    </row>
    <row r="214" spans="1:9">
      <c r="A214" s="39">
        <v>10269213</v>
      </c>
      <c r="B214" s="39" t="s">
        <v>1467</v>
      </c>
      <c r="C214" s="40">
        <v>0.458333333333333</v>
      </c>
      <c r="D214" s="40">
        <v>0.791666666666667</v>
      </c>
      <c r="E214" s="36">
        <f>IFERROR(VLOOKUP(A214,New!A:E,5,0),"لا يوجد مواعيد")</f>
        <v>1068084166</v>
      </c>
      <c r="F214" s="36">
        <f>IFERROR(VLOOKUP(A214,New!A:E,1,0),"لا يوجد مواعيد")</f>
        <v>10269213</v>
      </c>
      <c r="G214" s="36" t="str">
        <f>IFERROR(VLOOKUP(A214,New!A:F,4,0),"لا يوجد مواعيد")</f>
        <v>حبيبة خالد بركات</v>
      </c>
      <c r="H214" s="36" t="str">
        <f>IFERROR(VLOOKUP(A214,New!A:G,3,0),"لا يوجد مواعيد")</f>
        <v>فيصل</v>
      </c>
      <c r="I214" s="36" t="str">
        <f>IFERROR(VLOOKUP(A214,New!A:H,2,0),"لا يوجد مواعيد")</f>
        <v>مطبعة</v>
      </c>
    </row>
    <row r="215" spans="1:9">
      <c r="A215" s="39">
        <v>10297499</v>
      </c>
      <c r="B215" s="39" t="s">
        <v>1468</v>
      </c>
      <c r="C215" s="40">
        <v>0.458333333333333</v>
      </c>
      <c r="D215" s="40">
        <v>0.791666666666667</v>
      </c>
      <c r="E215" s="36">
        <f>IFERROR(VLOOKUP(A215,New!A:E,5,0),"لا يوجد مواعيد")</f>
        <v>1103806087</v>
      </c>
      <c r="F215" s="36">
        <f>IFERROR(VLOOKUP(A215,New!A:E,1,0),"لا يوجد مواعيد")</f>
        <v>10297499</v>
      </c>
      <c r="G215" s="36" t="str">
        <f>IFERROR(VLOOKUP(A215,New!A:F,4,0),"لا يوجد مواعيد")</f>
        <v>منة يحيى</v>
      </c>
      <c r="H215" s="36" t="str">
        <f>IFERROR(VLOOKUP(A215,New!A:G,3,0),"لا يوجد مواعيد")</f>
        <v>ي - المعادي</v>
      </c>
      <c r="I215" s="36" t="str">
        <f>IFERROR(VLOOKUP(A215,New!A:H,2,0),"لا يوجد مواعيد")</f>
        <v>شمال طره كورنيش المعادي</v>
      </c>
    </row>
    <row r="216" spans="1:9">
      <c r="A216" s="39">
        <v>10282845</v>
      </c>
      <c r="B216" s="39" t="s">
        <v>1469</v>
      </c>
      <c r="C216" s="40">
        <v>0.458333333333333</v>
      </c>
      <c r="D216" s="40">
        <v>0.791666666666667</v>
      </c>
      <c r="E216" s="36">
        <f>IFERROR(VLOOKUP(A216,New!A:E,5,0),"لا يوجد مواعيد")</f>
        <v>1005882304</v>
      </c>
      <c r="F216" s="36">
        <f>IFERROR(VLOOKUP(A216,New!A:E,1,0),"لا يوجد مواعيد")</f>
        <v>10282845</v>
      </c>
      <c r="G216" s="36" t="str">
        <f>IFERROR(VLOOKUP(A216,New!A:F,4,0),"لا يوجد مواعيد")</f>
        <v>سهيلة عوض</v>
      </c>
      <c r="H216" s="36" t="str">
        <f>IFERROR(VLOOKUP(A216,New!A:G,3,0),"لا يوجد مواعيد")</f>
        <v>الزيتون و مصر الجديدة</v>
      </c>
      <c r="I216" s="36" t="str">
        <f>IFERROR(VLOOKUP(A216,New!A:H,2,0),"لا يوجد مواعيد")</f>
        <v>الف مسكن</v>
      </c>
    </row>
    <row r="217" spans="1:9">
      <c r="A217" s="39">
        <v>10309482</v>
      </c>
      <c r="B217" s="39" t="s">
        <v>1470</v>
      </c>
      <c r="C217" s="40">
        <v>0.458333333333333</v>
      </c>
      <c r="D217" s="40">
        <v>0.791666666666667</v>
      </c>
      <c r="E217" s="36">
        <f>IFERROR(VLOOKUP(A217,New!A:E,5,0),"لا يوجد مواعيد")</f>
        <v>1099469460</v>
      </c>
      <c r="F217" s="36">
        <f>IFERROR(VLOOKUP(A217,New!A:E,1,0),"لا يوجد مواعيد")</f>
        <v>10309482</v>
      </c>
      <c r="G217" s="36" t="str">
        <f>IFERROR(VLOOKUP(A217,New!A:F,4,0),"لا يوجد مواعيد")</f>
        <v>منة الله سمير</v>
      </c>
      <c r="H217" s="36" t="str">
        <f>IFERROR(VLOOKUP(A217,New!A:G,3,0),"لا يوجد مواعيد")</f>
        <v>مدينة نصر</v>
      </c>
      <c r="I217" s="36" t="str">
        <f>IFERROR(VLOOKUP(A217,New!A:H,2,0),"لا يوجد مواعيد")</f>
        <v>اول مكرم</v>
      </c>
    </row>
    <row r="218" spans="1:9">
      <c r="A218" s="39">
        <v>10278058</v>
      </c>
      <c r="B218" s="39" t="s">
        <v>1471</v>
      </c>
      <c r="C218" s="40">
        <v>0.458333333333333</v>
      </c>
      <c r="D218" s="40">
        <v>0.791666666666667</v>
      </c>
      <c r="E218" s="36">
        <f>IFERROR(VLOOKUP(A218,New!A:E,5,0),"لا يوجد مواعيد")</f>
        <v>1000604891</v>
      </c>
      <c r="F218" s="36">
        <f>IFERROR(VLOOKUP(A218,New!A:E,1,0),"لا يوجد مواعيد")</f>
        <v>10278058</v>
      </c>
      <c r="G218" s="36" t="str">
        <f>IFERROR(VLOOKUP(A218,New!A:F,4,0),"لا يوجد مواعيد")</f>
        <v>تيم ليدر - احمد بلال</v>
      </c>
      <c r="H218" s="36" t="str">
        <f>IFERROR(VLOOKUP(A218,New!A:G,3,0),"لا يوجد مواعيد")</f>
        <v>ي - المعادي</v>
      </c>
      <c r="I218" s="36" t="str">
        <f>IFERROR(VLOOKUP(A218,New!A:H,2,0),"لا يوجد مواعيد")</f>
        <v>اكاديمية السادات</v>
      </c>
    </row>
    <row r="219" spans="1:9">
      <c r="A219" s="39">
        <v>10257377</v>
      </c>
      <c r="B219" s="39" t="s">
        <v>1472</v>
      </c>
      <c r="C219" s="40">
        <v>0.458333333333333</v>
      </c>
      <c r="D219" s="40">
        <v>0.791666666666667</v>
      </c>
      <c r="E219" s="36">
        <f>IFERROR(VLOOKUP(A219,New!A:E,5,0),"لا يوجد مواعيد")</f>
        <v>1159455574</v>
      </c>
      <c r="F219" s="36">
        <f>IFERROR(VLOOKUP(A219,New!A:E,1,0),"لا يوجد مواعيد")</f>
        <v>10257377</v>
      </c>
      <c r="G219" s="36" t="str">
        <f>IFERROR(VLOOKUP(A219,New!A:F,4,0),"لا يوجد مواعيد")</f>
        <v>محمد اسماعيل</v>
      </c>
      <c r="H219" s="36" t="str">
        <f>IFERROR(VLOOKUP(A219,New!A:G,3,0),"لا يوجد مواعيد")</f>
        <v>م - المقطم</v>
      </c>
      <c r="I219" s="36" t="str">
        <f>IFERROR(VLOOKUP(A219,New!A:H,2,0),"لا يوجد مواعيد")</f>
        <v>النافورة</v>
      </c>
    </row>
    <row r="220" spans="1:9">
      <c r="A220" s="39">
        <v>10337075</v>
      </c>
      <c r="B220" s="39" t="s">
        <v>1473</v>
      </c>
      <c r="C220" s="40">
        <v>0.416666666666667</v>
      </c>
      <c r="D220" s="40">
        <v>0.791666666666667</v>
      </c>
      <c r="E220" s="36">
        <f>IFERROR(VLOOKUP(A220,New!A:E,5,0),"لا يوجد مواعيد")</f>
        <v>1010892590</v>
      </c>
      <c r="F220" s="36">
        <f>IFERROR(VLOOKUP(A220,New!A:E,1,0),"لا يوجد مواعيد")</f>
        <v>10337075</v>
      </c>
      <c r="G220" s="36" t="str">
        <f>IFERROR(VLOOKUP(A220,New!A:F,4,0),"لا يوجد مواعيد")</f>
        <v>هادي علي</v>
      </c>
      <c r="H220" s="36" t="str">
        <f>IFERROR(VLOOKUP(A220,New!A:G,3,0),"لا يوجد مواعيد")</f>
        <v>و - الشروق</v>
      </c>
      <c r="I220" s="36" t="str">
        <f>IFERROR(VLOOKUP(A220,New!A:H,2,0),"لا يوجد مواعيد")</f>
        <v>كشك اللحمه</v>
      </c>
    </row>
    <row r="221" spans="1:9">
      <c r="A221" s="39">
        <v>10337089</v>
      </c>
      <c r="B221" s="39" t="s">
        <v>1474</v>
      </c>
      <c r="C221" s="40">
        <v>0.416666666666667</v>
      </c>
      <c r="D221" s="40">
        <v>0.791666666666667</v>
      </c>
      <c r="E221" s="36">
        <f>IFERROR(VLOOKUP(A221,New!A:E,5,0),"لا يوجد مواعيد")</f>
        <v>1000169013</v>
      </c>
      <c r="F221" s="36">
        <f>IFERROR(VLOOKUP(A221,New!A:E,1,0),"لا يوجد مواعيد")</f>
        <v>10337089</v>
      </c>
      <c r="G221" s="36" t="str">
        <f>IFERROR(VLOOKUP(A221,New!A:F,4,0),"لا يوجد مواعيد")</f>
        <v>ملك هيثم</v>
      </c>
      <c r="H221" s="36" t="str">
        <f>IFERROR(VLOOKUP(A221,New!A:G,3,0),"لا يوجد مواعيد")</f>
        <v>حدائق القبة</v>
      </c>
      <c r="I221" s="36" t="str">
        <f>IFERROR(VLOOKUP(A221,New!A:H,2,0),"لا يوجد مواعيد")</f>
        <v>ولي العهد</v>
      </c>
    </row>
    <row r="222" spans="1:9">
      <c r="A222" s="39">
        <v>10337042</v>
      </c>
      <c r="B222" s="39" t="s">
        <v>1475</v>
      </c>
      <c r="C222" s="40">
        <v>0.416666666666667</v>
      </c>
      <c r="D222" s="40">
        <v>0.791666666666667</v>
      </c>
      <c r="E222" s="36">
        <f>IFERROR(VLOOKUP(A222,New!A:E,5,0),"لا يوجد مواعيد")</f>
        <v>1069242276</v>
      </c>
      <c r="F222" s="36">
        <f>IFERROR(VLOOKUP(A222,New!A:E,1,0),"لا يوجد مواعيد")</f>
        <v>10337042</v>
      </c>
      <c r="G222" s="36" t="str">
        <f>IFERROR(VLOOKUP(A222,New!A:F,4,0),"لا يوجد مواعيد")</f>
        <v>عبد الرحمن ماجد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ارابيلا</v>
      </c>
    </row>
    <row r="223" spans="1:9">
      <c r="A223" s="39">
        <v>10337074</v>
      </c>
      <c r="B223" s="39" t="s">
        <v>1476</v>
      </c>
      <c r="C223" s="40">
        <v>0.416666666666667</v>
      </c>
      <c r="D223" s="40">
        <v>0.791666666666667</v>
      </c>
      <c r="E223" s="36">
        <f>IFERROR(VLOOKUP(A223,New!A:E,5,0),"لا يوجد مواعيد")</f>
        <v>1030788901</v>
      </c>
      <c r="F223" s="36">
        <f>IFERROR(VLOOKUP(A223,New!A:E,1,0),"لا يوجد مواعيد")</f>
        <v>10337074</v>
      </c>
      <c r="G223" s="36" t="str">
        <f>IFERROR(VLOOKUP(A223,New!A:F,4,0),"لا يوجد مواعيد")</f>
        <v>هادي فتحي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13</v>
      </c>
    </row>
    <row r="224" spans="1:9">
      <c r="A224" s="39">
        <v>10337078</v>
      </c>
      <c r="B224" s="39" t="s">
        <v>1477</v>
      </c>
      <c r="C224" s="40">
        <v>0.416666666666667</v>
      </c>
      <c r="D224" s="40">
        <v>0.791666666666667</v>
      </c>
      <c r="E224" s="36" t="str">
        <f>IFERROR(VLOOKUP(A224,New!A:E,5,0),"لا يوجد مواعيد")</f>
        <v>1092938026 / 1556487918</v>
      </c>
      <c r="F224" s="36">
        <f>IFERROR(VLOOKUP(A224,New!A:E,1,0),"لا يوجد مواعيد")</f>
        <v>10337078</v>
      </c>
      <c r="G224" s="36" t="str">
        <f>IFERROR(VLOOKUP(A224,New!A:F,4,0),"لا يوجد مواعيد")</f>
        <v>يوسف الجوهري</v>
      </c>
      <c r="H224" s="36" t="str">
        <f>IFERROR(VLOOKUP(A224,New!A:G,3,0),"لا يوجد مواعيد")</f>
        <v>الزيتون و مصر الجديدة</v>
      </c>
      <c r="I224" s="36" t="str">
        <f>IFERROR(VLOOKUP(A224,New!A:H,2,0),"لا يوجد مواعيد")</f>
        <v>ميدان الف مسكن</v>
      </c>
    </row>
    <row r="225" spans="1:9">
      <c r="A225" s="39">
        <v>10309485</v>
      </c>
      <c r="B225" s="39" t="s">
        <v>1478</v>
      </c>
      <c r="C225" s="40">
        <v>0.416666666666667</v>
      </c>
      <c r="D225" s="40">
        <v>0.791666666666667</v>
      </c>
      <c r="E225" s="36">
        <f>IFERROR(VLOOKUP(A225,New!A:E,5,0),"لا يوجد مواعيد")</f>
        <v>1146076917</v>
      </c>
      <c r="F225" s="36">
        <f>IFERROR(VLOOKUP(A225,New!A:E,1,0),"لا يوجد مواعيد")</f>
        <v>10309485</v>
      </c>
      <c r="G225" s="36" t="str">
        <f>IFERROR(VLOOKUP(A225,New!A:F,4,0),"لا يوجد مواعيد")</f>
        <v>روان فاروق</v>
      </c>
      <c r="H225" s="36" t="str">
        <f>IFERROR(VLOOKUP(A225,New!A:G,3,0),"لا يوجد مواعيد")</f>
        <v>حلوان و زهراء المعادي</v>
      </c>
      <c r="I225" s="36" t="str">
        <f>IFERROR(VLOOKUP(A225,New!A:H,2,0),"لا يوجد مواعيد")</f>
        <v>سلم البارون</v>
      </c>
    </row>
    <row r="226" spans="1:9">
      <c r="A226" s="39">
        <v>10337038</v>
      </c>
      <c r="B226" s="39" t="s">
        <v>1479</v>
      </c>
      <c r="C226" s="40">
        <v>0.416666666666667</v>
      </c>
      <c r="D226" s="40">
        <v>0.791666666666667</v>
      </c>
      <c r="E226" s="36">
        <f>IFERROR(VLOOKUP(A226,New!A:E,5,0),"لا يوجد مواعيد")</f>
        <v>1029557588</v>
      </c>
      <c r="F226" s="36">
        <f>IFERROR(VLOOKUP(A226,New!A:E,1,0),"لا يوجد مواعيد")</f>
        <v>10337038</v>
      </c>
      <c r="G226" s="36" t="str">
        <f>IFERROR(VLOOKUP(A226,New!A:F,4,0),"لا يوجد مواعيد")</f>
        <v>محمد عصام صلاح الدين</v>
      </c>
      <c r="H226" s="36" t="str">
        <f>IFERROR(VLOOKUP(A226,New!A:G,3,0),"لا يوجد مواعيد")</f>
        <v>المهندسين</v>
      </c>
      <c r="I226" s="36" t="str">
        <f>IFERROR(VLOOKUP(A226,New!A:H,2,0),"لا يوجد مواعيد")</f>
        <v>ميدان لبنان</v>
      </c>
    </row>
    <row r="227" spans="1:9">
      <c r="A227" s="39">
        <v>10337033</v>
      </c>
      <c r="B227" s="39" t="s">
        <v>1480</v>
      </c>
      <c r="C227" s="40">
        <v>0.416666666666667</v>
      </c>
      <c r="D227" s="40">
        <v>0.791666666666667</v>
      </c>
      <c r="E227" s="36">
        <f>IFERROR(VLOOKUP(A227,New!A:E,5,0),"لا يوجد مواعيد")</f>
        <v>1026643249</v>
      </c>
      <c r="F227" s="36">
        <f>IFERROR(VLOOKUP(A227,New!A:E,1,0),"لا يوجد مواعيد")</f>
        <v>10337033</v>
      </c>
      <c r="G227" s="36" t="str">
        <f>IFERROR(VLOOKUP(A227,New!A:F,4,0),"لا يوجد مواعيد")</f>
        <v>دانا عمرو</v>
      </c>
      <c r="H227" s="36" t="str">
        <f>IFERROR(VLOOKUP(A227,New!A:G,3,0),"لا يوجد مواعيد")</f>
        <v>و - مدينتي</v>
      </c>
      <c r="I227" s="36" t="str">
        <f>IFERROR(VLOOKUP(A227,New!A:H,2,0),"لا يوجد مواعيد")</f>
        <v>بوابة 1</v>
      </c>
    </row>
    <row r="228" spans="1:9">
      <c r="A228" s="39">
        <v>10337017</v>
      </c>
      <c r="B228" s="39" t="s">
        <v>1481</v>
      </c>
      <c r="C228" s="40">
        <v>0.416666666666667</v>
      </c>
      <c r="D228" s="40">
        <v>0.791666666666667</v>
      </c>
      <c r="E228" s="36">
        <f>IFERROR(VLOOKUP(A228,New!A:E,5,0),"لا يوجد مواعيد")</f>
        <v>1127933488</v>
      </c>
      <c r="F228" s="36">
        <f>IFERROR(VLOOKUP(A228,New!A:E,1,0),"لا يوجد مواعيد")</f>
        <v>10337017</v>
      </c>
      <c r="G228" s="36" t="str">
        <f>IFERROR(VLOOKUP(A228,New!A:F,4,0),"لا يوجد مواعيد")</f>
        <v>رؤى ياسر عبد الرحمن</v>
      </c>
      <c r="H228" s="36" t="str">
        <f>IFERROR(VLOOKUP(A228,New!A:G,3,0),"لا يوجد مواعيد")</f>
        <v>مدينة نصر</v>
      </c>
      <c r="I228" s="36" t="str">
        <f>IFERROR(VLOOKUP(A228,New!A:H,2,0),"لا يوجد مواعيد")</f>
        <v>كشري هند الحي العاشر</v>
      </c>
    </row>
    <row r="229" spans="1:9">
      <c r="A229" s="39">
        <v>10337032</v>
      </c>
      <c r="B229" s="39" t="s">
        <v>1482</v>
      </c>
      <c r="C229" s="40">
        <v>0.416666666666667</v>
      </c>
      <c r="D229" s="40">
        <v>0.791666666666667</v>
      </c>
      <c r="E229" s="36">
        <f>IFERROR(VLOOKUP(A229,New!A:E,5,0),"لا يوجد مواعيد")</f>
        <v>1146039003</v>
      </c>
      <c r="F229" s="36">
        <f>IFERROR(VLOOKUP(A229,New!A:E,1,0),"لا يوجد مواعيد")</f>
        <v>10337032</v>
      </c>
      <c r="G229" s="36" t="str">
        <f>IFERROR(VLOOKUP(A229,New!A:F,4,0),"لا يوجد مواعيد")</f>
        <v>أمنية أحمد</v>
      </c>
      <c r="H229" s="36" t="str">
        <f>IFERROR(VLOOKUP(A229,New!A:G,3,0),"لا يوجد مواعيد")</f>
        <v>فيصل</v>
      </c>
      <c r="I229" s="36" t="str">
        <f>IFERROR(VLOOKUP(A229,New!A:H,2,0),"لا يوجد مواعيد")</f>
        <v>الطالبية</v>
      </c>
    </row>
    <row r="230" spans="1:9">
      <c r="A230" s="39">
        <v>10337090</v>
      </c>
      <c r="B230" s="39" t="s">
        <v>1483</v>
      </c>
      <c r="C230" s="40">
        <v>0.416666666666667</v>
      </c>
      <c r="D230" s="40">
        <v>0.791666666666667</v>
      </c>
      <c r="E230" s="36" t="str">
        <f>IFERROR(VLOOKUP(A230,New!A:E,5,0),"لا يوجد مواعيد")</f>
        <v>1140899433/1140608930</v>
      </c>
      <c r="F230" s="36">
        <f>IFERROR(VLOOKUP(A230,New!A:E,1,0),"لا يوجد مواعيد")</f>
        <v>10337090</v>
      </c>
      <c r="G230" s="36" t="str">
        <f>IFERROR(VLOOKUP(A230,New!A:F,4,0),"لا يوجد مواعيد")</f>
        <v>مريم ياقوت</v>
      </c>
      <c r="H230" s="36" t="str">
        <f>IFERROR(VLOOKUP(A230,New!A:G,3,0),"لا يوجد مواعيد")</f>
        <v>الزيتون و مصر الجديدة</v>
      </c>
      <c r="I230" s="36" t="str">
        <f>IFERROR(VLOOKUP(A230,New!A:H,2,0),"لا يوجد مواعيد")</f>
        <v>الجراج</v>
      </c>
    </row>
    <row r="231" spans="1:9">
      <c r="A231" s="39">
        <v>10337069</v>
      </c>
      <c r="B231" s="39" t="s">
        <v>1484</v>
      </c>
      <c r="C231" s="40">
        <v>0.416666666666667</v>
      </c>
      <c r="D231" s="40">
        <v>0.791666666666667</v>
      </c>
      <c r="E231" s="36">
        <f>IFERROR(VLOOKUP(A231,New!A:E,5,0),"لا يوجد مواعيد")</f>
        <v>1211552537</v>
      </c>
      <c r="F231" s="36">
        <f>IFERROR(VLOOKUP(A231,New!A:E,1,0),"لا يوجد مواعيد")</f>
        <v>10337069</v>
      </c>
      <c r="G231" s="36" t="str">
        <f>IFERROR(VLOOKUP(A231,New!A:F,4,0),"لا يوجد مواعيد")</f>
        <v>مريم مصطفى</v>
      </c>
      <c r="H231" s="36" t="str">
        <f>IFERROR(VLOOKUP(A231,New!A:G,3,0),"لا يوجد مواعيد")</f>
        <v>م - الرحاب و التجمع</v>
      </c>
      <c r="I231" s="36" t="str">
        <f>IFERROR(VLOOKUP(A231,New!A:H,2,0),"لا يوجد مواعيد")</f>
        <v>بوابة 13</v>
      </c>
    </row>
    <row r="232" spans="1:9">
      <c r="A232" s="39">
        <v>10337194</v>
      </c>
      <c r="B232" s="39" t="s">
        <v>1485</v>
      </c>
      <c r="C232" s="40">
        <v>0.416666666666667</v>
      </c>
      <c r="D232" s="40">
        <v>0.791666666666667</v>
      </c>
      <c r="E232" s="36">
        <f>IFERROR(VLOOKUP(A232,New!A:E,5,0),"لا يوجد مواعيد")</f>
        <v>1115554503</v>
      </c>
      <c r="F232" s="36">
        <f>IFERROR(VLOOKUP(A232,New!A:E,1,0),"لا يوجد مواعيد")</f>
        <v>10337194</v>
      </c>
      <c r="G232" s="36" t="str">
        <f>IFERROR(VLOOKUP(A232,New!A:F,4,0),"لا يوجد مواعيد")</f>
        <v>مينا هاني</v>
      </c>
      <c r="H232" s="36" t="str">
        <f>IFERROR(VLOOKUP(A232,New!A:G,3,0),"لا يوجد مواعيد")</f>
        <v>م - الرحاب و التجمع</v>
      </c>
      <c r="I232" s="36" t="str">
        <f>IFERROR(VLOOKUP(A232,New!A:H,2,0),"لا يوجد مواعيد")</f>
        <v>بوابة 13</v>
      </c>
    </row>
    <row r="233" spans="1:9">
      <c r="A233" s="39">
        <v>10337196</v>
      </c>
      <c r="B233" s="39" t="s">
        <v>1486</v>
      </c>
      <c r="C233" s="40">
        <v>0.416666666666667</v>
      </c>
      <c r="D233" s="40">
        <v>0.791666666666667</v>
      </c>
      <c r="E233" s="36">
        <f>IFERROR(VLOOKUP(A233,New!A:E,5,0),"لا يوجد مواعيد")</f>
        <v>1004316775</v>
      </c>
      <c r="F233" s="36">
        <f>IFERROR(VLOOKUP(A233,New!A:E,1,0),"لا يوجد مواعيد")</f>
        <v>10337196</v>
      </c>
      <c r="G233" s="36" t="str">
        <f>IFERROR(VLOOKUP(A233,New!A:F,4,0),"لا يوجد مواعيد")</f>
        <v>رؤى عمرو</v>
      </c>
      <c r="H233" s="36" t="str">
        <f>IFERROR(VLOOKUP(A233,New!A:G,3,0),"لا يوجد مواعيد")</f>
        <v>و - الشروق</v>
      </c>
      <c r="I233" s="36" t="str">
        <f>IFERROR(VLOOKUP(A233,New!A:H,2,0),"لا يوجد مواعيد")</f>
        <v>كشك اللحمه</v>
      </c>
    </row>
    <row r="234" spans="1:9">
      <c r="A234" s="39">
        <v>10337280</v>
      </c>
      <c r="B234" s="39" t="s">
        <v>1487</v>
      </c>
      <c r="C234" s="40">
        <v>0.416666666666667</v>
      </c>
      <c r="D234" s="40">
        <v>0.791666666666667</v>
      </c>
      <c r="E234" s="36">
        <f>IFERROR(VLOOKUP(A234,New!A:E,5,0),"لا يوجد مواعيد")</f>
        <v>1028978525</v>
      </c>
      <c r="F234" s="36">
        <f>IFERROR(VLOOKUP(A234,New!A:E,1,0),"لا يوجد مواعيد")</f>
        <v>10337280</v>
      </c>
      <c r="G234" s="36" t="str">
        <f>IFERROR(VLOOKUP(A234,New!A:F,4,0),"لا يوجد مواعيد")</f>
        <v>حنين خالد</v>
      </c>
      <c r="H234" s="36" t="str">
        <f>IFERROR(VLOOKUP(A234,New!A:G,3,0),"لا يوجد مواعيد")</f>
        <v>العبور</v>
      </c>
      <c r="I234" s="36" t="str">
        <f>IFERROR(VLOOKUP(A234,New!A:H,2,0),"لا يوجد مواعيد")</f>
        <v>كارفور العبور</v>
      </c>
    </row>
    <row r="235" spans="1:9">
      <c r="A235" s="39">
        <v>10259973</v>
      </c>
      <c r="B235" s="39" t="s">
        <v>1488</v>
      </c>
      <c r="C235" s="40">
        <v>0.416666666666667</v>
      </c>
      <c r="D235" s="40">
        <v>0.791666666666667</v>
      </c>
      <c r="E235" s="36">
        <f>IFERROR(VLOOKUP(A235,New!A:E,5,0),"لا يوجد مواعيد")</f>
        <v>1009100931</v>
      </c>
      <c r="F235" s="36">
        <f>IFERROR(VLOOKUP(A235,New!A:E,1,0),"لا يوجد مواعيد")</f>
        <v>10259973</v>
      </c>
      <c r="G235" s="36" t="str">
        <f>IFERROR(VLOOKUP(A235,New!A:F,4,0),"لا يوجد مواعيد")</f>
        <v>عمر الشريف</v>
      </c>
      <c r="H235" s="36" t="str">
        <f>IFERROR(VLOOKUP(A235,New!A:G,3,0),"لا يوجد مواعيد")</f>
        <v>حدائق الاهرام</v>
      </c>
      <c r="I235" s="36" t="str">
        <f>IFERROR(VLOOKUP(A235,New!A:H,2,0),"لا يوجد مواعيد")</f>
        <v>بوابه حورس</v>
      </c>
    </row>
    <row r="236" spans="1:9">
      <c r="A236" s="39">
        <v>10225640</v>
      </c>
      <c r="B236" s="39" t="s">
        <v>1489</v>
      </c>
      <c r="C236" s="40" t="s">
        <v>1335</v>
      </c>
      <c r="D236" s="40" t="s">
        <v>1335</v>
      </c>
      <c r="E236" s="36">
        <f>IFERROR(VLOOKUP(A236,New!A:E,5,0),"لا يوجد مواعيد")</f>
        <v>0</v>
      </c>
      <c r="F236" s="36">
        <f>IFERROR(VLOOKUP(A236,New!A:E,1,0),"لا يوجد مواعيد")</f>
        <v>10225640</v>
      </c>
      <c r="G236" s="36" t="str">
        <f>IFERROR(VLOOKUP(A236,New!A:F,4,0),"لا يوجد مواعيد")</f>
        <v>محمود نجيب</v>
      </c>
      <c r="H236" s="36" t="str">
        <f>IFERROR(VLOOKUP(A236,New!A:G,3,0),"لا يوجد مواعيد")</f>
        <v>حدائق الاهرام</v>
      </c>
      <c r="I236" s="36" t="str">
        <f>IFERROR(VLOOKUP(A236,New!A:H,2,0),"لا يوجد مواعيد")</f>
        <v>بوابة 1</v>
      </c>
    </row>
    <row r="237" spans="1:9">
      <c r="A237" s="39">
        <v>10316685</v>
      </c>
      <c r="B237" s="39" t="s">
        <v>1490</v>
      </c>
      <c r="C237" s="40">
        <v>0.375</v>
      </c>
      <c r="D237" s="40">
        <v>0.75</v>
      </c>
      <c r="E237" s="36" t="str">
        <f>IFERROR(VLOOKUP(A237,New!A:E,5,0),"لا يوجد مواعيد")</f>
        <v>1276379796 /1500299226</v>
      </c>
      <c r="F237" s="36">
        <f>IFERROR(VLOOKUP(A237,New!A:E,1,0),"لا يوجد مواعيد")</f>
        <v>10316685</v>
      </c>
      <c r="G237" s="36" t="str">
        <f>IFERROR(VLOOKUP(A237,New!A:F,4,0),"لا يوجد مواعيد")</f>
        <v>نوران محمد نوبي</v>
      </c>
      <c r="H237" s="36" t="str">
        <f>IFERROR(VLOOKUP(A237,New!A:G,3,0),"لا يوجد مواعيد")</f>
        <v>حدائق القبة</v>
      </c>
      <c r="I237" s="36" t="str">
        <f>IFERROR(VLOOKUP(A237,New!A:H,2,0),"لا يوجد مواعيد")</f>
        <v>السواح</v>
      </c>
    </row>
    <row r="238" spans="1:9">
      <c r="A238" s="39">
        <v>10316538</v>
      </c>
      <c r="B238" s="39" t="s">
        <v>1491</v>
      </c>
      <c r="C238" s="40">
        <v>0.5</v>
      </c>
      <c r="D238" s="40">
        <v>0.875</v>
      </c>
      <c r="E238" s="36">
        <f>IFERROR(VLOOKUP(A238,New!A:E,5,0),"لا يوجد مواعيد")</f>
        <v>1012900031</v>
      </c>
      <c r="F238" s="36">
        <f>IFERROR(VLOOKUP(A238,New!A:E,1,0),"لا يوجد مواعيد")</f>
        <v>10316538</v>
      </c>
      <c r="G238" s="36" t="str">
        <f>IFERROR(VLOOKUP(A238,New!A:F,4,0),"لا يوجد مواعيد")</f>
        <v>محمد السيد عبد الرحمن</v>
      </c>
      <c r="H238" s="36" t="str">
        <f>IFERROR(VLOOKUP(A238,New!A:G,3,0),"لا يوجد مواعيد")</f>
        <v>الزيتون و مصر الجديدة</v>
      </c>
      <c r="I238" s="36" t="str">
        <f>IFERROR(VLOOKUP(A238,New!A:H,2,0),"لا يوجد مواعيد")</f>
        <v>المحكمة</v>
      </c>
    </row>
    <row r="239" spans="1:9">
      <c r="A239" s="39">
        <v>10272259</v>
      </c>
      <c r="B239" s="39" t="s">
        <v>1492</v>
      </c>
      <c r="C239" s="40">
        <v>0.375</v>
      </c>
      <c r="D239" s="40">
        <v>0.75</v>
      </c>
      <c r="E239" s="36">
        <f>IFERROR(VLOOKUP(A239,New!A:E,5,0),"لا يوجد مواعيد")</f>
        <v>1121171477</v>
      </c>
      <c r="F239" s="36">
        <f>IFERROR(VLOOKUP(A239,New!A:E,1,0),"لا يوجد مواعيد")</f>
        <v>10272259</v>
      </c>
      <c r="G239" s="36" t="str">
        <f>IFERROR(VLOOKUP(A239,New!A:F,4,0),"لا يوجد مواعيد")</f>
        <v>آية أحمد حسن</v>
      </c>
      <c r="H239" s="36" t="str">
        <f>IFERROR(VLOOKUP(A239,New!A:G,3,0),"لا يوجد مواعيد")</f>
        <v>م - المقطم</v>
      </c>
      <c r="I239" s="36" t="str">
        <f>IFERROR(VLOOKUP(A239,New!A:H,2,0),"لا يوجد مواعيد")</f>
        <v>كريم بنونة</v>
      </c>
    </row>
    <row r="240" spans="1:9">
      <c r="A240" s="39">
        <v>10303312</v>
      </c>
      <c r="B240" s="39" t="s">
        <v>1493</v>
      </c>
      <c r="C240" s="40">
        <v>0.375</v>
      </c>
      <c r="D240" s="40">
        <v>0.75</v>
      </c>
      <c r="E240" s="36">
        <f>IFERROR(VLOOKUP(A240,New!A:E,5,0),"لا يوجد مواعيد")</f>
        <v>1289622370</v>
      </c>
      <c r="F240" s="36">
        <f>IFERROR(VLOOKUP(A240,New!A:E,1,0),"لا يوجد مواعيد")</f>
        <v>10303312</v>
      </c>
      <c r="G240" s="36" t="str">
        <f>IFERROR(VLOOKUP(A240,New!A:F,4,0),"لا يوجد مواعيد")</f>
        <v>علياء علاء</v>
      </c>
      <c r="H240" s="36" t="str">
        <f>IFERROR(VLOOKUP(A240,New!A:G,3,0),"لا يوجد مواعيد")</f>
        <v>اكتوبر و زايد</v>
      </c>
      <c r="I240" s="36" t="str">
        <f>IFERROR(VLOOKUP(A240,New!A:H,2,0),"لا يوجد مواعيد")</f>
        <v>الحصري</v>
      </c>
    </row>
    <row r="241" spans="1:9">
      <c r="A241" s="39">
        <v>10306591</v>
      </c>
      <c r="B241" s="39" t="s">
        <v>1494</v>
      </c>
      <c r="C241" s="40">
        <v>0.416666666666667</v>
      </c>
      <c r="D241" s="40">
        <v>0.791666666666667</v>
      </c>
      <c r="E241" s="36">
        <f>IFERROR(VLOOKUP(A241,New!A:E,5,0),"لا يوجد مواعيد")</f>
        <v>1095599069</v>
      </c>
      <c r="F241" s="36">
        <f>IFERROR(VLOOKUP(A241,New!A:E,1,0),"لا يوجد مواعيد")</f>
        <v>10306591</v>
      </c>
      <c r="G241" s="36" t="str">
        <f>IFERROR(VLOOKUP(A241,New!A:F,4,0),"لا يوجد مواعيد")</f>
        <v>كريم أحمد محمد</v>
      </c>
      <c r="H241" s="36" t="str">
        <f>IFERROR(VLOOKUP(A241,New!A:G,3,0),"لا يوجد مواعيد")</f>
        <v>اكتوبر و زايد</v>
      </c>
      <c r="I241" s="36" t="str">
        <f>IFERROR(VLOOKUP(A241,New!A:H,2,0),"لا يوجد مواعيد")</f>
        <v>الحصري</v>
      </c>
    </row>
    <row r="242" spans="1:9">
      <c r="A242" s="39">
        <v>10317522</v>
      </c>
      <c r="B242" s="39" t="s">
        <v>1495</v>
      </c>
      <c r="C242" s="40">
        <v>0.5</v>
      </c>
      <c r="D242" s="40">
        <v>0.875</v>
      </c>
      <c r="E242" s="36">
        <f>IFERROR(VLOOKUP(A242,New!A:E,5,0),"لا يوجد مواعيد")</f>
        <v>1143319202</v>
      </c>
      <c r="F242" s="36">
        <f>IFERROR(VLOOKUP(A242,New!A:E,1,0),"لا يوجد مواعيد")</f>
        <v>10317522</v>
      </c>
      <c r="G242" s="36" t="str">
        <f>IFERROR(VLOOKUP(A242,New!A:F,4,0),"لا يوجد مواعيد")</f>
        <v>احمد هشام</v>
      </c>
      <c r="H242" s="36" t="str">
        <f>IFERROR(VLOOKUP(A242,New!A:G,3,0),"لا يوجد مواعيد")</f>
        <v>فيصل</v>
      </c>
      <c r="I242" s="36" t="str">
        <f>IFERROR(VLOOKUP(A242,New!A:H,2,0),"لا يوجد مواعيد")</f>
        <v>مريوطية</v>
      </c>
    </row>
    <row r="243" spans="1:9">
      <c r="A243" s="39">
        <v>10307278</v>
      </c>
      <c r="B243" s="39" t="s">
        <v>1496</v>
      </c>
      <c r="C243" s="40">
        <v>0.416666666666667</v>
      </c>
      <c r="D243" s="40">
        <v>0.791666666666667</v>
      </c>
      <c r="E243" s="36">
        <f>IFERROR(VLOOKUP(A243,New!A:E,5,0),"لا يوجد مواعيد")</f>
        <v>1557553065</v>
      </c>
      <c r="F243" s="36">
        <f>IFERROR(VLOOKUP(A243,New!A:E,1,0),"لا يوجد مواعيد")</f>
        <v>10307278</v>
      </c>
      <c r="G243" s="36" t="str">
        <f>IFERROR(VLOOKUP(A243,New!A:F,4,0),"لا يوجد مواعيد")</f>
        <v>محمد عارف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المطبعة</v>
      </c>
    </row>
    <row r="244" spans="1:9">
      <c r="A244" s="39">
        <v>10227722</v>
      </c>
      <c r="B244" s="39" t="s">
        <v>1497</v>
      </c>
      <c r="C244" s="40">
        <v>0.333333333333333</v>
      </c>
      <c r="D244" s="40">
        <v>0.75</v>
      </c>
      <c r="E244" s="36">
        <f>IFERROR(VLOOKUP(A244,New!A:E,5,0),"لا يوجد مواعيد")</f>
        <v>1114343523</v>
      </c>
      <c r="F244" s="36">
        <f>IFERROR(VLOOKUP(A244,New!A:E,1,0),"لا يوجد مواعيد")</f>
        <v>10227722</v>
      </c>
      <c r="G244" s="36" t="str">
        <f>IFERROR(VLOOKUP(A244,New!A:F,4,0),"لا يوجد مواعيد")</f>
        <v>تيم ليدر - طارق ابراهيم</v>
      </c>
      <c r="H244" s="36" t="str">
        <f>IFERROR(VLOOKUP(A244,New!A:G,3,0),"لا يوجد مواعيد")</f>
        <v>اكتوبر و زايد</v>
      </c>
      <c r="I244" s="36" t="str">
        <f>IFERROR(VLOOKUP(A244,New!A:H,2,0),"لا يوجد مواعيد")</f>
        <v>هايبر 1</v>
      </c>
    </row>
    <row r="245" spans="1:9">
      <c r="A245" s="39">
        <v>10282174</v>
      </c>
      <c r="B245" s="39" t="s">
        <v>1498</v>
      </c>
      <c r="C245" s="40">
        <v>0.416666666666667</v>
      </c>
      <c r="D245" s="40">
        <v>0.791666666666667</v>
      </c>
      <c r="E245" s="36">
        <f>IFERROR(VLOOKUP(A245,New!A:E,5,0),"لا يوجد مواعيد")</f>
        <v>1117622582</v>
      </c>
      <c r="F245" s="36">
        <f>IFERROR(VLOOKUP(A245,New!A:E,1,0),"لا يوجد مواعيد")</f>
        <v>10282174</v>
      </c>
      <c r="G245" s="36" t="str">
        <f>IFERROR(VLOOKUP(A245,New!A:F,4,0),"لا يوجد مواعيد")</f>
        <v>ضحى محمد علي</v>
      </c>
      <c r="H245" s="36" t="str">
        <f>IFERROR(VLOOKUP(A245,New!A:G,3,0),"لا يوجد مواعيد")</f>
        <v>دائري</v>
      </c>
      <c r="I245" s="36" t="str">
        <f>IFERROR(VLOOKUP(A245,New!A:H,2,0),"لا يوجد مواعيد")</f>
        <v>دائري المرج</v>
      </c>
    </row>
    <row r="246" spans="1:9">
      <c r="A246" s="39">
        <v>10295542</v>
      </c>
      <c r="B246" s="39" t="s">
        <v>1499</v>
      </c>
      <c r="C246" s="40" t="s">
        <v>1500</v>
      </c>
      <c r="D246" s="40" t="s">
        <v>1500</v>
      </c>
      <c r="E246" s="36">
        <f>IFERROR(VLOOKUP(A246,New!A:E,5,0),"لا يوجد مواعيد")</f>
        <v>1092081930</v>
      </c>
      <c r="F246" s="36">
        <f>IFERROR(VLOOKUP(A246,New!A:E,1,0),"لا يوجد مواعيد")</f>
        <v>10295542</v>
      </c>
      <c r="G246" s="36" t="str">
        <f>IFERROR(VLOOKUP(A246,New!A:F,4,0),"لا يوجد مواعيد")</f>
        <v>فاطمة بهاء محمد</v>
      </c>
      <c r="H246" s="36" t="str">
        <f>IFERROR(VLOOKUP(A246,New!A:G,3,0),"لا يوجد مواعيد")</f>
        <v>الزيتون و مصر الجديدة</v>
      </c>
      <c r="I246" s="36" t="str">
        <f>IFERROR(VLOOKUP(A246,New!A:H,2,0),"لا يوجد مواعيد")</f>
        <v>الجراج</v>
      </c>
    </row>
    <row r="247" spans="1:9">
      <c r="A247" s="39">
        <v>10272462</v>
      </c>
      <c r="B247" s="39" t="s">
        <v>1501</v>
      </c>
      <c r="C247" s="40">
        <v>0.458333333333333</v>
      </c>
      <c r="D247" s="40">
        <v>0.833333333333333</v>
      </c>
      <c r="E247" s="36">
        <f>IFERROR(VLOOKUP(A247,New!A:E,5,0),"لا يوجد مواعيد")</f>
        <v>1093481280</v>
      </c>
      <c r="F247" s="36">
        <f>IFERROR(VLOOKUP(A247,New!A:E,1,0),"لا يوجد مواعيد")</f>
        <v>10272462</v>
      </c>
      <c r="G247" s="36" t="str">
        <f>IFERROR(VLOOKUP(A247,New!A:F,4,0),"لا يوجد مواعيد")</f>
        <v>علياء ابو العزم</v>
      </c>
      <c r="H247" s="36" t="str">
        <f>IFERROR(VLOOKUP(A247,New!A:G,3,0),"لا يوجد مواعيد")</f>
        <v>و - مدينتي</v>
      </c>
      <c r="I247" s="36" t="str">
        <f>IFERROR(VLOOKUP(A247,New!A:H,2,0),"لا يوجد مواعيد")</f>
        <v>بوابة 1</v>
      </c>
    </row>
    <row r="248" spans="1:9">
      <c r="A248" s="39">
        <v>10325072</v>
      </c>
      <c r="B248" s="39" t="s">
        <v>1502</v>
      </c>
      <c r="C248" s="40">
        <v>0.333333333333333</v>
      </c>
      <c r="D248" s="40">
        <v>0.708333333333333</v>
      </c>
      <c r="E248" s="36">
        <f>IFERROR(VLOOKUP(A248,New!A:E,5,0),"لا يوجد مواعيد")</f>
        <v>1110676565</v>
      </c>
      <c r="F248" s="36">
        <f>IFERROR(VLOOKUP(A248,New!A:E,1,0),"لا يوجد مواعيد")</f>
        <v>10325072</v>
      </c>
      <c r="G248" s="36" t="str">
        <f>IFERROR(VLOOKUP(A248,New!A:F,4,0),"لا يوجد مواعيد")</f>
        <v>كريم هندي</v>
      </c>
      <c r="H248" s="36" t="str">
        <f>IFERROR(VLOOKUP(A248,New!A:G,3,0),"لا يوجد مواعيد")</f>
        <v>حلوان و زهراء المعادي</v>
      </c>
      <c r="I248" s="36" t="str">
        <f>IFERROR(VLOOKUP(A248,New!A:H,2,0),"لا يوجد مواعيد")</f>
        <v>سلم صقر قريش</v>
      </c>
    </row>
    <row r="249" spans="1:9">
      <c r="A249" s="39">
        <v>10299940</v>
      </c>
      <c r="B249" s="39" t="s">
        <v>1503</v>
      </c>
      <c r="C249" s="40">
        <v>0.541666666666667</v>
      </c>
      <c r="D249" s="40">
        <v>0.916666666666667</v>
      </c>
      <c r="E249" s="36" t="str">
        <f>IFERROR(VLOOKUP(A249,New!A:E,5,0),"لا يوجد مواعيد")</f>
        <v>1069220414 - 1558070338</v>
      </c>
      <c r="F249" s="36">
        <f>IFERROR(VLOOKUP(A249,New!A:E,1,0),"لا يوجد مواعيد")</f>
        <v>10299940</v>
      </c>
      <c r="G249" s="36" t="str">
        <f>IFERROR(VLOOKUP(A249,New!A:F,4,0),"لا يوجد مواعيد")</f>
        <v>مهند أحمد عبد الحكيم</v>
      </c>
      <c r="H249" s="36" t="str">
        <f>IFERROR(VLOOKUP(A249,New!A:G,3,0),"لا يوجد مواعيد")</f>
        <v>حلوان و زهراء المعادي</v>
      </c>
      <c r="I249" s="36" t="str">
        <f>IFERROR(VLOOKUP(A249,New!A:H,2,0),"لا يوجد مواعيد")</f>
        <v>صالح صبحي</v>
      </c>
    </row>
    <row r="250" spans="1:9">
      <c r="A250" s="39">
        <v>10323545</v>
      </c>
      <c r="B250" s="39" t="s">
        <v>1504</v>
      </c>
      <c r="C250" s="40">
        <v>0.333333333333333</v>
      </c>
      <c r="D250" s="40">
        <v>0.708333333333333</v>
      </c>
      <c r="E250" s="36">
        <f>IFERROR(VLOOKUP(A250,New!A:E,5,0),"لا يوجد مواعيد")</f>
        <v>1111299309</v>
      </c>
      <c r="F250" s="36">
        <f>IFERROR(VLOOKUP(A250,New!A:E,1,0),"لا يوجد مواعيد")</f>
        <v>10323545</v>
      </c>
      <c r="G250" s="36" t="str">
        <f>IFERROR(VLOOKUP(A250,New!A:F,4,0),"لا يوجد مواعيد")</f>
        <v>رنا امير</v>
      </c>
      <c r="H250" s="36" t="str">
        <f>IFERROR(VLOOKUP(A250,New!A:G,3,0),"لا يوجد مواعيد")</f>
        <v>مدينة نصر</v>
      </c>
      <c r="I250" s="36" t="str">
        <f>IFERROR(VLOOKUP(A250,New!A:H,2,0),"لا يوجد مواعيد")</f>
        <v>كشري هند الحي العاشر</v>
      </c>
    </row>
    <row r="251" spans="1:9">
      <c r="A251" s="39">
        <v>10326471</v>
      </c>
      <c r="B251" s="39" t="s">
        <v>1505</v>
      </c>
      <c r="C251" s="40">
        <v>0.416666666666667</v>
      </c>
      <c r="D251" s="40">
        <v>0.791666666666667</v>
      </c>
      <c r="E251" s="36">
        <f>IFERROR(VLOOKUP(A251,New!A:E,5,0),"لا يوجد مواعيد")</f>
        <v>1500131177</v>
      </c>
      <c r="F251" s="36">
        <f>IFERROR(VLOOKUP(A251,New!A:E,1,0),"لا يوجد مواعيد")</f>
        <v>10326471</v>
      </c>
      <c r="G251" s="36" t="str">
        <f>IFERROR(VLOOKUP(A251,New!A:F,4,0),"لا يوجد مواعيد")</f>
        <v>رزان محمد</v>
      </c>
      <c r="H251" s="36" t="str">
        <f>IFERROR(VLOOKUP(A251,New!A:G,3,0),"لا يوجد مواعيد")</f>
        <v>و - مدينتي</v>
      </c>
      <c r="I251" s="36" t="str">
        <f>IFERROR(VLOOKUP(A251,New!A:H,2,0),"لا يوجد مواعيد")</f>
        <v>بوابة 1</v>
      </c>
    </row>
    <row r="252" spans="1:9">
      <c r="A252" s="39">
        <v>10295541</v>
      </c>
      <c r="B252" s="39" t="s">
        <v>1506</v>
      </c>
      <c r="C252" s="40">
        <v>0.375</v>
      </c>
      <c r="D252" s="40">
        <v>0.75</v>
      </c>
      <c r="E252" s="36">
        <f>IFERROR(VLOOKUP(A252,New!A:E,5,0),"لا يوجد مواعيد")</f>
        <v>1156617485</v>
      </c>
      <c r="F252" s="36">
        <f>IFERROR(VLOOKUP(A252,New!A:E,1,0),"لا يوجد مواعيد")</f>
        <v>10295541</v>
      </c>
      <c r="G252" s="36" t="str">
        <f>IFERROR(VLOOKUP(A252,New!A:F,4,0),"لا يوجد مواعيد")</f>
        <v>فاطمة احمد</v>
      </c>
      <c r="H252" s="36" t="str">
        <f>IFERROR(VLOOKUP(A252,New!A:G,3,0),"لا يوجد مواعيد")</f>
        <v>حلوان و زهراء المعادي</v>
      </c>
      <c r="I252" s="36" t="str">
        <f>IFERROR(VLOOKUP(A252,New!A:H,2,0),"لا يوجد مواعيد")</f>
        <v>سلم صقر قريش</v>
      </c>
    </row>
    <row r="253" spans="1:9">
      <c r="A253" s="39">
        <v>10245223</v>
      </c>
      <c r="B253" s="39" t="s">
        <v>1507</v>
      </c>
      <c r="C253" s="40">
        <v>0.333333333333333</v>
      </c>
      <c r="D253" s="40">
        <v>0.708333333333333</v>
      </c>
      <c r="E253" s="36">
        <f>IFERROR(VLOOKUP(A253,New!A:E,5,0),"لا يوجد مواعيد")</f>
        <v>1210009552</v>
      </c>
      <c r="F253" s="36">
        <f>IFERROR(VLOOKUP(A253,New!A:E,1,0),"لا يوجد مواعيد")</f>
        <v>10245223</v>
      </c>
      <c r="G253" s="36" t="str">
        <f>IFERROR(VLOOKUP(A253,New!A:F,4,0),"لا يوجد مواعيد")</f>
        <v>يوسف عامر</v>
      </c>
      <c r="H253" s="36" t="str">
        <f>IFERROR(VLOOKUP(A253,New!A:G,3,0),"لا يوجد مواعيد")</f>
        <v>حلوان و زهراء المعادي</v>
      </c>
      <c r="I253" s="36" t="str">
        <f>IFERROR(VLOOKUP(A253,New!A:H,2,0),"لا يوجد مواعيد")</f>
        <v>التوحيد و النور</v>
      </c>
    </row>
    <row r="254" spans="1:9">
      <c r="A254" s="39">
        <v>10280906</v>
      </c>
      <c r="B254" s="39" t="s">
        <v>1508</v>
      </c>
      <c r="C254" s="40">
        <v>0.333333333333333</v>
      </c>
      <c r="D254" s="40">
        <v>0.708333333333333</v>
      </c>
      <c r="E254" s="36">
        <f>IFERROR(VLOOKUP(A254,New!A:E,5,0),"لا يوجد مواعيد")</f>
        <v>1550563697</v>
      </c>
      <c r="F254" s="36">
        <f>IFERROR(VLOOKUP(A254,New!A:E,1,0),"لا يوجد مواعيد")</f>
        <v>10280906</v>
      </c>
      <c r="G254" s="36" t="str">
        <f>IFERROR(VLOOKUP(A254,New!A:F,4,0),"لا يوجد مواعيد")</f>
        <v>ديفيد مايكل</v>
      </c>
      <c r="H254" s="36" t="str">
        <f>IFERROR(VLOOKUP(A254,New!A:G,3,0),"لا يوجد مواعيد")</f>
        <v>الزيتون و مصر الجديدة</v>
      </c>
      <c r="I254" s="36" t="str">
        <f>IFERROR(VLOOKUP(A254,New!A:H,2,0),"لا يوجد مواعيد")</f>
        <v>ابن الحكم</v>
      </c>
    </row>
    <row r="255" spans="1:9">
      <c r="A255" s="39">
        <v>10282852</v>
      </c>
      <c r="B255" s="39" t="s">
        <v>1509</v>
      </c>
      <c r="C255" s="40">
        <v>0.333333333333333</v>
      </c>
      <c r="D255" s="40">
        <v>0.708333333333333</v>
      </c>
      <c r="E255" s="36">
        <f>IFERROR(VLOOKUP(A255,New!A:E,5,0),"لا يوجد مواعيد")</f>
        <v>1156350683</v>
      </c>
      <c r="F255" s="36">
        <f>IFERROR(VLOOKUP(A255,New!A:E,1,0),"لا يوجد مواعيد")</f>
        <v>10282852</v>
      </c>
      <c r="G255" s="36" t="str">
        <f>IFERROR(VLOOKUP(A255,New!A:F,4,0),"لا يوجد مواعيد")</f>
        <v>ابو العور</v>
      </c>
      <c r="H255" s="36" t="str">
        <f>IFERROR(VLOOKUP(A255,New!A:G,3,0),"لا يوجد مواعيد")</f>
        <v>الزيتون و مصر الجديدة</v>
      </c>
      <c r="I255" s="36" t="str">
        <f>IFERROR(VLOOKUP(A255,New!A:H,2,0),"لا يوجد مواعيد")</f>
        <v>الف مسكن</v>
      </c>
    </row>
    <row r="256" spans="1:9">
      <c r="A256" s="39">
        <v>10304630</v>
      </c>
      <c r="B256" s="39" t="s">
        <v>1510</v>
      </c>
      <c r="C256" s="40"/>
      <c r="D256" s="40"/>
      <c r="E256" s="36">
        <f>IFERROR(VLOOKUP(A256,New!A:E,5,0),"لا يوجد مواعيد")</f>
        <v>1212714144</v>
      </c>
      <c r="F256" s="36">
        <f>IFERROR(VLOOKUP(A256,New!A:E,1,0),"لا يوجد مواعيد")</f>
        <v>10304630</v>
      </c>
      <c r="G256" s="36" t="str">
        <f>IFERROR(VLOOKUP(A256,New!A:F,4,0),"لا يوجد مواعيد")</f>
        <v>فيرونيكا نادر فوزي</v>
      </c>
      <c r="H256" s="36" t="str">
        <f>IFERROR(VLOOKUP(A256,New!A:G,3,0),"لا يوجد مواعيد")</f>
        <v>حلوان و زهراء المعادي</v>
      </c>
      <c r="I256" s="36" t="str">
        <f>IFERROR(VLOOKUP(A256,New!A:H,2,0),"لا يوجد مواعيد")</f>
        <v>سلم صقر قريش</v>
      </c>
    </row>
    <row r="257" spans="1:9">
      <c r="A257" s="39">
        <v>10304633</v>
      </c>
      <c r="B257" s="39" t="s">
        <v>1511</v>
      </c>
      <c r="C257" s="40">
        <v>0.416666666666667</v>
      </c>
      <c r="D257" s="40">
        <v>0.791666666666667</v>
      </c>
      <c r="E257" s="36">
        <f>IFERROR(VLOOKUP(A257,New!A:E,5,0),"لا يوجد مواعيد")</f>
        <v>1223250740</v>
      </c>
      <c r="F257" s="36">
        <f>IFERROR(VLOOKUP(A257,New!A:E,1,0),"لا يوجد مواعيد")</f>
        <v>10304633</v>
      </c>
      <c r="G257" s="36" t="str">
        <f>IFERROR(VLOOKUP(A257,New!A:F,4,0),"لا يوجد مواعيد")</f>
        <v>مارينا ثروت</v>
      </c>
      <c r="H257" s="36" t="str">
        <f>IFERROR(VLOOKUP(A257,New!A:G,3,0),"لا يوجد مواعيد")</f>
        <v>اكتوبر و زايد</v>
      </c>
      <c r="I257" s="36" t="str">
        <f>IFERROR(VLOOKUP(A257,New!A:H,2,0),"لا يوجد مواعيد")</f>
        <v>هايبر 1</v>
      </c>
    </row>
    <row r="258" spans="1:9">
      <c r="A258" s="39">
        <v>10281100</v>
      </c>
      <c r="B258" s="39" t="s">
        <v>1512</v>
      </c>
      <c r="C258" s="40">
        <v>0.333333333333333</v>
      </c>
      <c r="D258" s="40">
        <v>0.708333333333333</v>
      </c>
      <c r="E258" s="36">
        <f>IFERROR(VLOOKUP(A258,New!A:E,5,0),"لا يوجد مواعيد")</f>
        <v>1557799992</v>
      </c>
      <c r="F258" s="36">
        <f>IFERROR(VLOOKUP(A258,New!A:E,1,0),"لا يوجد مواعيد")</f>
        <v>10281100</v>
      </c>
      <c r="G258" s="36" t="str">
        <f>IFERROR(VLOOKUP(A258,New!A:F,4,0),"لا يوجد مواعيد")</f>
        <v>رنا خالد</v>
      </c>
      <c r="H258" s="36" t="str">
        <f>IFERROR(VLOOKUP(A258,New!A:G,3,0),"لا يوجد مواعيد")</f>
        <v>فيصل</v>
      </c>
      <c r="I258" s="36" t="str">
        <f>IFERROR(VLOOKUP(A258,New!A:H,2,0),"لا يوجد مواعيد")</f>
        <v>العشرين</v>
      </c>
    </row>
    <row r="259" spans="1:9">
      <c r="A259" s="39">
        <v>10295622</v>
      </c>
      <c r="B259" s="39" t="s">
        <v>1513</v>
      </c>
      <c r="C259" s="40">
        <v>0.333333333333333</v>
      </c>
      <c r="D259" s="40">
        <v>0.708333333333333</v>
      </c>
      <c r="E259" s="36">
        <f>IFERROR(VLOOKUP(A259,New!A:E,5,0),"لا يوجد مواعيد")</f>
        <v>1126050575</v>
      </c>
      <c r="F259" s="36">
        <f>IFERROR(VLOOKUP(A259,New!A:E,1,0),"لا يوجد مواعيد")</f>
        <v>10295622</v>
      </c>
      <c r="G259" s="36" t="str">
        <f>IFERROR(VLOOKUP(A259,New!A:F,4,0),"لا يوجد مواعيد")</f>
        <v>زياد شريف</v>
      </c>
      <c r="H259" s="36" t="str">
        <f>IFERROR(VLOOKUP(A259,New!A:G,3,0),"لا يوجد مواعيد")</f>
        <v>حلوان و زهراء المعادي</v>
      </c>
      <c r="I259" s="36" t="str">
        <f>IFERROR(VLOOKUP(A259,New!A:H,2,0),"لا يوجد مواعيد")</f>
        <v>سلم صقر قريش</v>
      </c>
    </row>
    <row r="260" spans="1:9">
      <c r="A260" s="39">
        <v>10280906</v>
      </c>
      <c r="B260" s="39" t="s">
        <v>1514</v>
      </c>
      <c r="C260" s="40">
        <v>0.583333333333333</v>
      </c>
      <c r="D260" s="40">
        <v>0.958333333333333</v>
      </c>
      <c r="E260" s="36">
        <f>IFERROR(VLOOKUP(A260,New!A:E,5,0),"لا يوجد مواعيد")</f>
        <v>1550563697</v>
      </c>
      <c r="F260" s="36">
        <f>IFERROR(VLOOKUP(A260,New!A:E,1,0),"لا يوجد مواعيد")</f>
        <v>10280906</v>
      </c>
      <c r="G260" s="36" t="str">
        <f>IFERROR(VLOOKUP(A260,New!A:F,4,0),"لا يوجد مواعيد")</f>
        <v>ديفيد مايكل</v>
      </c>
      <c r="H260" s="36" t="str">
        <f>IFERROR(VLOOKUP(A260,New!A:G,3,0),"لا يوجد مواعيد")</f>
        <v>الزيتون و مصر الجديدة</v>
      </c>
      <c r="I260" s="36" t="str">
        <f>IFERROR(VLOOKUP(A260,New!A:H,2,0),"لا يوجد مواعيد")</f>
        <v>ابن الحكم</v>
      </c>
    </row>
    <row r="261" spans="1:9">
      <c r="A261" s="39">
        <v>10318450</v>
      </c>
      <c r="B261" s="39" t="s">
        <v>1515</v>
      </c>
      <c r="C261" s="40">
        <v>0.708333333333333</v>
      </c>
      <c r="D261" s="40">
        <v>0.0833333333333333</v>
      </c>
      <c r="E261" s="36">
        <f>IFERROR(VLOOKUP(A261,New!A:E,5,0),"لا يوجد مواعيد")</f>
        <v>1115178785</v>
      </c>
      <c r="F261" s="36">
        <f>IFERROR(VLOOKUP(A261,New!A:E,1,0),"لا يوجد مواعيد")</f>
        <v>10318450</v>
      </c>
      <c r="G261" s="36" t="str">
        <f>IFERROR(VLOOKUP(A261,New!A:F,4,0),"لا يوجد مواعيد")</f>
        <v>صلاح السيسي</v>
      </c>
      <c r="H261" s="36" t="str">
        <f>IFERROR(VLOOKUP(A261,New!A:G,3,0),"لا يوجد مواعيد")</f>
        <v>العباسية و الضاهر</v>
      </c>
      <c r="I261" s="36" t="str">
        <f>IFERROR(VLOOKUP(A261,New!A:H,2,0),"لا يوجد مواعيد")</f>
        <v>معرض علاء الدين</v>
      </c>
    </row>
    <row r="262" spans="1:9">
      <c r="A262" s="39">
        <v>10304629</v>
      </c>
      <c r="B262" s="39" t="s">
        <v>1516</v>
      </c>
      <c r="C262" s="40">
        <v>0.333333333333333</v>
      </c>
      <c r="D262" s="40">
        <v>0.708333333333333</v>
      </c>
      <c r="E262" s="36">
        <f>IFERROR(VLOOKUP(A262,New!A:E,5,0),"لا يوجد مواعيد")</f>
        <v>1126644481</v>
      </c>
      <c r="F262" s="36">
        <f>IFERROR(VLOOKUP(A262,New!A:E,1,0),"لا يوجد مواعيد")</f>
        <v>10304629</v>
      </c>
      <c r="G262" s="36" t="str">
        <f>IFERROR(VLOOKUP(A262,New!A:F,4,0),"لا يوجد مواعيد")</f>
        <v>ساره حسن</v>
      </c>
      <c r="H262" s="36" t="str">
        <f>IFERROR(VLOOKUP(A262,New!A:G,3,0),"لا يوجد مواعيد")</f>
        <v>ي - المعادي</v>
      </c>
      <c r="I262" s="36" t="str">
        <f>IFERROR(VLOOKUP(A262,New!A:H,2,0),"لا يوجد مواعيد")</f>
        <v>شمال طره كورنيش المعادي</v>
      </c>
    </row>
    <row r="263" spans="1:9">
      <c r="A263" s="39">
        <v>10333848</v>
      </c>
      <c r="B263" s="39" t="s">
        <v>1517</v>
      </c>
      <c r="C263" s="40">
        <v>0.333333333333333</v>
      </c>
      <c r="D263" s="40">
        <v>0.708333333333333</v>
      </c>
      <c r="E263" s="36">
        <f>IFERROR(VLOOKUP(A263,New!A:E,5,0),"لا يوجد مواعيد")</f>
        <v>1283419467</v>
      </c>
      <c r="F263" s="36">
        <f>IFERROR(VLOOKUP(A263,New!A:E,1,0),"لا يوجد مواعيد")</f>
        <v>10333848</v>
      </c>
      <c r="G263" s="36" t="str">
        <f>IFERROR(VLOOKUP(A263,New!A:F,4,0),"لا يوجد مواعيد")</f>
        <v>اريج احمد</v>
      </c>
      <c r="H263" s="36" t="str">
        <f>IFERROR(VLOOKUP(A263,New!A:G,3,0),"لا يوجد مواعيد")</f>
        <v>الزيتون و مصر الجديدة</v>
      </c>
      <c r="I263" s="36" t="str">
        <f>IFERROR(VLOOKUP(A263,New!A:H,2,0),"لا يوجد مواعيد")</f>
        <v>الجراج</v>
      </c>
    </row>
    <row r="264" spans="1:9">
      <c r="A264" s="39">
        <v>10320496</v>
      </c>
      <c r="B264" s="39" t="s">
        <v>1518</v>
      </c>
      <c r="C264" s="40">
        <v>0.333333333333333</v>
      </c>
      <c r="D264" s="40">
        <v>0.708333333333333</v>
      </c>
      <c r="E264" s="36">
        <f>IFERROR(VLOOKUP(A264,New!A:E,5,0),"لا يوجد مواعيد")</f>
        <v>1127685977</v>
      </c>
      <c r="F264" s="36">
        <f>IFERROR(VLOOKUP(A264,New!A:E,1,0),"لا يوجد مواعيد")</f>
        <v>10320496</v>
      </c>
      <c r="G264" s="36" t="str">
        <f>IFERROR(VLOOKUP(A264,New!A:F,4,0),"لا يوجد مواعيد")</f>
        <v>تقى اشرف</v>
      </c>
      <c r="H264" s="36" t="str">
        <f>IFERROR(VLOOKUP(A264,New!A:G,3,0),"لا يوجد مواعيد")</f>
        <v>الزيتون و مصر الجديدة</v>
      </c>
      <c r="I264" s="36" t="str">
        <f>IFERROR(VLOOKUP(A264,New!A:H,2,0),"لا يوجد مواعيد")</f>
        <v>الف مسكن</v>
      </c>
    </row>
    <row r="265" spans="1:9">
      <c r="A265" s="39">
        <v>10324431</v>
      </c>
      <c r="B265" s="39" t="s">
        <v>1519</v>
      </c>
      <c r="C265" s="40">
        <v>0.333333333333333</v>
      </c>
      <c r="D265" s="40">
        <v>0.708333333333333</v>
      </c>
      <c r="E265" s="36">
        <f>IFERROR(VLOOKUP(A265,New!A:E,5,0),"لا يوجد مواعيد")</f>
        <v>1222158223</v>
      </c>
      <c r="F265" s="36">
        <f>IFERROR(VLOOKUP(A265,New!A:E,1,0),"لا يوجد مواعيد")</f>
        <v>10324431</v>
      </c>
      <c r="G265" s="36" t="str">
        <f>IFERROR(VLOOKUP(A265,New!A:F,4,0),"لا يوجد مواعيد")</f>
        <v>نور الدين عبد الرحمن نور</v>
      </c>
      <c r="H265" s="36" t="str">
        <f>IFERROR(VLOOKUP(A265,New!A:G,3,0),"لا يوجد مواعيد")</f>
        <v>حلوان و زهراء المعادي</v>
      </c>
      <c r="I265" s="36" t="str">
        <f>IFERROR(VLOOKUP(A265,New!A:H,2,0),"لا يوجد مواعيد")</f>
        <v>سلم صقر قريش</v>
      </c>
    </row>
    <row r="266" spans="1:9">
      <c r="A266" s="39">
        <v>10251309</v>
      </c>
      <c r="B266" s="39" t="s">
        <v>1520</v>
      </c>
      <c r="C266" s="40">
        <v>0.333333333333333</v>
      </c>
      <c r="D266" s="40">
        <v>0.708333333333333</v>
      </c>
      <c r="E266" s="36">
        <f>IFERROR(VLOOKUP(A266,New!A:E,5,0),"لا يوجد مواعيد")</f>
        <v>1090878414</v>
      </c>
      <c r="F266" s="36">
        <f>IFERROR(VLOOKUP(A266,New!A:E,1,0),"لا يوجد مواعيد")</f>
        <v>10251309</v>
      </c>
      <c r="G266" s="36" t="str">
        <f>IFERROR(VLOOKUP(A266,New!A:F,4,0),"لا يوجد مواعيد")</f>
        <v>آية اشرف</v>
      </c>
      <c r="H266" s="36" t="str">
        <f>IFERROR(VLOOKUP(A266,New!A:G,3,0),"لا يوجد مواعيد")</f>
        <v>فيصل</v>
      </c>
      <c r="I266" s="36" t="str">
        <f>IFERROR(VLOOKUP(A266,New!A:H,2,0),"لا يوجد مواعيد")</f>
        <v>مريوطية</v>
      </c>
    </row>
    <row r="267" spans="1:9">
      <c r="A267" s="39">
        <v>10326500</v>
      </c>
      <c r="B267" s="39" t="s">
        <v>1521</v>
      </c>
      <c r="C267" s="40">
        <v>0.333333333333333</v>
      </c>
      <c r="D267" s="40">
        <v>0.708333333333333</v>
      </c>
      <c r="E267" s="36" t="str">
        <f>IFERROR(VLOOKUP(A267,New!A:E,5,0),"لا يوجد مواعيد")</f>
        <v>1128835156/+211 920 562 650 wp</v>
      </c>
      <c r="F267" s="36">
        <f>IFERROR(VLOOKUP(A267,New!A:E,1,0),"لا يوجد مواعيد")</f>
        <v>10326500</v>
      </c>
      <c r="G267" s="36" t="str">
        <f>IFERROR(VLOOKUP(A267,New!A:F,4,0),"لا يوجد مواعيد")</f>
        <v>سير أركانجيلو أيويل</v>
      </c>
      <c r="H267" s="36" t="str">
        <f>IFERROR(VLOOKUP(A267,New!A:G,3,0),"لا يوجد مواعيد")</f>
        <v>ي - المعادي</v>
      </c>
      <c r="I267" s="36" t="str">
        <f>IFERROR(VLOOKUP(A267,New!A:H,2,0),"لا يوجد مواعيد")</f>
        <v>المحكمة الدستورية</v>
      </c>
    </row>
    <row r="268" spans="1:9">
      <c r="A268" s="39">
        <v>10328665</v>
      </c>
      <c r="B268" s="39" t="s">
        <v>1522</v>
      </c>
      <c r="C268" s="40">
        <v>0.333333333333333</v>
      </c>
      <c r="D268" s="40">
        <v>0.708333333333333</v>
      </c>
      <c r="E268" s="36">
        <f>IFERROR(VLOOKUP(A268,New!A:E,5,0),"لا يوجد مواعيد")</f>
        <v>1010288732</v>
      </c>
      <c r="F268" s="36">
        <f>IFERROR(VLOOKUP(A268,New!A:E,1,0),"لا يوجد مواعيد")</f>
        <v>10328665</v>
      </c>
      <c r="G268" s="36" t="str">
        <f>IFERROR(VLOOKUP(A268,New!A:F,4,0),"لا يوجد مواعيد")</f>
        <v>اميرة دعشوش</v>
      </c>
      <c r="H268" s="36" t="str">
        <f>IFERROR(VLOOKUP(A268,New!A:G,3,0),"لا يوجد مواعيد")</f>
        <v>م - الرحاب و التجمع</v>
      </c>
      <c r="I268" s="36" t="str">
        <f>IFERROR(VLOOKUP(A268,New!A:H,2,0),"لا يوجد مواعيد")</f>
        <v>الجزيرة</v>
      </c>
    </row>
    <row r="269" spans="1:9">
      <c r="A269" s="39">
        <v>10331475</v>
      </c>
      <c r="B269" s="39" t="s">
        <v>1523</v>
      </c>
      <c r="C269" s="40">
        <v>0.333333333333333</v>
      </c>
      <c r="D269" s="40">
        <v>0.708333333333333</v>
      </c>
      <c r="E269" s="36">
        <f>IFERROR(VLOOKUP(A269,New!A:E,5,0),"لا يوجد مواعيد")</f>
        <v>1125382847</v>
      </c>
      <c r="F269" s="36">
        <f>IFERROR(VLOOKUP(A269,New!A:E,1,0),"لا يوجد مواعيد")</f>
        <v>10331475</v>
      </c>
      <c r="G269" s="36" t="str">
        <f>IFERROR(VLOOKUP(A269,New!A:F,4,0),"لا يوجد مواعيد")</f>
        <v>فاطمة الغربلي</v>
      </c>
      <c r="H269" s="36" t="str">
        <f>IFERROR(VLOOKUP(A269,New!A:G,3,0),"لا يوجد مواعيد")</f>
        <v>حلوان و زهراء المعادي</v>
      </c>
      <c r="I269" s="36" t="str">
        <f>IFERROR(VLOOKUP(A269,New!A:H,2,0),"لا يوجد مواعيد")</f>
        <v>صالح صبحي</v>
      </c>
    </row>
    <row r="270" spans="1:9">
      <c r="A270" s="39">
        <v>10331809</v>
      </c>
      <c r="B270" s="39" t="s">
        <v>1524</v>
      </c>
      <c r="C270" s="40">
        <v>0.333333333333333</v>
      </c>
      <c r="D270" s="40">
        <v>0.708333333333333</v>
      </c>
      <c r="E270" s="36">
        <f>IFERROR(VLOOKUP(A270,New!A:E,5,0),"لا يوجد مواعيد")</f>
        <v>1556244127</v>
      </c>
      <c r="F270" s="36">
        <f>IFERROR(VLOOKUP(A270,New!A:E,1,0),"لا يوجد مواعيد")</f>
        <v>10331809</v>
      </c>
      <c r="G270" s="36" t="str">
        <f>IFERROR(VLOOKUP(A270,New!A:F,4,0),"لا يوجد مواعيد")</f>
        <v>مٍينا سعدالله</v>
      </c>
      <c r="H270" s="36" t="str">
        <f>IFERROR(VLOOKUP(A270,New!A:G,3,0),"لا يوجد مواعيد")</f>
        <v>دائري</v>
      </c>
      <c r="I270" s="36" t="str">
        <f>IFERROR(VLOOKUP(A270,New!A:H,2,0),"لا يوجد مواعيد")</f>
        <v>دائري المرج</v>
      </c>
    </row>
    <row r="271" spans="1:9">
      <c r="A271" s="39">
        <v>10331829</v>
      </c>
      <c r="B271" s="39" t="s">
        <v>1525</v>
      </c>
      <c r="C271" s="40">
        <v>0.333333333333333</v>
      </c>
      <c r="D271" s="40">
        <v>0.708333333333333</v>
      </c>
      <c r="E271" s="36">
        <f>IFERROR(VLOOKUP(A271,New!A:E,5,0),"لا يوجد مواعيد")</f>
        <v>1551707019</v>
      </c>
      <c r="F271" s="36">
        <f>IFERROR(VLOOKUP(A271,New!A:E,1,0),"لا يوجد مواعيد")</f>
        <v>10331829</v>
      </c>
      <c r="G271" s="36" t="str">
        <f>IFERROR(VLOOKUP(A271,New!A:F,4,0),"لا يوجد مواعيد")</f>
        <v>يوسف سيف</v>
      </c>
      <c r="H271" s="36" t="str">
        <f>IFERROR(VLOOKUP(A271,New!A:G,3,0),"لا يوجد مواعيد")</f>
        <v>فيصل</v>
      </c>
      <c r="I271" s="36" t="str">
        <f>IFERROR(VLOOKUP(A271,New!A:H,2,0),"لا يوجد مواعيد")</f>
        <v>مريوطية</v>
      </c>
    </row>
    <row r="272" spans="1:9">
      <c r="A272" s="39">
        <v>10332517</v>
      </c>
      <c r="B272" s="39" t="s">
        <v>1526</v>
      </c>
      <c r="C272" s="40">
        <v>0.333333333333333</v>
      </c>
      <c r="D272" s="40">
        <v>0.708333333333333</v>
      </c>
      <c r="E272" s="36">
        <f>IFERROR(VLOOKUP(A272,New!A:E,5,0),"لا يوجد مواعيد")</f>
        <v>1090712285</v>
      </c>
      <c r="F272" s="36">
        <f>IFERROR(VLOOKUP(A272,New!A:E,1,0),"لا يوجد مواعيد")</f>
        <v>10332517</v>
      </c>
      <c r="G272" s="36" t="str">
        <f>IFERROR(VLOOKUP(A272,New!A:F,4,0),"لا يوجد مواعيد")</f>
        <v>عبدالله هارون</v>
      </c>
      <c r="H272" s="36" t="str">
        <f>IFERROR(VLOOKUP(A272,New!A:G,3,0),"لا يوجد مواعيد")</f>
        <v>العبور</v>
      </c>
      <c r="I272" s="36" t="str">
        <f>IFERROR(VLOOKUP(A272,New!A:H,2,0),"لا يوجد مواعيد")</f>
        <v>كارفور العبور</v>
      </c>
    </row>
    <row r="273" spans="1:9">
      <c r="A273" s="39">
        <v>10332567</v>
      </c>
      <c r="B273" s="39" t="s">
        <v>510</v>
      </c>
      <c r="C273" s="40">
        <v>0.333333333333333</v>
      </c>
      <c r="D273" s="40">
        <v>0.708333333333333</v>
      </c>
      <c r="E273" s="36">
        <f>IFERROR(VLOOKUP(A273,New!A:E,5,0),"لا يوجد مواعيد")</f>
        <v>1099683271</v>
      </c>
      <c r="F273" s="36">
        <f>IFERROR(VLOOKUP(A273,New!A:E,1,0),"لا يوجد مواعيد")</f>
        <v>10332567</v>
      </c>
      <c r="G273" s="36" t="str">
        <f>IFERROR(VLOOKUP(A273,New!A:F,4,0),"لا يوجد مواعيد")</f>
        <v>احمد ايهاب احمد</v>
      </c>
      <c r="H273" s="36" t="str">
        <f>IFERROR(VLOOKUP(A273,New!A:G,3,0),"لا يوجد مواعيد")</f>
        <v>دائري</v>
      </c>
      <c r="I273" s="36" t="str">
        <f>IFERROR(VLOOKUP(A273,New!A:H,2,0),"لا يوجد مواعيد")</f>
        <v>السلام</v>
      </c>
    </row>
    <row r="274" spans="1:9">
      <c r="A274" s="39">
        <v>10332555</v>
      </c>
      <c r="B274" s="39" t="s">
        <v>512</v>
      </c>
      <c r="C274" s="40">
        <v>0.333333333333333</v>
      </c>
      <c r="D274" s="40">
        <v>0.708333333333333</v>
      </c>
      <c r="E274" s="36">
        <f>IFERROR(VLOOKUP(A274,New!A:E,5,0),"لا يوجد مواعيد")</f>
        <v>1122819199</v>
      </c>
      <c r="F274" s="36">
        <f>IFERROR(VLOOKUP(A274,New!A:E,1,0),"لا يوجد مواعيد")</f>
        <v>10332555</v>
      </c>
      <c r="G274" s="36" t="str">
        <f>IFERROR(VLOOKUP(A274,New!A:F,4,0),"لا يوجد مواعيد")</f>
        <v>هادي عادل</v>
      </c>
      <c r="H274" s="36" t="str">
        <f>IFERROR(VLOOKUP(A274,New!A:G,3,0),"لا يوجد مواعيد")</f>
        <v>و - مدينتي</v>
      </c>
      <c r="I274" s="36" t="str">
        <f>IFERROR(VLOOKUP(A274,New!A:H,2,0),"لا يوجد مواعيد")</f>
        <v>بوابة 1</v>
      </c>
    </row>
    <row r="275" spans="1:9">
      <c r="A275" s="39">
        <v>10333416</v>
      </c>
      <c r="B275" s="39" t="s">
        <v>592</v>
      </c>
      <c r="C275" s="40">
        <v>0.333333333333333</v>
      </c>
      <c r="D275" s="40">
        <v>0.708333333333333</v>
      </c>
      <c r="E275" s="36">
        <f>IFERROR(VLOOKUP(A275,New!A:E,5,0),"لا يوجد مواعيد")</f>
        <v>1270058439</v>
      </c>
      <c r="F275" s="36">
        <f>IFERROR(VLOOKUP(A275,New!A:E,1,0),"لا يوجد مواعيد")</f>
        <v>10333416</v>
      </c>
      <c r="G275" s="36" t="str">
        <f>IFERROR(VLOOKUP(A275,New!A:F,4,0),"لا يوجد مواعيد")</f>
        <v>بسنت أحمد سمير</v>
      </c>
      <c r="H275" s="36" t="str">
        <f>IFERROR(VLOOKUP(A275,New!A:G,3,0),"لا يوجد مواعيد")</f>
        <v>العباسية و الضاهر</v>
      </c>
      <c r="I275" s="36" t="str">
        <f>IFERROR(VLOOKUP(A275,New!A:H,2,0),"لا يوجد مواعيد")</f>
        <v>قسم الوايلي</v>
      </c>
    </row>
    <row r="276" spans="1:9">
      <c r="A276" s="39">
        <v>10333426</v>
      </c>
      <c r="B276" s="39" t="s">
        <v>596</v>
      </c>
      <c r="C276" s="40">
        <v>0.333333333333333</v>
      </c>
      <c r="D276" s="40">
        <v>0.708333333333333</v>
      </c>
      <c r="E276" s="36">
        <f>IFERROR(VLOOKUP(A276,New!A:E,5,0),"لا يوجد مواعيد")</f>
        <v>1097696568</v>
      </c>
      <c r="F276" s="36">
        <f>IFERROR(VLOOKUP(A276,New!A:E,1,0),"لا يوجد مواعيد")</f>
        <v>10333426</v>
      </c>
      <c r="G276" s="36" t="str">
        <f>IFERROR(VLOOKUP(A276,New!A:F,4,0),"لا يوجد مواعيد")</f>
        <v>مهاب علاء</v>
      </c>
      <c r="H276" s="36" t="str">
        <f>IFERROR(VLOOKUP(A276,New!A:G,3,0),"لا يوجد مواعيد")</f>
        <v>حلوان و زهراء المعادي</v>
      </c>
      <c r="I276" s="36" t="str">
        <f>IFERROR(VLOOKUP(A276,New!A:H,2,0),"لا يوجد مواعيد")</f>
        <v>سلم البارون</v>
      </c>
    </row>
    <row r="277" spans="1:9">
      <c r="A277" s="39">
        <v>10333436</v>
      </c>
      <c r="B277" s="39" t="s">
        <v>611</v>
      </c>
      <c r="C277" s="40">
        <v>0.333333333333333</v>
      </c>
      <c r="D277" s="40">
        <v>0.708333333333333</v>
      </c>
      <c r="E277" s="36" t="str">
        <f>IFERROR(VLOOKUP(A277,New!A:E,5,0),"لا يوجد مواعيد")</f>
        <v>1555175582 / 1107578879</v>
      </c>
      <c r="F277" s="36">
        <f>IFERROR(VLOOKUP(A277,New!A:E,1,0),"لا يوجد مواعيد")</f>
        <v>10333436</v>
      </c>
      <c r="G277" s="36" t="str">
        <f>IFERROR(VLOOKUP(A277,New!A:F,4,0),"لا يوجد مواعيد")</f>
        <v>عائشه محمد</v>
      </c>
      <c r="H277" s="36" t="str">
        <f>IFERROR(VLOOKUP(A277,New!A:G,3,0),"لا يوجد مواعيد")</f>
        <v>مدينة نصر</v>
      </c>
      <c r="I277" s="36" t="str">
        <f>IFERROR(VLOOKUP(A277,New!A:H,2,0),"لا يوجد مواعيد")</f>
        <v>كشري هند الحي العاشر</v>
      </c>
    </row>
    <row r="278" spans="1:9">
      <c r="A278" s="39">
        <v>10334372</v>
      </c>
      <c r="B278" s="39" t="s">
        <v>1527</v>
      </c>
      <c r="C278" s="40">
        <v>0.333333333333333</v>
      </c>
      <c r="D278" s="40">
        <v>0.708333333333333</v>
      </c>
      <c r="E278" s="36">
        <f>IFERROR(VLOOKUP(A278,New!A:E,5,0),"لا يوجد مواعيد")</f>
        <v>1001984292</v>
      </c>
      <c r="F278" s="36">
        <f>IFERROR(VLOOKUP(A278,New!A:E,1,0),"لا يوجد مواعيد")</f>
        <v>10334372</v>
      </c>
      <c r="G278" s="36" t="str">
        <f>IFERROR(VLOOKUP(A278,New!A:F,4,0),"لا يوجد مواعيد")</f>
        <v>اسلام عاشور</v>
      </c>
      <c r="H278" s="36" t="str">
        <f>IFERROR(VLOOKUP(A278,New!A:G,3,0),"لا يوجد مواعيد")</f>
        <v>الزيتون و مصر الجديدة</v>
      </c>
      <c r="I278" s="36" t="str">
        <f>IFERROR(VLOOKUP(A278,New!A:H,2,0),"لا يوجد مواعيد")</f>
        <v>المحكمة</v>
      </c>
    </row>
    <row r="279" spans="1:9">
      <c r="A279" s="39">
        <v>10334401</v>
      </c>
      <c r="B279" s="39" t="s">
        <v>1528</v>
      </c>
      <c r="C279" s="40">
        <v>0.333333333333333</v>
      </c>
      <c r="D279" s="40">
        <v>0.708333333333333</v>
      </c>
      <c r="E279" s="36">
        <f>IFERROR(VLOOKUP(A279,New!A:E,5,0),"لا يوجد مواعيد")</f>
        <v>0</v>
      </c>
      <c r="F279" s="36">
        <f>IFERROR(VLOOKUP(A279,New!A:E,1,0),"لا يوجد مواعيد")</f>
        <v>10334401</v>
      </c>
      <c r="G279" s="36" t="str">
        <f>IFERROR(VLOOKUP(A279,New!A:F,4,0),"لا يوجد مواعيد")</f>
        <v>نادين طارق</v>
      </c>
      <c r="H279" s="36" t="str">
        <f>IFERROR(VLOOKUP(A279,New!A:G,3,0),"لا يوجد مواعيد")</f>
        <v>؟</v>
      </c>
      <c r="I279" s="36" t="str">
        <f>IFERROR(VLOOKUP(A279,New!A:H,2,0),"لا يوجد مواعيد")</f>
        <v>؟</v>
      </c>
    </row>
    <row r="280" spans="1:9">
      <c r="A280" s="39">
        <v>10334475</v>
      </c>
      <c r="B280" s="39" t="s">
        <v>727</v>
      </c>
      <c r="C280" s="40">
        <v>0.333333333333333</v>
      </c>
      <c r="D280" s="40">
        <v>0.708333333333333</v>
      </c>
      <c r="E280" s="36">
        <f>IFERROR(VLOOKUP(A280,New!A:E,5,0),"لا يوجد مواعيد")</f>
        <v>1142634858</v>
      </c>
      <c r="F280" s="36">
        <f>IFERROR(VLOOKUP(A280,New!A:E,1,0),"لا يوجد مواعيد")</f>
        <v>10334475</v>
      </c>
      <c r="G280" s="36" t="str">
        <f>IFERROR(VLOOKUP(A280,New!A:F,4,0),"لا يوجد مواعيد")</f>
        <v>سحر محمد</v>
      </c>
      <c r="H280" s="36" t="str">
        <f>IFERROR(VLOOKUP(A280,New!A:G,3,0),"لا يوجد مواعيد")</f>
        <v>و - الشروق</v>
      </c>
      <c r="I280" s="36" t="str">
        <f>IFERROR(VLOOKUP(A280,New!A:H,2,0),"لا يوجد مواعيد")</f>
        <v>كشك اللحمه</v>
      </c>
    </row>
    <row r="281" spans="1:9">
      <c r="A281" s="39">
        <v>10335050</v>
      </c>
      <c r="B281" s="39" t="s">
        <v>1529</v>
      </c>
      <c r="C281" s="40">
        <v>0.333333333333333</v>
      </c>
      <c r="D281" s="40">
        <v>0.708333333333333</v>
      </c>
      <c r="E281" s="36">
        <f>IFERROR(VLOOKUP(A281,New!A:E,5,0),"لا يوجد مواعيد")</f>
        <v>1012348684</v>
      </c>
      <c r="F281" s="36">
        <f>IFERROR(VLOOKUP(A281,New!A:E,1,0),"لا يوجد مواعيد")</f>
        <v>10335050</v>
      </c>
      <c r="G281" s="36" t="str">
        <f>IFERROR(VLOOKUP(A281,New!A:F,4,0),"لا يوجد مواعيد")</f>
        <v>روان عيسى</v>
      </c>
      <c r="H281" s="36" t="str">
        <f>IFERROR(VLOOKUP(A281,New!A:G,3,0),"لا يوجد مواعيد")</f>
        <v>ي - المعادي</v>
      </c>
      <c r="I281" s="36" t="str">
        <f>IFERROR(VLOOKUP(A281,New!A:H,2,0),"لا يوجد مواعيد")</f>
        <v>المحكمة الدستورية</v>
      </c>
    </row>
    <row r="282" spans="1:9">
      <c r="A282" s="39">
        <v>10336993</v>
      </c>
      <c r="B282" s="39" t="s">
        <v>1530</v>
      </c>
      <c r="C282" s="40">
        <v>0.333333333333333</v>
      </c>
      <c r="D282" s="40">
        <v>0.708333333333333</v>
      </c>
      <c r="E282" s="36">
        <f>IFERROR(VLOOKUP(A282,New!A:E,5,0),"لا يوجد مواعيد")</f>
        <v>1158742495</v>
      </c>
      <c r="F282" s="36">
        <f>IFERROR(VLOOKUP(A282,New!A:E,1,0),"لا يوجد مواعيد")</f>
        <v>10336993</v>
      </c>
      <c r="G282" s="36" t="str">
        <f>IFERROR(VLOOKUP(A282,New!A:F,4,0),"لا يوجد مواعيد")</f>
        <v>صفاء السيد</v>
      </c>
      <c r="H282" s="36" t="str">
        <f>IFERROR(VLOOKUP(A282,New!A:G,3,0),"لا يوجد مواعيد")</f>
        <v>ي - المعادي</v>
      </c>
      <c r="I282" s="36" t="str">
        <f>IFERROR(VLOOKUP(A282,New!A:H,2,0),"لا يوجد مواعيد")</f>
        <v>المحكمة الدستورية</v>
      </c>
    </row>
    <row r="283" spans="1:9">
      <c r="A283" s="39">
        <v>10336992</v>
      </c>
      <c r="B283" s="39" t="s">
        <v>1531</v>
      </c>
      <c r="C283" s="40">
        <v>0.333333333333333</v>
      </c>
      <c r="D283" s="40">
        <v>0.708333333333333</v>
      </c>
      <c r="E283" s="36">
        <f>IFERROR(VLOOKUP(A283,New!A:E,5,0),"لا يوجد مواعيد")</f>
        <v>1555589033</v>
      </c>
      <c r="F283" s="36">
        <f>IFERROR(VLOOKUP(A283,New!A:E,1,0),"لا يوجد مواعيد")</f>
        <v>10336992</v>
      </c>
      <c r="G283" s="36" t="str">
        <f>IFERROR(VLOOKUP(A283,New!A:F,4,0),"لا يوجد مواعيد")</f>
        <v>محمد رأفت</v>
      </c>
      <c r="H283" s="36" t="str">
        <f>IFERROR(VLOOKUP(A283,New!A:G,3,0),"لا يوجد مواعيد")</f>
        <v>دائري</v>
      </c>
      <c r="I283" s="36" t="str">
        <f>IFERROR(VLOOKUP(A283,New!A:H,2,0),"لا يوجد مواعيد")</f>
        <v>طلعة قليوب</v>
      </c>
    </row>
    <row r="284" spans="1:9">
      <c r="A284" s="39">
        <v>10314763</v>
      </c>
      <c r="B284" s="39" t="s">
        <v>1532</v>
      </c>
      <c r="C284" s="40">
        <v>0.333333333333333</v>
      </c>
      <c r="D284" s="40">
        <v>0.708333333333333</v>
      </c>
      <c r="E284" s="36">
        <f>IFERROR(VLOOKUP(A284,New!A:E,5,0),"لا يوجد مواعيد")</f>
        <v>1127552530</v>
      </c>
      <c r="F284" s="36">
        <f>IFERROR(VLOOKUP(A284,New!A:E,1,0),"لا يوجد مواعيد")</f>
        <v>10314763</v>
      </c>
      <c r="G284" s="36" t="str">
        <f>IFERROR(VLOOKUP(A284,New!A:F,4,0),"لا يوجد مواعيد")</f>
        <v>يارا ايهاب</v>
      </c>
      <c r="H284" s="36" t="str">
        <f>IFERROR(VLOOKUP(A284,New!A:G,3,0),"لا يوجد مواعيد")</f>
        <v>فيصل</v>
      </c>
      <c r="I284" s="36" t="str">
        <f>IFERROR(VLOOKUP(A284,New!A:H,2,0),"لا يوجد مواعيد")</f>
        <v>طالبية</v>
      </c>
    </row>
    <row r="285" spans="1:9">
      <c r="A285" s="39">
        <v>10327594</v>
      </c>
      <c r="B285" s="39" t="s">
        <v>1533</v>
      </c>
      <c r="C285" s="40">
        <v>0.458333333333333</v>
      </c>
      <c r="D285" s="40">
        <v>0.833333333333333</v>
      </c>
      <c r="E285" s="36" t="str">
        <f>IFERROR(VLOOKUP(A285,New!A:E,5,0),"لا يوجد مواعيد")</f>
        <v>1144409850 / 1221111275</v>
      </c>
      <c r="F285" s="36">
        <f>IFERROR(VLOOKUP(A285,New!A:E,1,0),"لا يوجد مواعيد")</f>
        <v>10327594</v>
      </c>
      <c r="G285" s="36" t="str">
        <f>IFERROR(VLOOKUP(A285,New!A:F,4,0),"لا يوجد مواعيد")</f>
        <v>يوسف خالد</v>
      </c>
      <c r="H285" s="36" t="str">
        <f>IFERROR(VLOOKUP(A285,New!A:G,3,0),"لا يوجد مواعيد")</f>
        <v>حلوان و زهراء المعادي</v>
      </c>
      <c r="I285" s="36" t="str">
        <f>IFERROR(VLOOKUP(A285,New!A:H,2,0),"لا يوجد مواعيد")</f>
        <v>سلم صقر قريش</v>
      </c>
    </row>
    <row r="286" spans="1:9">
      <c r="A286" s="39">
        <v>10314749</v>
      </c>
      <c r="B286" s="39" t="s">
        <v>1534</v>
      </c>
      <c r="C286" s="40">
        <v>0.541666666666667</v>
      </c>
      <c r="D286" s="40">
        <v>0.916666666666667</v>
      </c>
      <c r="E286" s="36">
        <f>IFERROR(VLOOKUP(A286,New!A:E,5,0),"لا يوجد مواعيد")</f>
        <v>1021111708</v>
      </c>
      <c r="F286" s="36">
        <f>IFERROR(VLOOKUP(A286,New!A:E,1,0),"لا يوجد مواعيد")</f>
        <v>10314749</v>
      </c>
      <c r="G286" s="36" t="str">
        <f>IFERROR(VLOOKUP(A286,New!A:F,4,0),"لا يوجد مواعيد")</f>
        <v>لينا عصام خليفة</v>
      </c>
      <c r="H286" s="36" t="str">
        <f>IFERROR(VLOOKUP(A286,New!A:G,3,0),"لا يوجد مواعيد")</f>
        <v>مدينة نصر</v>
      </c>
      <c r="I286" s="36" t="str">
        <f>IFERROR(VLOOKUP(A286,New!A:H,2,0),"لا يوجد مواعيد")</f>
        <v>مسجد السلام</v>
      </c>
    </row>
    <row r="287" spans="1:9">
      <c r="A287" s="39">
        <v>10330150</v>
      </c>
      <c r="B287" s="39" t="s">
        <v>1535</v>
      </c>
      <c r="C287" s="40">
        <v>0.583333333333333</v>
      </c>
      <c r="D287" s="40">
        <v>0.958333333333333</v>
      </c>
      <c r="E287" s="36">
        <f>IFERROR(VLOOKUP(A287,New!A:E,5,0),"لا يوجد مواعيد")</f>
        <v>1000136922</v>
      </c>
      <c r="F287" s="36">
        <f>IFERROR(VLOOKUP(A287,New!A:E,1,0),"لا يوجد مواعيد")</f>
        <v>10330150</v>
      </c>
      <c r="G287" s="36" t="str">
        <f>IFERROR(VLOOKUP(A287,New!A:F,4,0),"لا يوجد مواعيد")</f>
        <v>حسام الامين</v>
      </c>
      <c r="H287" s="36" t="str">
        <f>IFERROR(VLOOKUP(A287,New!A:G,3,0),"لا يوجد مواعيد")</f>
        <v>حلوان و زهراء المعادي</v>
      </c>
      <c r="I287" s="36" t="str">
        <f>IFERROR(VLOOKUP(A287,New!A:H,2,0),"لا يوجد مواعيد")</f>
        <v>التوحيد و النور</v>
      </c>
    </row>
    <row r="288" spans="1:9">
      <c r="A288" s="39">
        <v>10329943</v>
      </c>
      <c r="B288" s="39" t="s">
        <v>1536</v>
      </c>
      <c r="C288" s="40">
        <v>0.583333333333333</v>
      </c>
      <c r="D288" s="40">
        <v>0.958333333333333</v>
      </c>
      <c r="E288" s="36">
        <f>IFERROR(VLOOKUP(A288,New!A:E,5,0),"لا يوجد مواعيد")</f>
        <v>1002842838</v>
      </c>
      <c r="F288" s="36">
        <f>IFERROR(VLOOKUP(A288,New!A:E,1,0),"لا يوجد مواعيد")</f>
        <v>10329943</v>
      </c>
      <c r="G288" s="36" t="str">
        <f>IFERROR(VLOOKUP(A288,New!A:F,4,0),"لا يوجد مواعيد")</f>
        <v>وئام علاء صالح</v>
      </c>
      <c r="H288" s="36" t="str">
        <f>IFERROR(VLOOKUP(A288,New!A:G,3,0),"لا يوجد مواعيد")</f>
        <v>حلوان و زهراء المعادي</v>
      </c>
      <c r="I288" s="36" t="str">
        <f>IFERROR(VLOOKUP(A288,New!A:H,2,0),"لا يوجد مواعيد")</f>
        <v>صالح صبحي</v>
      </c>
    </row>
    <row r="289" spans="1:9">
      <c r="A289" s="39">
        <v>10332548</v>
      </c>
      <c r="B289" s="39" t="s">
        <v>514</v>
      </c>
      <c r="C289" s="40">
        <v>0.583333333333333</v>
      </c>
      <c r="D289" s="40">
        <v>0.958333333333333</v>
      </c>
      <c r="E289" s="36">
        <f>IFERROR(VLOOKUP(A289,New!A:E,5,0),"لا يوجد مواعيد")</f>
        <v>1283104485</v>
      </c>
      <c r="F289" s="36">
        <f>IFERROR(VLOOKUP(A289,New!A:E,1,0),"لا يوجد مواعيد")</f>
        <v>10332548</v>
      </c>
      <c r="G289" s="36" t="str">
        <f>IFERROR(VLOOKUP(A289,New!A:F,4,0),"لا يوجد مواعيد")</f>
        <v>هدى عز</v>
      </c>
      <c r="H289" s="36" t="str">
        <f>IFERROR(VLOOKUP(A289,New!A:G,3,0),"لا يوجد مواعيد")</f>
        <v>فيصل</v>
      </c>
      <c r="I289" s="36" t="str">
        <f>IFERROR(VLOOKUP(A289,New!A:H,2,0),"لا يوجد مواعيد")</f>
        <v>العروبة</v>
      </c>
    </row>
    <row r="290" spans="1:9">
      <c r="A290" s="39">
        <v>10314812</v>
      </c>
      <c r="B290" s="39" t="s">
        <v>1537</v>
      </c>
      <c r="C290" s="40">
        <v>0.583333333333333</v>
      </c>
      <c r="D290" s="40">
        <v>0.958333333333333</v>
      </c>
      <c r="E290" s="36">
        <f>IFERROR(VLOOKUP(A290,New!A:E,5,0),"لا يوجد مواعيد")</f>
        <v>1117283080</v>
      </c>
      <c r="F290" s="36">
        <f>IFERROR(VLOOKUP(A290,New!A:E,1,0),"لا يوجد مواعيد")</f>
        <v>10314812</v>
      </c>
      <c r="G290" s="36" t="str">
        <f>IFERROR(VLOOKUP(A290,New!A:F,4,0),"لا يوجد مواعيد")</f>
        <v>مايا مهدي</v>
      </c>
      <c r="H290" s="36" t="str">
        <f>IFERROR(VLOOKUP(A290,New!A:G,3,0),"لا يوجد مواعيد")</f>
        <v>م - المقطم</v>
      </c>
      <c r="I290" s="36" t="str">
        <f>IFERROR(VLOOKUP(A290,New!A:H,2,0),"لا يوجد مواعيد")</f>
        <v>النافورة</v>
      </c>
    </row>
    <row r="291" spans="1:9">
      <c r="A291" s="39">
        <v>10282848</v>
      </c>
      <c r="B291" s="39" t="s">
        <v>1538</v>
      </c>
      <c r="C291" s="40">
        <v>0.708333333333333</v>
      </c>
      <c r="D291" s="40">
        <v>0.916666666666667</v>
      </c>
      <c r="E291" s="36">
        <f>IFERROR(VLOOKUP(A291,New!A:E,5,0),"لا يوجد مواعيد")</f>
        <v>1127188296</v>
      </c>
      <c r="F291" s="36">
        <f>IFERROR(VLOOKUP(A291,New!A:E,1,0),"لا يوجد مواعيد")</f>
        <v>10282848</v>
      </c>
      <c r="G291" s="36" t="str">
        <f>IFERROR(VLOOKUP(A291,New!A:F,4,0),"لا يوجد مواعيد")</f>
        <v>اسراء محمد</v>
      </c>
      <c r="H291" s="36" t="str">
        <f>IFERROR(VLOOKUP(A291,New!A:G,3,0),"لا يوجد مواعيد")</f>
        <v>مدينة نصر</v>
      </c>
      <c r="I291" s="36" t="str">
        <f>IFERROR(VLOOKUP(A291,New!A:H,2,0),"لا يوجد مواعيد")</f>
        <v>كشري هند الحي العاشر</v>
      </c>
    </row>
    <row r="292" spans="1:9">
      <c r="A292" s="39">
        <v>10273387</v>
      </c>
      <c r="B292" s="39" t="s">
        <v>1539</v>
      </c>
      <c r="C292" s="40">
        <v>0.708333333333333</v>
      </c>
      <c r="D292" s="40">
        <v>0.0833333333333333</v>
      </c>
      <c r="E292" s="36">
        <f>IFERROR(VLOOKUP(A292,New!A:E,5,0),"لا يوجد مواعيد")</f>
        <v>1112368038</v>
      </c>
      <c r="F292" s="36">
        <f>IFERROR(VLOOKUP(A292,New!A:E,1,0),"لا يوجد مواعيد")</f>
        <v>10273387</v>
      </c>
      <c r="G292" s="36" t="str">
        <f>IFERROR(VLOOKUP(A292,New!A:F,4,0),"لا يوجد مواعيد")</f>
        <v>راوية الور بيونغ</v>
      </c>
      <c r="H292" s="36" t="str">
        <f>IFERROR(VLOOKUP(A292,New!A:G,3,0),"لا يوجد مواعيد")</f>
        <v>الزيتون و مصر الجديدة</v>
      </c>
      <c r="I292" s="36" t="str">
        <f>IFERROR(VLOOKUP(A292,New!A:H,2,0),"لا يوجد مواعيد")</f>
        <v>الف مسكن</v>
      </c>
    </row>
    <row r="293" spans="1:9">
      <c r="A293" s="39">
        <v>10314762</v>
      </c>
      <c r="B293" s="39" t="s">
        <v>1540</v>
      </c>
      <c r="C293" s="40">
        <v>0.708333333333333</v>
      </c>
      <c r="D293" s="40">
        <v>0.0833333333333333</v>
      </c>
      <c r="E293" s="36">
        <f>IFERROR(VLOOKUP(A293,New!A:E,5,0),"لا يوجد مواعيد")</f>
        <v>1552408293</v>
      </c>
      <c r="F293" s="36">
        <f>IFERROR(VLOOKUP(A293,New!A:E,1,0),"لا يوجد مواعيد")</f>
        <v>10314762</v>
      </c>
      <c r="G293" s="36" t="str">
        <f>IFERROR(VLOOKUP(A293,New!A:F,4,0),"لا يوجد مواعيد")</f>
        <v>الاء كرم</v>
      </c>
      <c r="H293" s="36" t="str">
        <f>IFERROR(VLOOKUP(A293,New!A:G,3,0),"لا يوجد مواعيد")</f>
        <v>و - مدينتي</v>
      </c>
      <c r="I293" s="36" t="str">
        <f>IFERROR(VLOOKUP(A293,New!A:H,2,0),"لا يوجد مواعيد")</f>
        <v>بوابة 1</v>
      </c>
    </row>
    <row r="294" spans="1:9">
      <c r="A294" s="39">
        <v>10305646</v>
      </c>
      <c r="B294" s="39" t="s">
        <v>1541</v>
      </c>
      <c r="C294" s="40">
        <v>0.708333333333333</v>
      </c>
      <c r="D294" s="40">
        <v>0.0833333333333333</v>
      </c>
      <c r="E294" s="36">
        <f>IFERROR(VLOOKUP(A294,New!A:E,5,0),"لا يوجد مواعيد")</f>
        <v>1030283695</v>
      </c>
      <c r="F294" s="36">
        <f>IFERROR(VLOOKUP(A294,New!A:E,1,0),"لا يوجد مواعيد")</f>
        <v>10305646</v>
      </c>
      <c r="G294" s="36" t="str">
        <f>IFERROR(VLOOKUP(A294,New!A:F,4,0),"لا يوجد مواعيد")</f>
        <v>ريم شومان</v>
      </c>
      <c r="H294" s="36" t="str">
        <f>IFERROR(VLOOKUP(A294,New!A:G,3,0),"لا يوجد مواعيد")</f>
        <v>م - المقطم</v>
      </c>
      <c r="I294" s="36" t="str">
        <f>IFERROR(VLOOKUP(A294,New!A:H,2,0),"لا يوجد مواعيد")</f>
        <v>كريم بنونة</v>
      </c>
    </row>
    <row r="295" spans="1:9">
      <c r="A295" s="39">
        <v>10323547</v>
      </c>
      <c r="B295" s="39" t="s">
        <v>1542</v>
      </c>
      <c r="C295" s="40">
        <v>0.708333333333333</v>
      </c>
      <c r="D295" s="40">
        <v>0.0833333333333333</v>
      </c>
      <c r="E295" s="36">
        <f>IFERROR(VLOOKUP(A295,New!A:E,5,0),"لا يوجد مواعيد")</f>
        <v>1026128069</v>
      </c>
      <c r="F295" s="36">
        <f>IFERROR(VLOOKUP(A295,New!A:E,1,0),"لا يوجد مواعيد")</f>
        <v>10323547</v>
      </c>
      <c r="G295" s="36" t="str">
        <f>IFERROR(VLOOKUP(A295,New!A:F,4,0),"لا يوجد مواعيد")</f>
        <v>بلال كرم فوزي</v>
      </c>
      <c r="H295" s="36" t="str">
        <f>IFERROR(VLOOKUP(A295,New!A:G,3,0),"لا يوجد مواعيد")</f>
        <v>العباسية و الضاهر</v>
      </c>
      <c r="I295" s="36" t="str">
        <f>IFERROR(VLOOKUP(A295,New!A:H,2,0),"لا يوجد مواعيد")</f>
        <v>معرض علاء الدين</v>
      </c>
    </row>
    <row r="296" spans="1:9">
      <c r="A296" s="39">
        <v>10326502</v>
      </c>
      <c r="B296" s="39" t="s">
        <v>1543</v>
      </c>
      <c r="C296" s="40">
        <v>0.708333333333333</v>
      </c>
      <c r="D296" s="40">
        <v>0.0833333333333333</v>
      </c>
      <c r="E296" s="36" t="str">
        <f>IFERROR(VLOOKUP(A296,New!A:E,5,0),"لا يوجد مواعيد")</f>
        <v>1099341092 / 1101093182</v>
      </c>
      <c r="F296" s="36">
        <f>IFERROR(VLOOKUP(A296,New!A:E,1,0),"لا يوجد مواعيد")</f>
        <v>10326502</v>
      </c>
      <c r="G296" s="36" t="str">
        <f>IFERROR(VLOOKUP(A296,New!A:F,4,0),"لا يوجد مواعيد")</f>
        <v>محمد ممدوح</v>
      </c>
      <c r="H296" s="36" t="str">
        <f>IFERROR(VLOOKUP(A296,New!A:G,3,0),"لا يوجد مواعيد")</f>
        <v>م - الرحاب و التجمع</v>
      </c>
      <c r="I296" s="36" t="str">
        <f>IFERROR(VLOOKUP(A296,New!A:H,2,0),"لا يوجد مواعيد")</f>
        <v>بوابة 13</v>
      </c>
    </row>
    <row r="297" spans="1:9">
      <c r="A297" s="39">
        <v>10329911</v>
      </c>
      <c r="B297" s="39" t="s">
        <v>1544</v>
      </c>
      <c r="C297" s="40">
        <v>0.708333333333333</v>
      </c>
      <c r="D297" s="40">
        <v>0.0833333333333333</v>
      </c>
      <c r="E297" s="36">
        <f>IFERROR(VLOOKUP(A297,New!A:E,5,0),"لا يوجد مواعيد")</f>
        <v>1024852909</v>
      </c>
      <c r="F297" s="36">
        <f>IFERROR(VLOOKUP(A297,New!A:E,1,0),"لا يوجد مواعيد")</f>
        <v>10329911</v>
      </c>
      <c r="G297" s="36" t="str">
        <f>IFERROR(VLOOKUP(A297,New!A:F,4,0),"لا يوجد مواعيد")</f>
        <v>هاجر ايمن</v>
      </c>
      <c r="H297" s="36" t="str">
        <f>IFERROR(VLOOKUP(A297,New!A:G,3,0),"لا يوجد مواعيد")</f>
        <v>و - الشروق</v>
      </c>
      <c r="I297" s="36" t="str">
        <f>IFERROR(VLOOKUP(A297,New!A:H,2,0),"لا يوجد مواعيد")</f>
        <v>كشك اللحمه</v>
      </c>
    </row>
    <row r="298" spans="1:9">
      <c r="A298" s="39">
        <v>10330510</v>
      </c>
      <c r="B298" s="39" t="s">
        <v>1545</v>
      </c>
      <c r="C298" s="40">
        <v>0.708333333333333</v>
      </c>
      <c r="D298" s="40">
        <v>0.0833333333333333</v>
      </c>
      <c r="E298" s="36">
        <f>IFERROR(VLOOKUP(A298,New!A:E,5,0),"لا يوجد مواعيد")</f>
        <v>1123022074</v>
      </c>
      <c r="F298" s="36">
        <f>IFERROR(VLOOKUP(A298,New!A:E,1,0),"لا يوجد مواعيد")</f>
        <v>10330510</v>
      </c>
      <c r="G298" s="36" t="str">
        <f>IFERROR(VLOOKUP(A298,New!A:F,4,0),"لا يوجد مواعيد")</f>
        <v>عدنان فؤاد</v>
      </c>
      <c r="H298" s="36" t="str">
        <f>IFERROR(VLOOKUP(A298,New!A:G,3,0),"لا يوجد مواعيد")</f>
        <v>حلوان و زهراء المعادي</v>
      </c>
      <c r="I298" s="36" t="str">
        <f>IFERROR(VLOOKUP(A298,New!A:H,2,0),"لا يوجد مواعيد")</f>
        <v>التوحيد و النور</v>
      </c>
    </row>
    <row r="299" spans="1:9">
      <c r="A299" s="39">
        <v>10299934</v>
      </c>
      <c r="B299" s="39" t="s">
        <v>1546</v>
      </c>
      <c r="C299" s="40">
        <v>0.708333333333333</v>
      </c>
      <c r="D299" s="40">
        <v>0.0833333333333333</v>
      </c>
      <c r="E299" s="36">
        <f>IFERROR(VLOOKUP(A299,New!A:E,5,0),"لا يوجد مواعيد")</f>
        <v>1127220913</v>
      </c>
      <c r="F299" s="36">
        <f>IFERROR(VLOOKUP(A299,New!A:E,1,0),"لا يوجد مواعيد")</f>
        <v>10299934</v>
      </c>
      <c r="G299" s="36" t="str">
        <f>IFERROR(VLOOKUP(A299,New!A:F,4,0),"لا يوجد مواعيد")</f>
        <v>آية محمد</v>
      </c>
      <c r="H299" s="36" t="str">
        <f>IFERROR(VLOOKUP(A299,New!A:G,3,0),"لا يوجد مواعيد")</f>
        <v>مدينة نصر</v>
      </c>
      <c r="I299" s="36" t="str">
        <f>IFERROR(VLOOKUP(A299,New!A:H,2,0),"لا يوجد مواعيد")</f>
        <v>كشري هند الحي العاشر</v>
      </c>
    </row>
    <row r="300" spans="1:9">
      <c r="A300" s="39">
        <v>10331082</v>
      </c>
      <c r="B300" s="39" t="s">
        <v>1547</v>
      </c>
      <c r="C300" s="40">
        <v>0.708333333333333</v>
      </c>
      <c r="D300" s="40">
        <v>0.0833333333333333</v>
      </c>
      <c r="E300" s="36">
        <f>IFERROR(VLOOKUP(A300,New!A:E,5,0),"لا يوجد مواعيد")</f>
        <v>1108958950</v>
      </c>
      <c r="F300" s="36">
        <f>IFERROR(VLOOKUP(A300,New!A:E,1,0),"لا يوجد مواعيد")</f>
        <v>10331082</v>
      </c>
      <c r="G300" s="36" t="str">
        <f>IFERROR(VLOOKUP(A300,New!A:F,4,0),"لا يوجد مواعيد")</f>
        <v>مريم محمد</v>
      </c>
      <c r="H300" s="36" t="str">
        <f>IFERROR(VLOOKUP(A300,New!A:G,3,0),"لا يوجد مواعيد")</f>
        <v>و - مدينتي</v>
      </c>
      <c r="I300" s="36" t="str">
        <f>IFERROR(VLOOKUP(A300,New!A:H,2,0),"لا يوجد مواعيد")</f>
        <v>بوابة 1</v>
      </c>
    </row>
    <row r="301" spans="1:9">
      <c r="A301" s="39">
        <v>10331077</v>
      </c>
      <c r="B301" s="39" t="s">
        <v>1548</v>
      </c>
      <c r="C301" s="40">
        <v>0.708333333333333</v>
      </c>
      <c r="D301" s="40">
        <v>0.0833333333333333</v>
      </c>
      <c r="E301" s="36">
        <f>IFERROR(VLOOKUP(A301,New!A:E,5,0),"لا يوجد مواعيد")</f>
        <v>1015512386</v>
      </c>
      <c r="F301" s="36">
        <f>IFERROR(VLOOKUP(A301,New!A:E,1,0),"لا يوجد مواعيد")</f>
        <v>10331077</v>
      </c>
      <c r="G301" s="36" t="str">
        <f>IFERROR(VLOOKUP(A301,New!A:F,4,0),"لا يوجد مواعيد")</f>
        <v>فادي ناصر</v>
      </c>
      <c r="H301" s="36" t="str">
        <f>IFERROR(VLOOKUP(A301,New!A:G,3,0),"لا يوجد مواعيد")</f>
        <v>م - الرحاب و التجمع</v>
      </c>
      <c r="I301" s="36" t="str">
        <f>IFERROR(VLOOKUP(A301,New!A:H,2,0),"لا يوجد مواعيد")</f>
        <v>بوابة 6</v>
      </c>
    </row>
    <row r="302" spans="1:9">
      <c r="A302" s="39">
        <v>10331157</v>
      </c>
      <c r="B302" s="39" t="s">
        <v>1549</v>
      </c>
      <c r="C302" s="40">
        <v>0.708333333333333</v>
      </c>
      <c r="D302" s="40">
        <v>0.0833333333333333</v>
      </c>
      <c r="E302" s="36">
        <f>IFERROR(VLOOKUP(A302,New!A:E,5,0),"لا يوجد مواعيد")</f>
        <v>1223470366</v>
      </c>
      <c r="F302" s="36">
        <f>IFERROR(VLOOKUP(A302,New!A:E,1,0),"لا يوجد مواعيد")</f>
        <v>10331157</v>
      </c>
      <c r="G302" s="36" t="str">
        <f>IFERROR(VLOOKUP(A302,New!A:F,4,0),"لا يوجد مواعيد")</f>
        <v>فرح رزق</v>
      </c>
      <c r="H302" s="36" t="str">
        <f>IFERROR(VLOOKUP(A302,New!A:G,3,0),"لا يوجد مواعيد")</f>
        <v>فيصل</v>
      </c>
      <c r="I302" s="36" t="str">
        <f>IFERROR(VLOOKUP(A302,New!A:H,2,0),"لا يوجد مواعيد")</f>
        <v>العروبة</v>
      </c>
    </row>
    <row r="303" spans="1:9">
      <c r="A303" s="39">
        <v>10331818</v>
      </c>
      <c r="B303" s="39" t="s">
        <v>1550</v>
      </c>
      <c r="C303" s="40">
        <v>0.708333333333333</v>
      </c>
      <c r="D303" s="40">
        <v>0.0833333333333333</v>
      </c>
      <c r="E303" s="36">
        <f>IFERROR(VLOOKUP(A303,New!A:E,5,0),"لا يوجد مواعيد")</f>
        <v>1112544706</v>
      </c>
      <c r="F303" s="36">
        <f>IFERROR(VLOOKUP(A303,New!A:E,1,0),"لا يوجد مواعيد")</f>
        <v>10331818</v>
      </c>
      <c r="G303" s="36" t="str">
        <f>IFERROR(VLOOKUP(A303,New!A:F,4,0),"لا يوجد مواعيد")</f>
        <v>نور ربيع</v>
      </c>
      <c r="H303" s="36" t="str">
        <f>IFERROR(VLOOKUP(A303,New!A:G,3,0),"لا يوجد مواعيد")</f>
        <v>اكتوبر و زايد</v>
      </c>
      <c r="I303" s="36" t="str">
        <f>IFERROR(VLOOKUP(A303,New!A:H,2,0),"لا يوجد مواعيد")</f>
        <v>الحصري</v>
      </c>
    </row>
    <row r="304" spans="1:9">
      <c r="A304" s="39">
        <v>10332681</v>
      </c>
      <c r="B304" s="39" t="s">
        <v>1551</v>
      </c>
      <c r="C304" s="40">
        <v>0.708333333333333</v>
      </c>
      <c r="D304" s="40">
        <v>0.0833333333333333</v>
      </c>
      <c r="E304" s="36" t="str">
        <f>IFERROR(VLOOKUP(A304,New!A:E,5,0),"لا يوجد مواعيد")</f>
        <v>249119341111 / 1123602631</v>
      </c>
      <c r="F304" s="36">
        <f>IFERROR(VLOOKUP(A304,New!A:E,1,0),"لا يوجد مواعيد")</f>
        <v>10332681</v>
      </c>
      <c r="G304" s="36" t="str">
        <f>IFERROR(VLOOKUP(A304,New!A:F,4,0),"لا يوجد مواعيد")</f>
        <v>فيجا ماهر</v>
      </c>
      <c r="H304" s="36" t="str">
        <f>IFERROR(VLOOKUP(A304,New!A:G,3,0),"لا يوجد مواعيد")</f>
        <v>و - مدينتي</v>
      </c>
      <c r="I304" s="36" t="str">
        <f>IFERROR(VLOOKUP(A304,New!A:H,2,0),"لا يوجد مواعيد")</f>
        <v>بوابة 1</v>
      </c>
    </row>
    <row r="305" spans="1:9">
      <c r="A305" s="39">
        <v>10332482</v>
      </c>
      <c r="B305" s="39" t="s">
        <v>522</v>
      </c>
      <c r="C305" s="40">
        <v>0.708333333333333</v>
      </c>
      <c r="D305" s="40">
        <v>0.0833333333333333</v>
      </c>
      <c r="E305" s="36">
        <f>IFERROR(VLOOKUP(A305,New!A:E,5,0),"لا يوجد مواعيد")</f>
        <v>1558341144</v>
      </c>
      <c r="F305" s="36">
        <f>IFERROR(VLOOKUP(A305,New!A:E,1,0),"لا يوجد مواعيد")</f>
        <v>10332482</v>
      </c>
      <c r="G305" s="36" t="str">
        <f>IFERROR(VLOOKUP(A305,New!A:F,4,0),"لا يوجد مواعيد")</f>
        <v>الدر الصافي</v>
      </c>
      <c r="H305" s="36" t="str">
        <f>IFERROR(VLOOKUP(A305,New!A:G,3,0),"لا يوجد مواعيد")</f>
        <v>ي - بدر</v>
      </c>
      <c r="I305" s="36" t="str">
        <f>IFERROR(VLOOKUP(A305,New!A:H,2,0),"لا يوجد مواعيد")</f>
        <v>مدخل بدر</v>
      </c>
    </row>
    <row r="306" spans="1:9">
      <c r="A306" s="39">
        <v>10332478</v>
      </c>
      <c r="B306" s="39" t="s">
        <v>527</v>
      </c>
      <c r="C306" s="40">
        <v>0.708333333333333</v>
      </c>
      <c r="D306" s="40">
        <v>0.0833333333333333</v>
      </c>
      <c r="E306" s="36">
        <f>IFERROR(VLOOKUP(A306,New!A:E,5,0),"لا يوجد مواعيد")</f>
        <v>1146676126</v>
      </c>
      <c r="F306" s="36">
        <f>IFERROR(VLOOKUP(A306,New!A:E,1,0),"لا يوجد مواعيد")</f>
        <v>10332478</v>
      </c>
      <c r="G306" s="36" t="str">
        <f>IFERROR(VLOOKUP(A306,New!A:F,4,0),"لا يوجد مواعيد")</f>
        <v>الغضب ماكواتش</v>
      </c>
      <c r="H306" s="36" t="str">
        <f>IFERROR(VLOOKUP(A306,New!A:G,3,0),"لا يوجد مواعيد")</f>
        <v>الزيتون و مصر الجديدة</v>
      </c>
      <c r="I306" s="36" t="str">
        <f>IFERROR(VLOOKUP(A306,New!A:H,2,0),"لا يوجد مواعيد")</f>
        <v>الف مسكن</v>
      </c>
    </row>
    <row r="307" spans="1:9">
      <c r="A307" s="39">
        <v>10333417</v>
      </c>
      <c r="B307" s="39" t="s">
        <v>594</v>
      </c>
      <c r="C307" s="40">
        <v>0.708333333333333</v>
      </c>
      <c r="D307" s="40">
        <v>0.0833333333333333</v>
      </c>
      <c r="E307" s="36">
        <f>IFERROR(VLOOKUP(A307,New!A:E,5,0),"لا يوجد مواعيد")</f>
        <v>1019687588</v>
      </c>
      <c r="F307" s="36">
        <f>IFERROR(VLOOKUP(A307,New!A:E,1,0),"لا يوجد مواعيد")</f>
        <v>10333417</v>
      </c>
      <c r="G307" s="36" t="str">
        <f>IFERROR(VLOOKUP(A307,New!A:F,4,0),"لا يوجد مواعيد")</f>
        <v>مريم ابو بكر</v>
      </c>
      <c r="H307" s="36" t="str">
        <f>IFERROR(VLOOKUP(A307,New!A:G,3,0),"لا يوجد مواعيد")</f>
        <v>العبور</v>
      </c>
      <c r="I307" s="36" t="str">
        <f>IFERROR(VLOOKUP(A307,New!A:H,2,0),"لا يوجد مواعيد")</f>
        <v>كارفور العبور</v>
      </c>
    </row>
    <row r="308" spans="1:9">
      <c r="A308" s="39">
        <v>10333432</v>
      </c>
      <c r="B308" s="39" t="s">
        <v>598</v>
      </c>
      <c r="C308" s="40">
        <v>0.708333333333333</v>
      </c>
      <c r="D308" s="40">
        <v>0.0833333333333333</v>
      </c>
      <c r="E308" s="36">
        <f>IFERROR(VLOOKUP(A308,New!A:E,5,0),"لا يوجد مواعيد")</f>
        <v>1091247732</v>
      </c>
      <c r="F308" s="36">
        <f>IFERROR(VLOOKUP(A308,New!A:E,1,0),"لا يوجد مواعيد")</f>
        <v>10333432</v>
      </c>
      <c r="G308" s="36" t="str">
        <f>IFERROR(VLOOKUP(A308,New!A:F,4,0),"لا يوجد مواعيد")</f>
        <v>مصطفى محمد</v>
      </c>
      <c r="H308" s="36" t="str">
        <f>IFERROR(VLOOKUP(A308,New!A:G,3,0),"لا يوجد مواعيد")</f>
        <v>التحرير</v>
      </c>
      <c r="I308" s="36" t="str">
        <f>IFERROR(VLOOKUP(A308,New!A:H,2,0),"لا يوجد مواعيد")</f>
        <v>مستشفى احمد ماهر</v>
      </c>
    </row>
    <row r="309" spans="1:9">
      <c r="A309" s="39">
        <v>10334449</v>
      </c>
      <c r="B309" s="39" t="s">
        <v>695</v>
      </c>
      <c r="C309" s="40">
        <v>0.708333333333333</v>
      </c>
      <c r="D309" s="40">
        <v>0.0833333333333333</v>
      </c>
      <c r="E309" s="36">
        <f>IFERROR(VLOOKUP(A309,New!A:E,5,0),"لا يوجد مواعيد")</f>
        <v>1112246872</v>
      </c>
      <c r="F309" s="36">
        <f>IFERROR(VLOOKUP(A309,New!A:E,1,0),"لا يوجد مواعيد")</f>
        <v>10334449</v>
      </c>
      <c r="G309" s="36" t="str">
        <f>IFERROR(VLOOKUP(A309,New!A:F,4,0),"لا يوجد مواعيد")</f>
        <v>احمد حسين</v>
      </c>
      <c r="H309" s="36" t="str">
        <f>IFERROR(VLOOKUP(A309,New!A:G,3,0),"لا يوجد مواعيد")</f>
        <v>العبور</v>
      </c>
      <c r="I309" s="36" t="str">
        <f>IFERROR(VLOOKUP(A309,New!A:H,2,0),"لا يوجد مواعيد")</f>
        <v>كارفور العبور</v>
      </c>
    </row>
    <row r="310" spans="1:9">
      <c r="A310" s="39">
        <v>10334398</v>
      </c>
      <c r="B310" s="39" t="s">
        <v>708</v>
      </c>
      <c r="C310" s="40">
        <v>0.708333333333333</v>
      </c>
      <c r="D310" s="40">
        <v>0.0833333333333333</v>
      </c>
      <c r="E310" s="36">
        <f>IFERROR(VLOOKUP(A310,New!A:E,5,0),"لا يوجد مواعيد")</f>
        <v>1142757572</v>
      </c>
      <c r="F310" s="36">
        <f>IFERROR(VLOOKUP(A310,New!A:E,1,0),"لا يوجد مواعيد")</f>
        <v>10334398</v>
      </c>
      <c r="G310" s="36" t="str">
        <f>IFERROR(VLOOKUP(A310,New!A:F,4,0),"لا يوجد مواعيد")</f>
        <v>مصطفى كلش</v>
      </c>
      <c r="H310" s="36" t="str">
        <f>IFERROR(VLOOKUP(A310,New!A:G,3,0),"لا يوجد مواعيد")</f>
        <v>م - الرحاب و التجمع</v>
      </c>
      <c r="I310" s="36" t="str">
        <f>IFERROR(VLOOKUP(A310,New!A:H,2,0),"لا يوجد مواعيد")</f>
        <v>بوابة 6</v>
      </c>
    </row>
    <row r="311" spans="1:9">
      <c r="A311" s="39">
        <v>10334368</v>
      </c>
      <c r="B311" s="39" t="s">
        <v>1552</v>
      </c>
      <c r="C311" s="40">
        <v>0.708333333333333</v>
      </c>
      <c r="D311" s="40">
        <v>0.0833333333333333</v>
      </c>
      <c r="E311" s="36" t="str">
        <f>IFERROR(VLOOKUP(A311,New!A:E,5,0),"لا يوجد مواعيد")</f>
        <v>1091754773 // 249122970207 WPP</v>
      </c>
      <c r="F311" s="36">
        <f>IFERROR(VLOOKUP(A311,New!A:E,1,0),"لا يوجد مواعيد")</f>
        <v>10334368</v>
      </c>
      <c r="G311" s="36" t="str">
        <f>IFERROR(VLOOKUP(A311,New!A:F,4,0),"لا يوجد مواعيد")</f>
        <v>هبة الله محمد</v>
      </c>
      <c r="H311" s="36" t="str">
        <f>IFERROR(VLOOKUP(A311,New!A:G,3,0),"لا يوجد مواعيد")</f>
        <v>م - الرحاب و التجمع</v>
      </c>
      <c r="I311" s="36" t="str">
        <f>IFERROR(VLOOKUP(A311,New!A:H,2,0),"لا يوجد مواعيد")</f>
        <v>بوابة 6</v>
      </c>
    </row>
    <row r="312" spans="1:9">
      <c r="A312" s="39">
        <v>10334393</v>
      </c>
      <c r="B312" s="39" t="s">
        <v>1553</v>
      </c>
      <c r="C312" s="40">
        <v>0.708333333333333</v>
      </c>
      <c r="D312" s="40">
        <v>0.0833333333333333</v>
      </c>
      <c r="E312" s="36">
        <f>IFERROR(VLOOKUP(A312,New!A:E,5,0),"لا يوجد مواعيد")</f>
        <v>0</v>
      </c>
      <c r="F312" s="36">
        <f>IFERROR(VLOOKUP(A312,New!A:E,1,0),"لا يوجد مواعيد")</f>
        <v>10334393</v>
      </c>
      <c r="G312" s="36" t="str">
        <f>IFERROR(VLOOKUP(A312,New!A:F,4,0),"لا يوجد مواعيد")</f>
        <v>محمد اسامة</v>
      </c>
      <c r="H312" s="36" t="str">
        <f>IFERROR(VLOOKUP(A312,New!A:G,3,0),"لا يوجد مواعيد")</f>
        <v>مدينة نصر</v>
      </c>
      <c r="I312" s="36" t="str">
        <f>IFERROR(VLOOKUP(A312,New!A:H,2,0),"لا يوجد مواعيد")</f>
        <v>كشري هند الحي العاشر</v>
      </c>
    </row>
    <row r="313" spans="1:9">
      <c r="A313" s="39">
        <v>10334359</v>
      </c>
      <c r="B313" s="39" t="s">
        <v>1554</v>
      </c>
      <c r="C313" s="40">
        <v>0.708333333333333</v>
      </c>
      <c r="D313" s="40">
        <v>0.0833333333333333</v>
      </c>
      <c r="E313" s="36">
        <f>IFERROR(VLOOKUP(A313,New!A:E,5,0),"لا يوجد مواعيد")</f>
        <v>0</v>
      </c>
      <c r="F313" s="36">
        <f>IFERROR(VLOOKUP(A313,New!A:E,1,0),"لا يوجد مواعيد")</f>
        <v>10334359</v>
      </c>
      <c r="G313" s="36" t="str">
        <f>IFERROR(VLOOKUP(A313,New!A:F,4,0),"لا يوجد مواعيد")</f>
        <v>رضوى المصري</v>
      </c>
      <c r="H313" s="36" t="str">
        <f>IFERROR(VLOOKUP(A313,New!A:G,3,0),"لا يوجد مواعيد")</f>
        <v>م - الرحاب و التجمع</v>
      </c>
      <c r="I313" s="36" t="str">
        <f>IFERROR(VLOOKUP(A313,New!A:H,2,0),"لا يوجد مواعيد")</f>
        <v>بوابة 6</v>
      </c>
    </row>
    <row r="314" spans="1:9">
      <c r="A314" s="39">
        <v>10334465</v>
      </c>
      <c r="B314" s="39" t="s">
        <v>714</v>
      </c>
      <c r="C314" s="40">
        <v>0.708333333333333</v>
      </c>
      <c r="D314" s="40">
        <v>0.0833333333333333</v>
      </c>
      <c r="E314" s="36" t="str">
        <f>IFERROR(VLOOKUP(A314,New!A:E,5,0),"لا يوجد مواعيد")</f>
        <v>1017467089 // +79084663023</v>
      </c>
      <c r="F314" s="36">
        <f>IFERROR(VLOOKUP(A314,New!A:E,1,0),"لا يوجد مواعيد")</f>
        <v>10334465</v>
      </c>
      <c r="G314" s="36" t="str">
        <f>IFERROR(VLOOKUP(A314,New!A:F,4,0),"لا يوجد مواعيد")</f>
        <v>ماريو رامي مكرم أمين</v>
      </c>
      <c r="H314" s="36" t="str">
        <f>IFERROR(VLOOKUP(A314,New!A:G,3,0),"لا يوجد مواعيد")</f>
        <v>م - الرحاب و التجمع</v>
      </c>
      <c r="I314" s="36" t="str">
        <f>IFERROR(VLOOKUP(A314,New!A:H,2,0),"لا يوجد مواعيد")</f>
        <v>بوابة 6</v>
      </c>
    </row>
    <row r="315" spans="1:9">
      <c r="A315" s="39">
        <v>10334381</v>
      </c>
      <c r="B315" s="39" t="s">
        <v>1555</v>
      </c>
      <c r="C315" s="40">
        <v>0.708333333333333</v>
      </c>
      <c r="D315" s="40">
        <v>0.0833333333333333</v>
      </c>
      <c r="E315" s="36">
        <f>IFERROR(VLOOKUP(A315,New!A:E,5,0),"لا يوجد مواعيد")</f>
        <v>1070869955</v>
      </c>
      <c r="F315" s="36">
        <f>IFERROR(VLOOKUP(A315,New!A:E,1,0),"لا يوجد مواعيد")</f>
        <v>10334381</v>
      </c>
      <c r="G315" s="36" t="str">
        <f>IFERROR(VLOOKUP(A315,New!A:F,4,0),"لا يوجد مواعيد")</f>
        <v>باسل هشام</v>
      </c>
      <c r="H315" s="36" t="str">
        <f>IFERROR(VLOOKUP(A315,New!A:G,3,0),"لا يوجد مواعيد")</f>
        <v>دائري</v>
      </c>
      <c r="I315" s="36" t="str">
        <f>IFERROR(VLOOKUP(A315,New!A:H,2,0),"لا يوجد مواعيد")</f>
        <v>السلام</v>
      </c>
    </row>
    <row r="316" spans="1:9">
      <c r="A316" s="39">
        <v>10334469</v>
      </c>
      <c r="B316" s="39" t="s">
        <v>1556</v>
      </c>
      <c r="C316" s="40">
        <v>0.708333333333333</v>
      </c>
      <c r="D316" s="40">
        <v>0.0833333333333333</v>
      </c>
      <c r="E316" s="36">
        <f>IFERROR(VLOOKUP(A316,New!A:E,5,0),"لا يوجد مواعيد")</f>
        <v>0</v>
      </c>
      <c r="F316" s="36">
        <f>IFERROR(VLOOKUP(A316,New!A:E,1,0),"لا يوجد مواعيد")</f>
        <v>10334469</v>
      </c>
      <c r="G316" s="36" t="str">
        <f>IFERROR(VLOOKUP(A316,New!A:F,4,0),"لا يوجد مواعيد")</f>
        <v>مريم احمد</v>
      </c>
      <c r="H316" s="36" t="str">
        <f>IFERROR(VLOOKUP(A316,New!A:G,3,0),"لا يوجد مواعيد")</f>
        <v>م - الرحاب و التجمع</v>
      </c>
      <c r="I316" s="36" t="str">
        <f>IFERROR(VLOOKUP(A316,New!A:H,2,0),"لا يوجد مواعيد")</f>
        <v>بوابة 6</v>
      </c>
    </row>
    <row r="317" spans="1:9">
      <c r="A317" s="39">
        <v>10334375</v>
      </c>
      <c r="B317" s="39" t="s">
        <v>693</v>
      </c>
      <c r="C317" s="40">
        <v>0.708333333333333</v>
      </c>
      <c r="D317" s="40">
        <v>0.0833333333333333</v>
      </c>
      <c r="E317" s="36">
        <f>IFERROR(VLOOKUP(A317,New!A:E,5,0),"لا يوجد مواعيد")</f>
        <v>1110092210</v>
      </c>
      <c r="F317" s="36">
        <f>IFERROR(VLOOKUP(A317,New!A:E,1,0),"لا يوجد مواعيد")</f>
        <v>10334375</v>
      </c>
      <c r="G317" s="36" t="str">
        <f>IFERROR(VLOOKUP(A317,New!A:F,4,0),"لا يوجد مواعيد")</f>
        <v>محمود كمال</v>
      </c>
      <c r="H317" s="36" t="str">
        <f>IFERROR(VLOOKUP(A317,New!A:G,3,0),"لا يوجد مواعيد")</f>
        <v>الزيتون و مصر الجديدة</v>
      </c>
      <c r="I317" s="36" t="str">
        <f>IFERROR(VLOOKUP(A317,New!A:H,2,0),"لا يوجد مواعيد")</f>
        <v>روكسي العبودي</v>
      </c>
    </row>
    <row r="318" spans="1:9">
      <c r="A318" s="39">
        <v>10330637</v>
      </c>
      <c r="B318" s="39" t="s">
        <v>1557</v>
      </c>
      <c r="C318" s="40">
        <v>0.708333333333333</v>
      </c>
      <c r="D318" s="40">
        <v>0.0833333333333333</v>
      </c>
      <c r="E318" s="36">
        <f>IFERROR(VLOOKUP(A318,New!A:E,5,0),"لا يوجد مواعيد")</f>
        <v>1069956703</v>
      </c>
      <c r="F318" s="36">
        <f>IFERROR(VLOOKUP(A318,New!A:E,1,0),"لا يوجد مواعيد")</f>
        <v>10330637</v>
      </c>
      <c r="G318" s="36" t="str">
        <f>IFERROR(VLOOKUP(A318,New!A:F,4,0),"لا يوجد مواعيد")</f>
        <v>عمر الصادق الفاضل</v>
      </c>
      <c r="H318" s="36" t="str">
        <f>IFERROR(VLOOKUP(A318,New!A:G,3,0),"لا يوجد مواعيد")</f>
        <v>مدينة نصر</v>
      </c>
      <c r="I318" s="36" t="str">
        <f>IFERROR(VLOOKUP(A318,New!A:H,2,0),"لا يوجد مواعيد")</f>
        <v>مسجد السلام</v>
      </c>
    </row>
    <row r="319" spans="1:9">
      <c r="A319" s="39">
        <v>10334834</v>
      </c>
      <c r="B319" s="39" t="s">
        <v>1558</v>
      </c>
      <c r="C319" s="40">
        <v>0.708333333333333</v>
      </c>
      <c r="D319" s="40">
        <v>0.0833333333333333</v>
      </c>
      <c r="E319" s="36">
        <f>IFERROR(VLOOKUP(A319,New!A:E,5,0),"لا يوجد مواعيد")</f>
        <v>1098610613</v>
      </c>
      <c r="F319" s="36">
        <f>IFERROR(VLOOKUP(A319,New!A:E,1,0),"لا يوجد مواعيد")</f>
        <v>10334834</v>
      </c>
      <c r="G319" s="36" t="str">
        <f>IFERROR(VLOOKUP(A319,New!A:F,4,0),"لا يوجد مواعيد")</f>
        <v>نور حسام</v>
      </c>
      <c r="H319" s="36" t="str">
        <f>IFERROR(VLOOKUP(A319,New!A:G,3,0),"لا يوجد مواعيد")</f>
        <v>و - مدينتي</v>
      </c>
      <c r="I319" s="36" t="str">
        <f>IFERROR(VLOOKUP(A319,New!A:H,2,0),"لا يوجد مواعيد")</f>
        <v>بوابة 1</v>
      </c>
    </row>
    <row r="320" spans="1:9">
      <c r="A320" s="39">
        <v>10334828</v>
      </c>
      <c r="B320" s="39" t="s">
        <v>1559</v>
      </c>
      <c r="C320" s="40">
        <v>0.708333333333333</v>
      </c>
      <c r="D320" s="40">
        <v>0.0833333333333333</v>
      </c>
      <c r="E320" s="36">
        <f>IFERROR(VLOOKUP(A320,New!A:E,5,0),"لا يوجد مواعيد")</f>
        <v>1204716664</v>
      </c>
      <c r="F320" s="36">
        <f>IFERROR(VLOOKUP(A320,New!A:E,1,0),"لا يوجد مواعيد")</f>
        <v>10334828</v>
      </c>
      <c r="G320" s="36" t="str">
        <f>IFERROR(VLOOKUP(A320,New!A:F,4,0),"لا يوجد مواعيد")</f>
        <v>تيموثي مودي</v>
      </c>
      <c r="H320" s="36" t="str">
        <f>IFERROR(VLOOKUP(A320,New!A:G,3,0),"لا يوجد مواعيد")</f>
        <v>الزيتون و مصر الجديدة</v>
      </c>
      <c r="I320" s="36" t="str">
        <f>IFERROR(VLOOKUP(A320,New!A:H,2,0),"لا يوجد مواعيد")</f>
        <v>هليوبليس</v>
      </c>
    </row>
    <row r="321" spans="1:9">
      <c r="A321" s="39">
        <v>10334790</v>
      </c>
      <c r="B321" s="39" t="s">
        <v>1560</v>
      </c>
      <c r="C321" s="40">
        <v>0.708333333333333</v>
      </c>
      <c r="D321" s="40">
        <v>0.0833333333333333</v>
      </c>
      <c r="E321" s="36" t="str">
        <f>IFERROR(VLOOKUP(A321,New!A:E,5,0),"لا يوجد مواعيد")</f>
        <v>1024658740 / 1017211279</v>
      </c>
      <c r="F321" s="36">
        <f>IFERROR(VLOOKUP(A321,New!A:E,1,0),"لا يوجد مواعيد")</f>
        <v>10334790</v>
      </c>
      <c r="G321" s="36" t="str">
        <f>IFERROR(VLOOKUP(A321,New!A:F,4,0),"لا يوجد مواعيد")</f>
        <v>احمد جوبه</v>
      </c>
      <c r="H321" s="36" t="str">
        <f>IFERROR(VLOOKUP(A321,New!A:G,3,0),"لا يوجد مواعيد")</f>
        <v>المهندسين</v>
      </c>
      <c r="I321" s="36" t="str">
        <f>IFERROR(VLOOKUP(A321,New!A:H,2,0),"لا يوجد مواعيد")</f>
        <v>كوبري الدقي</v>
      </c>
    </row>
    <row r="322" spans="1:9">
      <c r="A322" s="39">
        <v>10334779</v>
      </c>
      <c r="B322" s="39" t="s">
        <v>666</v>
      </c>
      <c r="C322" s="40">
        <v>0.708333333333333</v>
      </c>
      <c r="D322" s="40">
        <v>0.0833333333333333</v>
      </c>
      <c r="E322" s="36">
        <f>IFERROR(VLOOKUP(A322,New!A:E,5,0),"لا يوجد مواعيد")</f>
        <v>1010537767</v>
      </c>
      <c r="F322" s="36">
        <f>IFERROR(VLOOKUP(A322,New!A:E,1,0),"لا يوجد مواعيد")</f>
        <v>10334779</v>
      </c>
      <c r="G322" s="36" t="str">
        <f>IFERROR(VLOOKUP(A322,New!A:F,4,0),"لا يوجد مواعيد")</f>
        <v>مصطفى محمود</v>
      </c>
      <c r="H322" s="36" t="str">
        <f>IFERROR(VLOOKUP(A322,New!A:G,3,0),"لا يوجد مواعيد")</f>
        <v>و - الشروق</v>
      </c>
      <c r="I322" s="36" t="str">
        <f>IFERROR(VLOOKUP(A322,New!A:H,2,0),"لا يوجد مواعيد")</f>
        <v>كشك اللحمه</v>
      </c>
    </row>
    <row r="323" spans="1:9">
      <c r="A323" s="39">
        <v>10334370</v>
      </c>
      <c r="B323" s="39" t="s">
        <v>1561</v>
      </c>
      <c r="C323" s="40">
        <v>0.708333333333333</v>
      </c>
      <c r="D323" s="40">
        <v>0.0833333333333333</v>
      </c>
      <c r="E323" s="36">
        <f>IFERROR(VLOOKUP(A323,New!A:E,5,0),"لا يوجد مواعيد")</f>
        <v>1145486915</v>
      </c>
      <c r="F323" s="36">
        <f>IFERROR(VLOOKUP(A323,New!A:E,1,0),"لا يوجد مواعيد")</f>
        <v>10334370</v>
      </c>
      <c r="G323" s="36" t="str">
        <f>IFERROR(VLOOKUP(A323,New!A:F,4,0),"لا يوجد مواعيد")</f>
        <v>علاء ابراهيم عبد العزيز محمد</v>
      </c>
      <c r="H323" s="36" t="str">
        <f>IFERROR(VLOOKUP(A323,New!A:G,3,0),"لا يوجد مواعيد")</f>
        <v>مدينة نصر</v>
      </c>
      <c r="I323" s="36" t="str">
        <f>IFERROR(VLOOKUP(A323,New!A:H,2,0),"لا يوجد مواعيد")</f>
        <v>ميدان رابعة</v>
      </c>
    </row>
    <row r="324" spans="1:9">
      <c r="A324" s="39">
        <v>10277841</v>
      </c>
      <c r="B324" s="39"/>
      <c r="C324" s="40">
        <v>0.458333333333333</v>
      </c>
      <c r="D324" s="40">
        <v>0.75</v>
      </c>
      <c r="E324" s="36">
        <f>IFERROR(VLOOKUP(A324,New!A:E,5,0),"لا يوجد مواعيد")</f>
        <v>1098630360</v>
      </c>
      <c r="F324" s="36">
        <f>IFERROR(VLOOKUP(A324,New!A:E,1,0),"لا يوجد مواعيد")</f>
        <v>10277841</v>
      </c>
      <c r="G324" s="36" t="str">
        <f>IFERROR(VLOOKUP(A324,New!A:F,4,0),"لا يوجد مواعيد")</f>
        <v>محمود سليمان</v>
      </c>
      <c r="H324" s="36" t="str">
        <f>IFERROR(VLOOKUP(A324,New!A:G,3,0),"لا يوجد مواعيد")</f>
        <v>اكتوبر و زايد</v>
      </c>
      <c r="I324" s="36" t="str">
        <f>IFERROR(VLOOKUP(A324,New!A:H,2,0),"لا يوجد مواعيد")</f>
        <v>الحصري</v>
      </c>
    </row>
    <row r="325" spans="1:9">
      <c r="A325" s="39">
        <v>10295555</v>
      </c>
      <c r="B325" s="39" t="s">
        <v>1562</v>
      </c>
      <c r="C325" s="40">
        <v>0.375</v>
      </c>
      <c r="D325" s="40">
        <v>0.583333333333333</v>
      </c>
      <c r="E325" s="36" t="str">
        <f>IFERROR(VLOOKUP(A325,New!A:E,5,0),"لا يوجد مواعيد")</f>
        <v>01123893585 WP , 01102714489 CALLS</v>
      </c>
      <c r="F325" s="36">
        <f>IFERROR(VLOOKUP(A325,New!A:E,1,0),"لا يوجد مواعيد")</f>
        <v>10295555</v>
      </c>
      <c r="G325" s="36" t="str">
        <f>IFERROR(VLOOKUP(A325,New!A:F,4,0),"لا يوجد مواعيد")</f>
        <v>دعاء الشريف</v>
      </c>
      <c r="H325" s="36" t="str">
        <f>IFERROR(VLOOKUP(A325,New!A:G,3,0),"لا يوجد مواعيد")</f>
        <v>حلوان و زهراء المعادي</v>
      </c>
      <c r="I325" s="36" t="str">
        <f>IFERROR(VLOOKUP(A325,New!A:H,2,0),"لا يوجد مواعيد")</f>
        <v>سلم البارون</v>
      </c>
    </row>
    <row r="326" spans="1:9">
      <c r="A326" s="39">
        <v>10331627</v>
      </c>
      <c r="B326" s="39" t="s">
        <v>1563</v>
      </c>
      <c r="C326" s="40">
        <v>0.5</v>
      </c>
      <c r="D326" s="40">
        <v>0.875</v>
      </c>
      <c r="E326" s="36" t="str">
        <f>IFERROR(VLOOKUP(A326,New!A:E,5,0),"لا يوجد مواعيد")</f>
        <v>1030913747 / 1114060379</v>
      </c>
      <c r="F326" s="36">
        <f>IFERROR(VLOOKUP(A326,New!A:E,1,0),"لا يوجد مواعيد")</f>
        <v>10331627</v>
      </c>
      <c r="G326" s="36" t="str">
        <f>IFERROR(VLOOKUP(A326,New!A:F,4,0),"لا يوجد مواعيد")</f>
        <v>فرح بهاء</v>
      </c>
      <c r="H326" s="36" t="str">
        <f>IFERROR(VLOOKUP(A326,New!A:G,3,0),"لا يوجد مواعيد")</f>
        <v>الزيتون و مصر الجديدة</v>
      </c>
      <c r="I326" s="36" t="str">
        <f>IFERROR(VLOOKUP(A326,New!A:H,2,0),"لا يوجد مواعيد")</f>
        <v>الجراج</v>
      </c>
    </row>
    <row r="327" spans="1:9">
      <c r="A327" s="39">
        <v>10331590</v>
      </c>
      <c r="B327" s="39" t="s">
        <v>1564</v>
      </c>
      <c r="C327" s="40">
        <v>0.375</v>
      </c>
      <c r="D327" s="40">
        <v>0.75</v>
      </c>
      <c r="E327" s="36">
        <f>IFERROR(VLOOKUP(A327,New!A:E,5,0),"لا يوجد مواعيد")</f>
        <v>1280569162</v>
      </c>
      <c r="F327" s="36">
        <f>IFERROR(VLOOKUP(A327,New!A:E,1,0),"لا يوجد مواعيد")</f>
        <v>10331590</v>
      </c>
      <c r="G327" s="36" t="str">
        <f>IFERROR(VLOOKUP(A327,New!A:F,4,0),"لا يوجد مواعيد")</f>
        <v>خلود ثابت</v>
      </c>
      <c r="H327" s="36" t="str">
        <f>IFERROR(VLOOKUP(A327,New!A:G,3,0),"لا يوجد مواعيد")</f>
        <v>و - الشروق</v>
      </c>
      <c r="I327" s="36" t="str">
        <f>IFERROR(VLOOKUP(A327,New!A:H,2,0),"لا يوجد مواعيد")</f>
        <v>كشك اللحمه</v>
      </c>
    </row>
    <row r="328" spans="1:9">
      <c r="A328" s="39">
        <v>10327255</v>
      </c>
      <c r="B328" s="39" t="s">
        <v>1565</v>
      </c>
      <c r="C328" s="40">
        <v>0.5</v>
      </c>
      <c r="D328" s="40">
        <v>0.875</v>
      </c>
      <c r="E328" s="36">
        <f>IFERROR(VLOOKUP(A328,New!A:E,5,0),"لا يوجد مواعيد")</f>
        <v>1026349902</v>
      </c>
      <c r="F328" s="36">
        <f>IFERROR(VLOOKUP(A328,New!A:E,1,0),"لا يوجد مواعيد")</f>
        <v>10327255</v>
      </c>
      <c r="G328" s="36" t="str">
        <f>IFERROR(VLOOKUP(A328,New!A:F,4,0),"لا يوجد مواعيد")</f>
        <v>ماريان زناتي</v>
      </c>
      <c r="H328" s="36" t="str">
        <f>IFERROR(VLOOKUP(A328,New!A:G,3,0),"لا يوجد مواعيد")</f>
        <v>م - الرحاب و التجمع</v>
      </c>
      <c r="I328" s="36" t="str">
        <f>IFERROR(VLOOKUP(A328,New!A:H,2,0),"لا يوجد مواعيد")</f>
        <v>بوابة 6</v>
      </c>
    </row>
    <row r="329" spans="1:9">
      <c r="A329" s="39">
        <v>10317154</v>
      </c>
      <c r="B329" s="39" t="s">
        <v>1566</v>
      </c>
      <c r="C329" s="40">
        <v>0.5</v>
      </c>
      <c r="D329" s="40">
        <v>0.875</v>
      </c>
      <c r="E329" s="36">
        <f>IFERROR(VLOOKUP(A329,New!A:E,5,0),"لا يوجد مواعيد")</f>
        <v>1117300936</v>
      </c>
      <c r="F329" s="36">
        <f>IFERROR(VLOOKUP(A329,New!A:E,1,0),"لا يوجد مواعيد")</f>
        <v>10317154</v>
      </c>
      <c r="G329" s="36" t="str">
        <f>IFERROR(VLOOKUP(A329,New!A:F,4,0),"لا يوجد مواعيد")</f>
        <v>مازن سعيد الرملاوي</v>
      </c>
      <c r="H329" s="36" t="str">
        <f>IFERROR(VLOOKUP(A329,New!A:G,3,0),"لا يوجد مواعيد")</f>
        <v>م - الرحاب و التجمع</v>
      </c>
      <c r="I329" s="36" t="str">
        <f>IFERROR(VLOOKUP(A329,New!A:H,2,0),"لا يوجد مواعيد")</f>
        <v>بوابة 13</v>
      </c>
    </row>
    <row r="330" spans="1:9">
      <c r="A330" s="39">
        <v>10327301</v>
      </c>
      <c r="B330" s="39" t="s">
        <v>1567</v>
      </c>
      <c r="C330" s="40">
        <v>0.375</v>
      </c>
      <c r="D330" s="40">
        <v>0.583333333333333</v>
      </c>
      <c r="E330" s="36">
        <f>IFERROR(VLOOKUP(A330,New!A:E,5,0),"لا يوجد مواعيد")</f>
        <v>0</v>
      </c>
      <c r="F330" s="36">
        <f>IFERROR(VLOOKUP(A330,New!A:E,1,0),"لا يوجد مواعيد")</f>
        <v>10327301</v>
      </c>
      <c r="G330" s="36" t="str">
        <f>IFERROR(VLOOKUP(A330,New!A:F,4,0),"لا يوجد مواعيد")</f>
        <v>منة نافع</v>
      </c>
      <c r="H330" s="36" t="str">
        <f>IFERROR(VLOOKUP(A330,New!A:G,3,0),"لا يوجد مواعيد")</f>
        <v>NA</v>
      </c>
      <c r="I330" s="36" t="str">
        <f>IFERROR(VLOOKUP(A330,New!A:H,2,0),"لا يوجد مواعيد")</f>
        <v>NA</v>
      </c>
    </row>
    <row r="331" spans="1:9">
      <c r="A331" s="39">
        <v>10331651</v>
      </c>
      <c r="B331" s="39" t="s">
        <v>1568</v>
      </c>
      <c r="C331" s="40">
        <v>0.375</v>
      </c>
      <c r="D331" s="40">
        <v>0.75</v>
      </c>
      <c r="E331" s="36">
        <f>IFERROR(VLOOKUP(A331,New!A:E,5,0),"لا يوجد مواعيد")</f>
        <v>1124486001</v>
      </c>
      <c r="F331" s="36">
        <f>IFERROR(VLOOKUP(A331,New!A:E,1,0),"لا يوجد مواعيد")</f>
        <v>10331651</v>
      </c>
      <c r="G331" s="36" t="str">
        <f>IFERROR(VLOOKUP(A331,New!A:F,4,0),"لا يوجد مواعيد")</f>
        <v>معتصم منيب</v>
      </c>
      <c r="H331" s="36" t="str">
        <f>IFERROR(VLOOKUP(A331,New!A:G,3,0),"لا يوجد مواعيد")</f>
        <v>م - الرحاب و التجمع</v>
      </c>
      <c r="I331" s="36" t="str">
        <f>IFERROR(VLOOKUP(A331,New!A:H,2,0),"لا يوجد مواعيد")</f>
        <v>وتر واي</v>
      </c>
    </row>
    <row r="332" spans="1:9">
      <c r="A332" s="39">
        <v>10331631</v>
      </c>
      <c r="B332" s="39" t="s">
        <v>1569</v>
      </c>
      <c r="C332" s="40">
        <v>0.375</v>
      </c>
      <c r="D332" s="40">
        <v>0.75</v>
      </c>
      <c r="E332" s="36">
        <f>IFERROR(VLOOKUP(A332,New!A:E,5,0),"لا يوجد مواعيد")</f>
        <v>1119349929</v>
      </c>
      <c r="F332" s="36">
        <f>IFERROR(VLOOKUP(A332,New!A:E,1,0),"لا يوجد مواعيد")</f>
        <v>10331631</v>
      </c>
      <c r="G332" s="36" t="str">
        <f>IFERROR(VLOOKUP(A332,New!A:F,4,0),"لا يوجد مواعيد")</f>
        <v>محمد محسن</v>
      </c>
      <c r="H332" s="36" t="str">
        <f>IFERROR(VLOOKUP(A332,New!A:G,3,0),"لا يوجد مواعيد")</f>
        <v>شبرا</v>
      </c>
      <c r="I332" s="36" t="str">
        <f>IFERROR(VLOOKUP(A332,New!A:H,2,0),"لا يوجد مواعيد")</f>
        <v>الخلفاوي</v>
      </c>
    </row>
    <row r="333" spans="1:9">
      <c r="A333" s="39">
        <v>10331708</v>
      </c>
      <c r="B333" s="39" t="s">
        <v>1570</v>
      </c>
      <c r="C333" s="40">
        <v>0.375</v>
      </c>
      <c r="D333" s="40">
        <v>0.75</v>
      </c>
      <c r="E333" s="36">
        <f>IFERROR(VLOOKUP(A333,New!A:E,5,0),"لا يوجد مواعيد")</f>
        <v>1055483869</v>
      </c>
      <c r="F333" s="36">
        <f>IFERROR(VLOOKUP(A333,New!A:E,1,0),"لا يوجد مواعيد")</f>
        <v>10331708</v>
      </c>
      <c r="G333" s="36" t="str">
        <f>IFERROR(VLOOKUP(A333,New!A:F,4,0),"لا يوجد مواعيد")</f>
        <v>نبي محمد</v>
      </c>
      <c r="H333" s="36" t="str">
        <f>IFERROR(VLOOKUP(A333,New!A:G,3,0),"لا يوجد مواعيد")</f>
        <v>الزيتون و مصر الجديدة</v>
      </c>
      <c r="I333" s="36" t="str">
        <f>IFERROR(VLOOKUP(A333,New!A:H,2,0),"لا يوجد مواعيد")</f>
        <v>الجراج</v>
      </c>
    </row>
    <row r="334" spans="1:9">
      <c r="A334" s="39">
        <v>10316572</v>
      </c>
      <c r="B334" s="39" t="s">
        <v>1571</v>
      </c>
      <c r="C334" s="40">
        <v>0.5</v>
      </c>
      <c r="D334" s="40">
        <v>0.875</v>
      </c>
      <c r="E334" s="36">
        <f>IFERROR(VLOOKUP(A334,New!A:E,5,0),"لا يوجد مواعيد")</f>
        <v>1200888642</v>
      </c>
      <c r="F334" s="36">
        <f>IFERROR(VLOOKUP(A334,New!A:E,1,0),"لا يوجد مواعيد")</f>
        <v>10316572</v>
      </c>
      <c r="G334" s="36" t="str">
        <f>IFERROR(VLOOKUP(A334,New!A:F,4,0),"لا يوجد مواعيد")</f>
        <v>نادين عمرو مرسي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روكسي العبودي</v>
      </c>
    </row>
    <row r="335" spans="1:9">
      <c r="A335" s="39">
        <v>10276839</v>
      </c>
      <c r="B335" s="39" t="s">
        <v>1572</v>
      </c>
      <c r="C335" s="40">
        <v>0.333333333333333</v>
      </c>
      <c r="D335" s="40">
        <v>0.708333333333333</v>
      </c>
      <c r="E335" s="36">
        <f>IFERROR(VLOOKUP(A335,New!A:E,5,0),"لا يوجد مواعيد")</f>
        <v>1061043124</v>
      </c>
      <c r="F335" s="36">
        <f>IFERROR(VLOOKUP(A335,New!A:E,1,0),"لا يوجد مواعيد")</f>
        <v>10276839</v>
      </c>
      <c r="G335" s="36" t="str">
        <f>IFERROR(VLOOKUP(A335,New!A:F,4,0),"لا يوجد مواعيد")</f>
        <v>ريم علاء</v>
      </c>
      <c r="H335" s="36" t="str">
        <f>IFERROR(VLOOKUP(A335,New!A:G,3,0),"لا يوجد مواعيد")</f>
        <v>م - الرحاب و التجمع</v>
      </c>
      <c r="I335" s="36" t="str">
        <f>IFERROR(VLOOKUP(A335,New!A:H,2,0),"لا يوجد مواعيد")</f>
        <v>بوابة 6</v>
      </c>
    </row>
    <row r="336" spans="1:9">
      <c r="A336" s="39">
        <v>10327293</v>
      </c>
      <c r="B336" s="39" t="s">
        <v>1573</v>
      </c>
      <c r="C336" s="40">
        <v>0.5</v>
      </c>
      <c r="D336" s="40">
        <v>0.875</v>
      </c>
      <c r="E336" s="36">
        <f>IFERROR(VLOOKUP(A336,New!A:E,5,0),"لا يوجد مواعيد")</f>
        <v>1159397474</v>
      </c>
      <c r="F336" s="36">
        <f>IFERROR(VLOOKUP(A336,New!A:E,1,0),"لا يوجد مواعيد")</f>
        <v>10327293</v>
      </c>
      <c r="G336" s="36" t="str">
        <f>IFERROR(VLOOKUP(A336,New!A:F,4,0),"لا يوجد مواعيد")</f>
        <v>سلمى حلمي</v>
      </c>
      <c r="H336" s="36" t="str">
        <f>IFERROR(VLOOKUP(A336,New!A:G,3,0),"لا يوجد مواعيد")</f>
        <v>م - الرحاب و التجمع</v>
      </c>
      <c r="I336" s="36" t="str">
        <f>IFERROR(VLOOKUP(A336,New!A:H,2,0),"لا يوجد مواعيد")</f>
        <v>ارابيلا</v>
      </c>
    </row>
    <row r="337" spans="1:9">
      <c r="A337" s="39">
        <v>10331625</v>
      </c>
      <c r="B337" s="39" t="s">
        <v>1574</v>
      </c>
      <c r="C337" s="40">
        <v>0.375</v>
      </c>
      <c r="D337" s="40">
        <v>0.75</v>
      </c>
      <c r="E337" s="36">
        <f>IFERROR(VLOOKUP(A337,New!A:E,5,0),"لا يوجد مواعيد")</f>
        <v>1278222833</v>
      </c>
      <c r="F337" s="36">
        <f>IFERROR(VLOOKUP(A337,New!A:E,1,0),"لا يوجد مواعيد")</f>
        <v>10331625</v>
      </c>
      <c r="G337" s="36" t="str">
        <f>IFERROR(VLOOKUP(A337,New!A:F,4,0),"لا يوجد مواعيد")</f>
        <v>سامح ابو زيد</v>
      </c>
      <c r="H337" s="36" t="str">
        <f>IFERROR(VLOOKUP(A337,New!A:G,3,0),"لا يوجد مواعيد")</f>
        <v>م - الرحاب و التجمع</v>
      </c>
      <c r="I337" s="36" t="str">
        <f>IFERROR(VLOOKUP(A337,New!A:H,2,0),"لا يوجد مواعيد")</f>
        <v>بوابة 6</v>
      </c>
    </row>
    <row r="338" spans="1:9">
      <c r="A338" s="39">
        <v>10327297</v>
      </c>
      <c r="B338" s="39" t="s">
        <v>1575</v>
      </c>
      <c r="C338" s="40">
        <v>0.5</v>
      </c>
      <c r="D338" s="40">
        <v>0.875</v>
      </c>
      <c r="E338" s="36">
        <f>IFERROR(VLOOKUP(A338,New!A:E,5,0),"لا يوجد مواعيد")</f>
        <v>1122055635</v>
      </c>
      <c r="F338" s="36">
        <f>IFERROR(VLOOKUP(A338,New!A:E,1,0),"لا يوجد مواعيد")</f>
        <v>10327297</v>
      </c>
      <c r="G338" s="36" t="str">
        <f>IFERROR(VLOOKUP(A338,New!A:F,4,0),"لا يوجد مواعيد")</f>
        <v>سارة محمد</v>
      </c>
      <c r="H338" s="36" t="str">
        <f>IFERROR(VLOOKUP(A338,New!A:G,3,0),"لا يوجد مواعيد")</f>
        <v>م - المقطم</v>
      </c>
      <c r="I338" s="36" t="str">
        <f>IFERROR(VLOOKUP(A338,New!A:H,2,0),"لا يوجد مواعيد")</f>
        <v>النافورة</v>
      </c>
    </row>
    <row r="339" spans="1:9">
      <c r="A339" s="39">
        <v>10320435</v>
      </c>
      <c r="B339" s="39" t="s">
        <v>1576</v>
      </c>
      <c r="C339" s="40">
        <v>0.333333333333333</v>
      </c>
      <c r="D339" s="40">
        <v>0.708333333333333</v>
      </c>
      <c r="E339" s="36">
        <f>IFERROR(VLOOKUP(A339,New!A:E,5,0),"لا يوجد مواعيد")</f>
        <v>1018580780</v>
      </c>
      <c r="F339" s="36">
        <f>IFERROR(VLOOKUP(A339,New!A:E,1,0),"لا يوجد مواعيد")</f>
        <v>10320435</v>
      </c>
      <c r="G339" s="36" t="str">
        <f>IFERROR(VLOOKUP(A339,New!A:F,4,0),"لا يوجد مواعيد")</f>
        <v>سيف عصام عبد الفتاح</v>
      </c>
      <c r="H339" s="36" t="str">
        <f>IFERROR(VLOOKUP(A339,New!A:G,3,0),"لا يوجد مواعيد")</f>
        <v>الزيتون و مصر الجديدة</v>
      </c>
      <c r="I339" s="36" t="str">
        <f>IFERROR(VLOOKUP(A339,New!A:H,2,0),"لا يوجد مواعيد")</f>
        <v>الجراج</v>
      </c>
    </row>
    <row r="340" spans="1:9">
      <c r="A340" s="39">
        <v>10293627</v>
      </c>
      <c r="B340" s="39" t="s">
        <v>1577</v>
      </c>
      <c r="C340" s="40">
        <v>0.5</v>
      </c>
      <c r="D340" s="40">
        <v>0.875</v>
      </c>
      <c r="E340" s="36">
        <f>IFERROR(VLOOKUP(A340,New!A:E,5,0),"لا يوجد مواعيد")</f>
        <v>1144721564</v>
      </c>
      <c r="F340" s="36">
        <f>IFERROR(VLOOKUP(A340,New!A:E,1,0),"لا يوجد مواعيد")</f>
        <v>10293627</v>
      </c>
      <c r="G340" s="36" t="str">
        <f>IFERROR(VLOOKUP(A340,New!A:F,4,0),"لا يوجد مواعيد")</f>
        <v>ياسين شاكر</v>
      </c>
      <c r="H340" s="36" t="str">
        <f>IFERROR(VLOOKUP(A340,New!A:G,3,0),"لا يوجد مواعيد")</f>
        <v>التحرير</v>
      </c>
      <c r="I340" s="36" t="str">
        <f>IFERROR(VLOOKUP(A340,New!A:H,2,0),"لا يوجد مواعيد")</f>
        <v>مستشفى احمد ماهر</v>
      </c>
    </row>
    <row r="341" spans="1:9">
      <c r="A341" s="39">
        <v>10320409</v>
      </c>
      <c r="B341" s="39" t="s">
        <v>1578</v>
      </c>
      <c r="C341" s="40">
        <v>0.5</v>
      </c>
      <c r="D341" s="40">
        <v>0.875</v>
      </c>
      <c r="E341" s="36">
        <f>IFERROR(VLOOKUP(A341,New!A:E,5,0),"لا يوجد مواعيد")</f>
        <v>1022012888</v>
      </c>
      <c r="F341" s="36">
        <f>IFERROR(VLOOKUP(A341,New!A:E,1,0),"لا يوجد مواعيد")</f>
        <v>10320409</v>
      </c>
      <c r="G341" s="36" t="str">
        <f>IFERROR(VLOOKUP(A341,New!A:F,4,0),"لا يوجد مواعيد")</f>
        <v>يوسف مجدي</v>
      </c>
      <c r="H341" s="36" t="str">
        <f>IFERROR(VLOOKUP(A341,New!A:G,3,0),"لا يوجد مواعيد")</f>
        <v>م - المقطم</v>
      </c>
      <c r="I341" s="36" t="str">
        <f>IFERROR(VLOOKUP(A341,New!A:H,2,0),"لا يوجد مواعيد")</f>
        <v>كريم بنونة</v>
      </c>
    </row>
    <row r="342" spans="1:9">
      <c r="A342" s="39">
        <v>10316681</v>
      </c>
      <c r="B342" s="39" t="s">
        <v>1579</v>
      </c>
      <c r="C342" s="40">
        <v>0.375</v>
      </c>
      <c r="D342" s="40">
        <v>0.75</v>
      </c>
      <c r="E342" s="36">
        <f>IFERROR(VLOOKUP(A342,New!A:E,5,0),"لا يوجد مواعيد")</f>
        <v>1127772858</v>
      </c>
      <c r="F342" s="36">
        <f>IFERROR(VLOOKUP(A342,New!A:E,1,0),"لا يوجد مواعيد")</f>
        <v>10316681</v>
      </c>
      <c r="G342" s="36" t="str">
        <f>IFERROR(VLOOKUP(A342,New!A:F,4,0),"لا يوجد مواعيد")</f>
        <v>حبيبة محمد</v>
      </c>
      <c r="H342" s="36" t="str">
        <f>IFERROR(VLOOKUP(A342,New!A:G,3,0),"لا يوجد مواعيد")</f>
        <v>فيصل</v>
      </c>
      <c r="I342" s="36" t="str">
        <f>IFERROR(VLOOKUP(A342,New!A:H,2,0),"لا يوجد مواعيد")</f>
        <v>طوابق</v>
      </c>
    </row>
    <row r="343" spans="1:9">
      <c r="A343" s="39">
        <v>10316543</v>
      </c>
      <c r="B343" s="39" t="s">
        <v>1580</v>
      </c>
      <c r="C343" s="40">
        <v>0.375</v>
      </c>
      <c r="D343" s="40">
        <v>0.75</v>
      </c>
      <c r="E343" s="36">
        <f>IFERROR(VLOOKUP(A343,New!A:E,5,0),"لا يوجد مواعيد")</f>
        <v>1007280599</v>
      </c>
      <c r="F343" s="36">
        <f>IFERROR(VLOOKUP(A343,New!A:E,1,0),"لا يوجد مواعيد")</f>
        <v>10316543</v>
      </c>
      <c r="G343" s="36" t="str">
        <f>IFERROR(VLOOKUP(A343,New!A:F,4,0),"لا يوجد مواعيد")</f>
        <v>خالد حاتم الزعفراني</v>
      </c>
      <c r="H343" s="36" t="str">
        <f>IFERROR(VLOOKUP(A343,New!A:G,3,0),"لا يوجد مواعيد")</f>
        <v>الزيتون و مصر الجديدة</v>
      </c>
      <c r="I343" s="36" t="str">
        <f>IFERROR(VLOOKUP(A343,New!A:H,2,0),"لا يوجد مواعيد")</f>
        <v>الف مسكن</v>
      </c>
    </row>
    <row r="344" spans="1:9">
      <c r="A344" s="39">
        <v>10320407</v>
      </c>
      <c r="B344" s="39" t="s">
        <v>1581</v>
      </c>
      <c r="C344" s="40">
        <v>0.375</v>
      </c>
      <c r="D344" s="40">
        <v>0.875</v>
      </c>
      <c r="E344" s="36">
        <f>IFERROR(VLOOKUP(A344,New!A:E,5,0),"لا يوجد مواعيد")</f>
        <v>1283419417</v>
      </c>
      <c r="F344" s="36">
        <f>IFERROR(VLOOKUP(A344,New!A:E,1,0),"لا يوجد مواعيد")</f>
        <v>10320407</v>
      </c>
      <c r="G344" s="36" t="str">
        <f>IFERROR(VLOOKUP(A344,New!A:F,4,0),"لا يوجد مواعيد")</f>
        <v>مارلين منير</v>
      </c>
      <c r="H344" s="36" t="str">
        <f>IFERROR(VLOOKUP(A344,New!A:G,3,0),"لا يوجد مواعيد")</f>
        <v>فيصل</v>
      </c>
      <c r="I344" s="36" t="str">
        <f>IFERROR(VLOOKUP(A344,New!A:H,2,0),"لا يوجد مواعيد")</f>
        <v>مطبعة</v>
      </c>
    </row>
    <row r="345" spans="1:9">
      <c r="A345" s="39">
        <v>10320413</v>
      </c>
      <c r="B345" s="39" t="s">
        <v>1582</v>
      </c>
      <c r="C345" s="40">
        <v>0.375</v>
      </c>
      <c r="D345" s="40">
        <v>0.75</v>
      </c>
      <c r="E345" s="36" t="str">
        <f>IFERROR(VLOOKUP(A345,New!A:E,5,0),"لا يوجد مواعيد")</f>
        <v>‪1144135983</v>
      </c>
      <c r="F345" s="36">
        <f>IFERROR(VLOOKUP(A345,New!A:E,1,0),"لا يوجد مواعيد")</f>
        <v>10320413</v>
      </c>
      <c r="G345" s="36" t="str">
        <f>IFERROR(VLOOKUP(A345,New!A:F,4,0),"لا يوجد مواعيد")</f>
        <v>علاء أسامة</v>
      </c>
      <c r="H345" s="36" t="str">
        <f>IFERROR(VLOOKUP(A345,New!A:G,3,0),"لا يوجد مواعيد")</f>
        <v>فيصل</v>
      </c>
      <c r="I345" s="36" t="str">
        <f>IFERROR(VLOOKUP(A345,New!A:H,2,0),"لا يوجد مواعيد")</f>
        <v>الابيض</v>
      </c>
    </row>
    <row r="346" spans="1:9">
      <c r="A346" s="39">
        <v>10327299</v>
      </c>
      <c r="B346" s="39" t="s">
        <v>1583</v>
      </c>
      <c r="C346" s="40">
        <v>0.375</v>
      </c>
      <c r="D346" s="40">
        <v>0.75</v>
      </c>
      <c r="E346" s="36">
        <f>IFERROR(VLOOKUP(A346,New!A:E,5,0),"لا يوجد مواعيد")</f>
        <v>1273242707</v>
      </c>
      <c r="F346" s="36">
        <f>IFERROR(VLOOKUP(A346,New!A:E,1,0),"لا يوجد مواعيد")</f>
        <v>10327299</v>
      </c>
      <c r="G346" s="36" t="str">
        <f>IFERROR(VLOOKUP(A346,New!A:F,4,0),"لا يوجد مواعيد")</f>
        <v>عبد الرحمن محمد</v>
      </c>
      <c r="H346" s="36" t="str">
        <f>IFERROR(VLOOKUP(A346,New!A:G,3,0),"لا يوجد مواعيد")</f>
        <v>مدينة نصر</v>
      </c>
      <c r="I346" s="36" t="str">
        <f>IFERROR(VLOOKUP(A346,New!A:H,2,0),"لا يوجد مواعيد")</f>
        <v>كشري هند الحي العاشر</v>
      </c>
    </row>
    <row r="347" ht="17.45" customHeight="1" spans="1:9">
      <c r="A347" s="39">
        <v>10250963</v>
      </c>
      <c r="B347" s="39" t="s">
        <v>1584</v>
      </c>
      <c r="C347" s="40">
        <v>0.375</v>
      </c>
      <c r="D347" s="40">
        <v>0.75</v>
      </c>
      <c r="E347" s="36">
        <f>IFERROR(VLOOKUP(A347,New!A:E,5,0),"لا يوجد مواعيد")</f>
        <v>1095439627</v>
      </c>
      <c r="F347" s="36">
        <f>IFERROR(VLOOKUP(A347,New!A:E,1,0),"لا يوجد مواعيد")</f>
        <v>10250963</v>
      </c>
      <c r="G347" s="36" t="str">
        <f>IFERROR(VLOOKUP(A347,New!A:F,4,0),"لا يوجد مواعيد")</f>
        <v>دينا حنفي</v>
      </c>
      <c r="H347" s="36" t="str">
        <f>IFERROR(VLOOKUP(A347,New!A:G,3,0),"لا يوجد مواعيد")</f>
        <v>م - الرحاب و التجمع</v>
      </c>
      <c r="I347" s="36" t="str">
        <f>IFERROR(VLOOKUP(A347,New!A:H,2,0),"لا يوجد مواعيد")</f>
        <v>بوابة 13</v>
      </c>
    </row>
    <row r="348" spans="1:9">
      <c r="A348" s="39">
        <v>10327356</v>
      </c>
      <c r="B348" s="39" t="s">
        <v>1585</v>
      </c>
      <c r="C348" s="40">
        <v>0.375</v>
      </c>
      <c r="D348" s="40">
        <v>0.75</v>
      </c>
      <c r="E348" s="36">
        <f>IFERROR(VLOOKUP(A348,New!A:E,5,0),"لا يوجد مواعيد")</f>
        <v>1070686887</v>
      </c>
      <c r="F348" s="36">
        <f>IFERROR(VLOOKUP(A348,New!A:E,1,0),"لا يوجد مواعيد")</f>
        <v>10327356</v>
      </c>
      <c r="G348" s="36" t="str">
        <f>IFERROR(VLOOKUP(A348,New!A:F,4,0),"لا يوجد مواعيد")</f>
        <v>صفاء جمعة</v>
      </c>
      <c r="H348" s="36" t="str">
        <f>IFERROR(VLOOKUP(A348,New!A:G,3,0),"لا يوجد مواعيد")</f>
        <v>م - الرحاب و التجمع</v>
      </c>
      <c r="I348" s="36" t="str">
        <f>IFERROR(VLOOKUP(A348,New!A:H,2,0),"لا يوجد مواعيد")</f>
        <v>ارابيلا</v>
      </c>
    </row>
    <row r="349" spans="1:9">
      <c r="A349" s="39">
        <v>10316618</v>
      </c>
      <c r="B349" s="39" t="s">
        <v>1586</v>
      </c>
      <c r="C349" s="40">
        <v>0.375</v>
      </c>
      <c r="D349" s="40">
        <v>0.75</v>
      </c>
      <c r="E349" s="36">
        <f>IFERROR(VLOOKUP(A349,New!A:E,5,0),"لا يوجد مواعيد")</f>
        <v>1278276206</v>
      </c>
      <c r="F349" s="36">
        <f>IFERROR(VLOOKUP(A349,New!A:E,1,0),"لا يوجد مواعيد")</f>
        <v>10316618</v>
      </c>
      <c r="G349" s="36" t="str">
        <f>IFERROR(VLOOKUP(A349,New!A:F,4,0),"لا يوجد مواعيد")</f>
        <v>كارين محروس لاوندي</v>
      </c>
      <c r="H349" s="36" t="str">
        <f>IFERROR(VLOOKUP(A349,New!A:G,3,0),"لا يوجد مواعيد")</f>
        <v>حدائق القبة</v>
      </c>
      <c r="I349" s="36" t="str">
        <f>IFERROR(VLOOKUP(A349,New!A:H,2,0),"لا يوجد مواعيد")</f>
        <v>ولي العهد</v>
      </c>
    </row>
    <row r="350" spans="1:9">
      <c r="A350" s="39">
        <v>10316545</v>
      </c>
      <c r="B350" s="39" t="s">
        <v>1587</v>
      </c>
      <c r="C350" s="40">
        <v>0.375</v>
      </c>
      <c r="D350" s="40">
        <v>0.75</v>
      </c>
      <c r="E350" s="36">
        <f>IFERROR(VLOOKUP(A350,New!A:E,5,0),"لا يوجد مواعيد")</f>
        <v>1093599893</v>
      </c>
      <c r="F350" s="36">
        <f>IFERROR(VLOOKUP(A350,New!A:E,1,0),"لا يوجد مواعيد")</f>
        <v>10316545</v>
      </c>
      <c r="G350" s="36" t="str">
        <f>IFERROR(VLOOKUP(A350,New!A:F,4,0),"لا يوجد مواعيد")</f>
        <v>ندى مصباح</v>
      </c>
      <c r="H350" s="36" t="str">
        <f>IFERROR(VLOOKUP(A350,New!A:G,3,0),"لا يوجد مواعيد")</f>
        <v>حلوان و زهراء المعادي</v>
      </c>
      <c r="I350" s="36" t="str">
        <f>IFERROR(VLOOKUP(A350,New!A:H,2,0),"لا يوجد مواعيد")</f>
        <v>المعصرة الاتوستراد</v>
      </c>
    </row>
    <row r="351" spans="1:9">
      <c r="A351" s="39">
        <v>10316683</v>
      </c>
      <c r="B351" s="39" t="s">
        <v>1588</v>
      </c>
      <c r="C351" s="40">
        <v>0.375</v>
      </c>
      <c r="D351" s="40">
        <v>0.75</v>
      </c>
      <c r="E351" s="36">
        <f>IFERROR(VLOOKUP(A351,New!A:E,5,0),"لا يوجد مواعيد")</f>
        <v>1007139007</v>
      </c>
      <c r="F351" s="36">
        <f>IFERROR(VLOOKUP(A351,New!A:E,1,0),"لا يوجد مواعيد")</f>
        <v>10316683</v>
      </c>
      <c r="G351" s="36" t="str">
        <f>IFERROR(VLOOKUP(A351,New!A:F,4,0),"لا يوجد مواعيد")</f>
        <v>شهد باسم سميح عبد العزيز</v>
      </c>
      <c r="H351" s="36" t="str">
        <f>IFERROR(VLOOKUP(A351,New!A:G,3,0),"لا يوجد مواعيد")</f>
        <v>حلوان و زهراء المعادي</v>
      </c>
      <c r="I351" s="36" t="str">
        <f>IFERROR(VLOOKUP(A351,New!A:H,2,0),"لا يوجد مواعيد")</f>
        <v>سلم البارون</v>
      </c>
    </row>
    <row r="352" spans="1:9">
      <c r="A352" s="39">
        <v>10320414</v>
      </c>
      <c r="B352" s="39" t="s">
        <v>1589</v>
      </c>
      <c r="C352" s="40">
        <v>0.375</v>
      </c>
      <c r="D352" s="40">
        <v>0.75</v>
      </c>
      <c r="E352" s="36">
        <f>IFERROR(VLOOKUP(A352,New!A:E,5,0),"لا يوجد مواعيد")</f>
        <v>1016415631</v>
      </c>
      <c r="F352" s="36">
        <f>IFERROR(VLOOKUP(A352,New!A:E,1,0),"لا يوجد مواعيد")</f>
        <v>10320414</v>
      </c>
      <c r="G352" s="36" t="str">
        <f>IFERROR(VLOOKUP(A352,New!A:F,4,0),"لا يوجد مواعيد")</f>
        <v>فاطمة الزهراء شوقي</v>
      </c>
      <c r="H352" s="36" t="str">
        <f>IFERROR(VLOOKUP(A352,New!A:G,3,0),"لا يوجد مواعيد")</f>
        <v>م - المقطم</v>
      </c>
      <c r="I352" s="36" t="str">
        <f>IFERROR(VLOOKUP(A352,New!A:H,2,0),"لا يوجد مواعيد")</f>
        <v>كريم بنونة</v>
      </c>
    </row>
    <row r="353" spans="1:9">
      <c r="A353" s="39">
        <v>10316551</v>
      </c>
      <c r="B353" s="39" t="s">
        <v>1590</v>
      </c>
      <c r="C353" s="40">
        <v>0.375</v>
      </c>
      <c r="D353" s="40">
        <v>0.75</v>
      </c>
      <c r="E353" s="36">
        <f>IFERROR(VLOOKUP(A353,New!A:E,5,0),"لا يوجد مواعيد")</f>
        <v>1003337445</v>
      </c>
      <c r="F353" s="36">
        <f>IFERROR(VLOOKUP(A353,New!A:E,1,0),"لا يوجد مواعيد")</f>
        <v>10316551</v>
      </c>
      <c r="G353" s="36" t="str">
        <f>IFERROR(VLOOKUP(A353,New!A:F,4,0),"لا يوجد مواعيد")</f>
        <v>سلمى صلاح بدر الدين</v>
      </c>
      <c r="H353" s="36" t="str">
        <f>IFERROR(VLOOKUP(A353,New!A:G,3,0),"لا يوجد مواعيد")</f>
        <v>مدينة نصر</v>
      </c>
      <c r="I353" s="36" t="str">
        <f>IFERROR(VLOOKUP(A353,New!A:H,2,0),"لا يوجد مواعيد")</f>
        <v>كشري هند الحي العاشر</v>
      </c>
    </row>
    <row r="354" spans="1:9">
      <c r="A354" s="39">
        <v>10316540</v>
      </c>
      <c r="B354" s="39" t="s">
        <v>1591</v>
      </c>
      <c r="C354" s="40">
        <v>0.375</v>
      </c>
      <c r="D354" s="40">
        <v>0.75</v>
      </c>
      <c r="E354" s="36">
        <f>IFERROR(VLOOKUP(A354,New!A:E,5,0),"لا يوجد مواعيد")</f>
        <v>1065931748</v>
      </c>
      <c r="F354" s="36">
        <f>IFERROR(VLOOKUP(A354,New!A:E,1,0),"لا يوجد مواعيد")</f>
        <v>10316540</v>
      </c>
      <c r="G354" s="36" t="str">
        <f>IFERROR(VLOOKUP(A354,New!A:F,4,0),"لا يوجد مواعيد")</f>
        <v>وفاء محمود النبي</v>
      </c>
      <c r="H354" s="36" t="str">
        <f>IFERROR(VLOOKUP(A354,New!A:G,3,0),"لا يوجد مواعيد")</f>
        <v>فيصل</v>
      </c>
      <c r="I354" s="36" t="str">
        <f>IFERROR(VLOOKUP(A354,New!A:H,2,0),"لا يوجد مواعيد")</f>
        <v>مريوطية</v>
      </c>
    </row>
    <row r="355" spans="1:9">
      <c r="A355" s="39">
        <v>10317147</v>
      </c>
      <c r="B355" s="39" t="s">
        <v>1592</v>
      </c>
      <c r="C355" s="40">
        <v>0.375</v>
      </c>
      <c r="D355" s="40">
        <v>0.75</v>
      </c>
      <c r="E355" s="36">
        <f>IFERROR(VLOOKUP(A355,New!A:E,5,0),"لا يوجد مواعيد")</f>
        <v>1102081505</v>
      </c>
      <c r="F355" s="36">
        <f>IFERROR(VLOOKUP(A355,New!A:E,1,0),"لا يوجد مواعيد")</f>
        <v>10317147</v>
      </c>
      <c r="G355" s="36" t="str">
        <f>IFERROR(VLOOKUP(A355,New!A:F,4,0),"لا يوجد مواعيد")</f>
        <v>اصالة ابراهيم</v>
      </c>
      <c r="H355" s="36" t="str">
        <f>IFERROR(VLOOKUP(A355,New!A:G,3,0),"لا يوجد مواعيد")</f>
        <v>ي - المعادي</v>
      </c>
      <c r="I355" s="36" t="str">
        <f>IFERROR(VLOOKUP(A355,New!A:H,2,0),"لا يوجد مواعيد")</f>
        <v>المحكمة الدستورية</v>
      </c>
    </row>
    <row r="356" spans="1:9">
      <c r="A356" s="39">
        <v>10317520</v>
      </c>
      <c r="B356" s="39" t="s">
        <v>1593</v>
      </c>
      <c r="C356" s="40">
        <v>0.375</v>
      </c>
      <c r="D356" s="40">
        <v>0.75</v>
      </c>
      <c r="E356" s="36">
        <f>IFERROR(VLOOKUP(A356,New!A:E,5,0),"لا يوجد مواعيد")</f>
        <v>1014483395</v>
      </c>
      <c r="F356" s="36">
        <f>IFERROR(VLOOKUP(A356,New!A:E,1,0),"لا يوجد مواعيد")</f>
        <v>10317520</v>
      </c>
      <c r="G356" s="36" t="str">
        <f>IFERROR(VLOOKUP(A356,New!A:F,4,0),"لا يوجد مواعيد")</f>
        <v>فريدة محمد جادالكريم</v>
      </c>
      <c r="H356" s="36" t="str">
        <f>IFERROR(VLOOKUP(A356,New!A:G,3,0),"لا يوجد مواعيد")</f>
        <v>و - الشروق</v>
      </c>
      <c r="I356" s="36" t="str">
        <f>IFERROR(VLOOKUP(A356,New!A:H,2,0),"لا يوجد مواعيد")</f>
        <v>كشك اللحمه</v>
      </c>
    </row>
    <row r="357" spans="1:9">
      <c r="A357" s="39">
        <v>10316650</v>
      </c>
      <c r="B357" s="39" t="s">
        <v>1594</v>
      </c>
      <c r="C357" s="40">
        <v>0.375</v>
      </c>
      <c r="D357" s="40">
        <v>0.75</v>
      </c>
      <c r="E357" s="36">
        <f>IFERROR(VLOOKUP(A357,New!A:E,5,0),"لا يوجد مواعيد")</f>
        <v>1145210040</v>
      </c>
      <c r="F357" s="36">
        <f>IFERROR(VLOOKUP(A357,New!A:E,1,0),"لا يوجد مواعيد")</f>
        <v>10316650</v>
      </c>
      <c r="G357" s="36" t="str">
        <f>IFERROR(VLOOKUP(A357,New!A:F,4,0),"لا يوجد مواعيد")</f>
        <v>هنا محمد عفيفي</v>
      </c>
      <c r="H357" s="36" t="str">
        <f>IFERROR(VLOOKUP(A357,New!A:G,3,0),"لا يوجد مواعيد")</f>
        <v>مدينة نصر</v>
      </c>
      <c r="I357" s="36" t="str">
        <f>IFERROR(VLOOKUP(A357,New!A:H,2,0),"لا يوجد مواعيد")</f>
        <v>كشري هند الحي العاشر</v>
      </c>
    </row>
    <row r="358" spans="1:9">
      <c r="A358" s="39">
        <v>10317521</v>
      </c>
      <c r="B358" s="39" t="s">
        <v>1595</v>
      </c>
      <c r="C358" s="40">
        <v>0.375</v>
      </c>
      <c r="D358" s="40">
        <v>0.75</v>
      </c>
      <c r="E358" s="36">
        <f>IFERROR(VLOOKUP(A358,New!A:E,5,0),"لا يوجد مواعيد")</f>
        <v>1005722377</v>
      </c>
      <c r="F358" s="36">
        <f>IFERROR(VLOOKUP(A358,New!A:E,1,0),"لا يوجد مواعيد")</f>
        <v>10317521</v>
      </c>
      <c r="G358" s="36" t="str">
        <f>IFERROR(VLOOKUP(A358,New!A:F,4,0),"لا يوجد مواعيد")</f>
        <v>مريم محمد جدالكريم</v>
      </c>
      <c r="H358" s="36" t="str">
        <f>IFERROR(VLOOKUP(A358,New!A:G,3,0),"لا يوجد مواعيد")</f>
        <v>و - الشروق</v>
      </c>
      <c r="I358" s="36" t="str">
        <f>IFERROR(VLOOKUP(A358,New!A:H,2,0),"لا يوجد مواعيد")</f>
        <v>كشك اللحمه</v>
      </c>
    </row>
    <row r="359" spans="1:9">
      <c r="A359" s="39">
        <v>10252106</v>
      </c>
      <c r="B359" s="39" t="s">
        <v>1596</v>
      </c>
      <c r="C359" s="40">
        <v>0.375</v>
      </c>
      <c r="D359" s="40">
        <v>0.75</v>
      </c>
      <c r="E359" s="36">
        <f>IFERROR(VLOOKUP(A359,New!A:E,5,0),"لا يوجد مواعيد")</f>
        <v>1206785647</v>
      </c>
      <c r="F359" s="36">
        <f>IFERROR(VLOOKUP(A359,New!A:E,1,0),"لا يوجد مواعيد")</f>
        <v>10252106</v>
      </c>
      <c r="G359" s="36" t="str">
        <f>IFERROR(VLOOKUP(A359,New!A:F,4,0),"لا يوجد مواعيد")</f>
        <v>ماريناس الحسيني</v>
      </c>
      <c r="H359" s="36" t="str">
        <f>IFERROR(VLOOKUP(A359,New!A:G,3,0),"لا يوجد مواعيد")</f>
        <v>م - الرحاب و التجمع</v>
      </c>
      <c r="I359" s="36" t="str">
        <f>IFERROR(VLOOKUP(A359,New!A:H,2,0),"لا يوجد مواعيد")</f>
        <v>بوابة 24</v>
      </c>
    </row>
    <row r="360" spans="1:9">
      <c r="A360" s="39">
        <v>10293607</v>
      </c>
      <c r="B360" s="39" t="s">
        <v>1597</v>
      </c>
      <c r="C360" s="40">
        <v>0.375</v>
      </c>
      <c r="D360" s="40">
        <v>0.75</v>
      </c>
      <c r="E360" s="36">
        <f>IFERROR(VLOOKUP(A360,New!A:E,5,0),"لا يوجد مواعيد")</f>
        <v>1277423380</v>
      </c>
      <c r="F360" s="36">
        <f>IFERROR(VLOOKUP(A360,New!A:E,1,0),"لا يوجد مواعيد")</f>
        <v>10293607</v>
      </c>
      <c r="G360" s="36" t="str">
        <f>IFERROR(VLOOKUP(A360,New!A:F,4,0),"لا يوجد مواعيد")</f>
        <v>محمد عماد حسن</v>
      </c>
      <c r="H360" s="36" t="str">
        <f>IFERROR(VLOOKUP(A360,New!A:G,3,0),"لا يوجد مواعيد")</f>
        <v>م - الرحاب و التجمع</v>
      </c>
      <c r="I360" s="36" t="str">
        <f>IFERROR(VLOOKUP(A360,New!A:H,2,0),"لا يوجد مواعيد")</f>
        <v>بوابة 13</v>
      </c>
    </row>
    <row r="361" spans="1:9">
      <c r="A361" s="39">
        <v>10332448</v>
      </c>
      <c r="B361" s="39" t="s">
        <v>503</v>
      </c>
      <c r="C361" s="40">
        <v>0.5</v>
      </c>
      <c r="D361" s="40">
        <v>0.875</v>
      </c>
      <c r="E361" s="36">
        <f>IFERROR(VLOOKUP(A361,New!A:E,5,0),"لا يوجد مواعيد")</f>
        <v>1115300028</v>
      </c>
      <c r="F361" s="36">
        <f>IFERROR(VLOOKUP(A361,New!A:E,1,0),"لا يوجد مواعيد")</f>
        <v>10332448</v>
      </c>
      <c r="G361" s="36" t="str">
        <f>IFERROR(VLOOKUP(A361,New!A:F,4,0),"لا يوجد مواعيد")</f>
        <v>عبد الرحمن مصطفى</v>
      </c>
      <c r="H361" s="36" t="str">
        <f>IFERROR(VLOOKUP(A361,New!A:G,3,0),"لا يوجد مواعيد")</f>
        <v>م - الرحاب و التجمع</v>
      </c>
      <c r="I361" s="36" t="str">
        <f>IFERROR(VLOOKUP(A361,New!A:H,2,0),"لا يوجد مواعيد")</f>
        <v>وتر واي</v>
      </c>
    </row>
    <row r="362" spans="1:9">
      <c r="A362" s="39">
        <v>10332650</v>
      </c>
      <c r="B362" s="39" t="s">
        <v>507</v>
      </c>
      <c r="C362" s="40">
        <v>0.375</v>
      </c>
      <c r="D362" s="40">
        <v>0.75</v>
      </c>
      <c r="E362" s="36">
        <f>IFERROR(VLOOKUP(A362,New!A:E,5,0),"لا يوجد مواعيد")</f>
        <v>1557944746</v>
      </c>
      <c r="F362" s="36">
        <f>IFERROR(VLOOKUP(A362,New!A:E,1,0),"لا يوجد مواعيد")</f>
        <v>10332650</v>
      </c>
      <c r="G362" s="36" t="str">
        <f>IFERROR(VLOOKUP(A362,New!A:F,4,0),"لا يوجد مواعيد")</f>
        <v>ايثار عزام</v>
      </c>
      <c r="H362" s="36" t="str">
        <f>IFERROR(VLOOKUP(A362,New!A:G,3,0),"لا يوجد مواعيد")</f>
        <v>المهندسين</v>
      </c>
      <c r="I362" s="36" t="str">
        <f>IFERROR(VLOOKUP(A362,New!A:H,2,0),"لا يوجد مواعيد")</f>
        <v>عمر افندي</v>
      </c>
    </row>
    <row r="363" spans="1:9">
      <c r="A363" s="39">
        <v>10331588</v>
      </c>
      <c r="B363" s="39" t="s">
        <v>1598</v>
      </c>
      <c r="C363" s="40">
        <v>0.5</v>
      </c>
      <c r="D363" s="40">
        <v>0.875</v>
      </c>
      <c r="E363" s="36" t="str">
        <f>IFERROR(VLOOKUP(A363,New!A:E,5,0),"لا يوجد مواعيد")</f>
        <v>1272733362/1276099442</v>
      </c>
      <c r="F363" s="36">
        <f>IFERROR(VLOOKUP(A363,New!A:E,1,0),"لا يوجد مواعيد")</f>
        <v>10331588</v>
      </c>
      <c r="G363" s="36" t="str">
        <f>IFERROR(VLOOKUP(A363,New!A:F,4,0),"لا يوجد مواعيد")</f>
        <v>فرح ماجد</v>
      </c>
      <c r="H363" s="36" t="str">
        <f>IFERROR(VLOOKUP(A363,New!A:G,3,0),"لا يوجد مواعيد")</f>
        <v>م - الرحاب و التجمع</v>
      </c>
      <c r="I363" s="36" t="str">
        <f>IFERROR(VLOOKUP(A363,New!A:H,2,0),"لا يوجد مواعيد")</f>
        <v>الغاز</v>
      </c>
    </row>
    <row r="364" spans="1:9">
      <c r="A364" s="39">
        <v>10332446</v>
      </c>
      <c r="B364" s="39" t="s">
        <v>499</v>
      </c>
      <c r="C364" s="40">
        <v>0.375</v>
      </c>
      <c r="D364" s="40">
        <v>0.75</v>
      </c>
      <c r="E364" s="36" t="str">
        <f>IFERROR(VLOOKUP(A364,New!A:E,5,0),"لا يوجد مواعيد")</f>
        <v>1005599833 / 1555217461</v>
      </c>
      <c r="F364" s="36">
        <f>IFERROR(VLOOKUP(A364,New!A:E,1,0),"لا يوجد مواعيد")</f>
        <v>10332446</v>
      </c>
      <c r="G364" s="36" t="str">
        <f>IFERROR(VLOOKUP(A364,New!A:F,4,0),"لا يوجد مواعيد")</f>
        <v>فاطمة محمد ابوبكر</v>
      </c>
      <c r="H364" s="36" t="str">
        <f>IFERROR(VLOOKUP(A364,New!A:G,3,0),"لا يوجد مواعيد")</f>
        <v>ي - المعادي</v>
      </c>
      <c r="I364" s="36" t="str">
        <f>IFERROR(VLOOKUP(A364,New!A:H,2,0),"لا يوجد مواعيد")</f>
        <v>شمال طره كورنيش المعادي</v>
      </c>
    </row>
    <row r="365" spans="1:9">
      <c r="A365" s="39">
        <v>10322691</v>
      </c>
      <c r="B365" s="39" t="s">
        <v>1599</v>
      </c>
      <c r="C365" s="40">
        <v>0.333333333333333</v>
      </c>
      <c r="D365" s="40">
        <v>0.708333333333333</v>
      </c>
      <c r="E365" s="36">
        <f>IFERROR(VLOOKUP(A365,New!A:E,5,0),"لا يوجد مواعيد")</f>
        <v>1094846872</v>
      </c>
      <c r="F365" s="36">
        <f>IFERROR(VLOOKUP(A365,New!A:E,1,0),"لا يوجد مواعيد")</f>
        <v>10322691</v>
      </c>
      <c r="G365" s="36" t="str">
        <f>IFERROR(VLOOKUP(A365,New!A:F,4,0),"لا يوجد مواعيد")</f>
        <v>مارفيل ميلاد</v>
      </c>
      <c r="H365" s="36" t="str">
        <f>IFERROR(VLOOKUP(A365,New!A:G,3,0),"لا يوجد مواعيد")</f>
        <v>الزيتون و مصر الجديدة</v>
      </c>
      <c r="I365" s="36" t="str">
        <f>IFERROR(VLOOKUP(A365,New!A:H,2,0),"لا يوجد مواعيد")</f>
        <v>الجراج</v>
      </c>
    </row>
    <row r="366" spans="1:9">
      <c r="A366" s="39">
        <v>10331654</v>
      </c>
      <c r="B366" s="39" t="s">
        <v>1600</v>
      </c>
      <c r="C366" s="40">
        <v>0.375</v>
      </c>
      <c r="D366" s="40">
        <v>0.75</v>
      </c>
      <c r="E366" s="36">
        <f>IFERROR(VLOOKUP(A366,New!A:E,5,0),"لا يوجد مواعيد")</f>
        <v>1029061556</v>
      </c>
      <c r="F366" s="36">
        <f>IFERROR(VLOOKUP(A366,New!A:E,1,0),"لا يوجد مواعيد")</f>
        <v>10331654</v>
      </c>
      <c r="G366" s="36" t="str">
        <f>IFERROR(VLOOKUP(A366,New!A:F,4,0),"لا يوجد مواعيد")</f>
        <v>مهرة اشرف</v>
      </c>
      <c r="H366" s="36" t="str">
        <f>IFERROR(VLOOKUP(A366,New!A:G,3,0),"لا يوجد مواعيد")</f>
        <v>اكتوبر و زايد</v>
      </c>
      <c r="I366" s="36" t="str">
        <f>IFERROR(VLOOKUP(A366,New!A:H,2,0),"لا يوجد مواعيد")</f>
        <v>هايبر 1</v>
      </c>
    </row>
    <row r="367" spans="1:9">
      <c r="A367" s="39">
        <v>10332451</v>
      </c>
      <c r="B367" s="39" t="s">
        <v>505</v>
      </c>
      <c r="C367" s="40">
        <v>0.375</v>
      </c>
      <c r="D367" s="40">
        <v>0.75</v>
      </c>
      <c r="E367" s="36">
        <f>IFERROR(VLOOKUP(A367,New!A:E,5,0),"لا يوجد مواعيد")</f>
        <v>1557236176</v>
      </c>
      <c r="F367" s="36">
        <f>IFERROR(VLOOKUP(A367,New!A:E,1,0),"لا يوجد مواعيد")</f>
        <v>10332451</v>
      </c>
      <c r="G367" s="36" t="str">
        <f>IFERROR(VLOOKUP(A367,New!A:F,4,0),"لا يوجد مواعيد")</f>
        <v>نور ياسر</v>
      </c>
      <c r="H367" s="36" t="str">
        <f>IFERROR(VLOOKUP(A367,New!A:G,3,0),"لا يوجد مواعيد")</f>
        <v>م - الرحاب و التجمع</v>
      </c>
      <c r="I367" s="36" t="str">
        <f>IFERROR(VLOOKUP(A367,New!A:H,2,0),"لا يوجد مواعيد")</f>
        <v>بوابة 6</v>
      </c>
    </row>
    <row r="368" spans="1:9">
      <c r="A368" s="39">
        <v>10332447</v>
      </c>
      <c r="B368" s="39" t="s">
        <v>496</v>
      </c>
      <c r="C368" s="40">
        <v>0.375</v>
      </c>
      <c r="D368" s="40">
        <v>0.75</v>
      </c>
      <c r="E368" s="36">
        <f>IFERROR(VLOOKUP(A368,New!A:E,5,0),"لا يوجد مواعيد")</f>
        <v>1003838875</v>
      </c>
      <c r="F368" s="36">
        <f>IFERROR(VLOOKUP(A368,New!A:E,1,0),"لا يوجد مواعيد")</f>
        <v>10332447</v>
      </c>
      <c r="G368" s="36" t="str">
        <f>IFERROR(VLOOKUP(A368,New!A:F,4,0),"لا يوجد مواعيد")</f>
        <v>عمر احمد عصمت</v>
      </c>
      <c r="H368" s="36" t="str">
        <f>IFERROR(VLOOKUP(A368,New!A:G,3,0),"لا يوجد مواعيد")</f>
        <v>الزيتون و مصر الجديدة</v>
      </c>
      <c r="I368" s="36" t="str">
        <f>IFERROR(VLOOKUP(A368,New!A:H,2,0),"لا يوجد مواعيد")</f>
        <v>المحكمة</v>
      </c>
    </row>
    <row r="369" spans="1:9">
      <c r="A369" s="39">
        <v>10331608</v>
      </c>
      <c r="B369" s="39" t="s">
        <v>1601</v>
      </c>
      <c r="C369" s="40">
        <v>0.333333333333333</v>
      </c>
      <c r="D369" s="40">
        <v>0.708333333333333</v>
      </c>
      <c r="E369" s="36">
        <f>IFERROR(VLOOKUP(A369,New!A:E,5,0),"لا يوجد مواعيد")</f>
        <v>1110095554</v>
      </c>
      <c r="F369" s="36">
        <f>IFERROR(VLOOKUP(A369,New!A:E,1,0),"لا يوجد مواعيد")</f>
        <v>10331608</v>
      </c>
      <c r="G369" s="36" t="str">
        <f>IFERROR(VLOOKUP(A369,New!A:F,4,0),"لا يوجد مواعيد")</f>
        <v>ردينة محمد</v>
      </c>
      <c r="H369" s="36" t="str">
        <f>IFERROR(VLOOKUP(A369,New!A:G,3,0),"لا يوجد مواعيد")</f>
        <v>م - الرحاب و التجمع</v>
      </c>
      <c r="I369" s="36" t="str">
        <f>IFERROR(VLOOKUP(A369,New!A:H,2,0),"لا يوجد مواعيد")</f>
        <v>الغاز</v>
      </c>
    </row>
    <row r="370" spans="1:9">
      <c r="A370" s="39">
        <v>10331521</v>
      </c>
      <c r="B370" s="39" t="s">
        <v>1602</v>
      </c>
      <c r="C370" s="40">
        <v>0.5</v>
      </c>
      <c r="D370" s="40">
        <v>0.875</v>
      </c>
      <c r="E370" s="36">
        <f>IFERROR(VLOOKUP(A370,New!A:E,5,0),"لا يوجد مواعيد")</f>
        <v>1060286972</v>
      </c>
      <c r="F370" s="36">
        <f>IFERROR(VLOOKUP(A370,New!A:E,1,0),"لا يوجد مواعيد")</f>
        <v>10331521</v>
      </c>
      <c r="G370" s="36" t="str">
        <f>IFERROR(VLOOKUP(A370,New!A:F,4,0),"لا يوجد مواعيد")</f>
        <v>سلمى مصطفى</v>
      </c>
      <c r="H370" s="36" t="str">
        <f>IFERROR(VLOOKUP(A370,New!A:G,3,0),"لا يوجد مواعيد")</f>
        <v>حلوان و زهراء المعادي</v>
      </c>
      <c r="I370" s="36" t="str">
        <f>IFERROR(VLOOKUP(A370,New!A:H,2,0),"لا يوجد مواعيد")</f>
        <v>التوحيد و النور</v>
      </c>
    </row>
    <row r="371" spans="1:9">
      <c r="A371" s="39">
        <v>10331633</v>
      </c>
      <c r="B371" s="39" t="s">
        <v>1603</v>
      </c>
      <c r="C371" s="40">
        <v>0.375</v>
      </c>
      <c r="D371" s="40">
        <v>0.75</v>
      </c>
      <c r="E371" s="36">
        <f>IFERROR(VLOOKUP(A371,New!A:E,5,0),"لا يوجد مواعيد")</f>
        <v>1091393303</v>
      </c>
      <c r="F371" s="36">
        <f>IFERROR(VLOOKUP(A371,New!A:E,1,0),"لا يوجد مواعيد")</f>
        <v>10331633</v>
      </c>
      <c r="G371" s="36" t="str">
        <f>IFERROR(VLOOKUP(A371,New!A:F,4,0),"لا يوجد مواعيد")</f>
        <v>شيرين سامح</v>
      </c>
      <c r="H371" s="36" t="str">
        <f>IFERROR(VLOOKUP(A371,New!A:G,3,0),"لا يوجد مواعيد")</f>
        <v>و - الشروق</v>
      </c>
      <c r="I371" s="36" t="str">
        <f>IFERROR(VLOOKUP(A371,New!A:H,2,0),"لا يوجد مواعيد")</f>
        <v>كشك اللحمه</v>
      </c>
    </row>
    <row r="372" spans="1:9">
      <c r="A372" s="39">
        <v>10334728</v>
      </c>
      <c r="B372" s="39" t="s">
        <v>1604</v>
      </c>
      <c r="C372" s="40">
        <v>0.375</v>
      </c>
      <c r="D372" s="40">
        <v>0.75</v>
      </c>
      <c r="E372" s="36">
        <f>IFERROR(VLOOKUP(A372,New!A:E,5,0),"لا يوجد مواعيد")</f>
        <v>1006487264</v>
      </c>
      <c r="F372" s="36">
        <f>IFERROR(VLOOKUP(A372,New!A:E,1,0),"لا يوجد مواعيد")</f>
        <v>10334728</v>
      </c>
      <c r="G372" s="36" t="str">
        <f>IFERROR(VLOOKUP(A372,New!A:F,4,0),"لا يوجد مواعيد")</f>
        <v>حبيبة حرجة</v>
      </c>
      <c r="H372" s="36" t="str">
        <f>IFERROR(VLOOKUP(A372,New!A:G,3,0),"لا يوجد مواعيد")</f>
        <v>مدينة نصر</v>
      </c>
      <c r="I372" s="36" t="str">
        <f>IFERROR(VLOOKUP(A372,New!A:H,2,0),"لا يوجد مواعيد")</f>
        <v>كشري هند الحي العاشر</v>
      </c>
    </row>
    <row r="373" spans="1:9">
      <c r="A373" s="39">
        <v>10334731</v>
      </c>
      <c r="B373" s="39" t="s">
        <v>1605</v>
      </c>
      <c r="C373" s="40">
        <v>0.5</v>
      </c>
      <c r="D373" s="40">
        <v>0.875</v>
      </c>
      <c r="E373" s="36">
        <f>IFERROR(VLOOKUP(A373,New!A:E,5,0),"لا يوجد مواعيد")</f>
        <v>1005854438</v>
      </c>
      <c r="F373" s="36">
        <f>IFERROR(VLOOKUP(A373,New!A:E,1,0),"لا يوجد مواعيد")</f>
        <v>10334731</v>
      </c>
      <c r="G373" s="36" t="str">
        <f>IFERROR(VLOOKUP(A373,New!A:F,4,0),"لا يوجد مواعيد")</f>
        <v>محمد ربيع</v>
      </c>
      <c r="H373" s="36" t="str">
        <f>IFERROR(VLOOKUP(A373,New!A:G,3,0),"لا يوجد مواعيد")</f>
        <v>فيصل</v>
      </c>
      <c r="I373" s="36" t="str">
        <f>IFERROR(VLOOKUP(A373,New!A:H,2,0),"لا يوجد مواعيد")</f>
        <v>العروبة</v>
      </c>
    </row>
    <row r="374" spans="1:9">
      <c r="A374" s="39">
        <v>10334729</v>
      </c>
      <c r="B374" s="39" t="s">
        <v>1606</v>
      </c>
      <c r="C374" s="40">
        <v>0.5</v>
      </c>
      <c r="D374" s="40">
        <v>0.875</v>
      </c>
      <c r="E374" s="36">
        <f>IFERROR(VLOOKUP(A374,New!A:E,5,0),"لا يوجد مواعيد")</f>
        <v>1002902577</v>
      </c>
      <c r="F374" s="36">
        <f>IFERROR(VLOOKUP(A374,New!A:E,1,0),"لا يوجد مواعيد")</f>
        <v>10334729</v>
      </c>
      <c r="G374" s="36" t="str">
        <f>IFERROR(VLOOKUP(A374,New!A:F,4,0),"لا يوجد مواعيد")</f>
        <v>مهند منير قراني</v>
      </c>
      <c r="H374" s="36" t="str">
        <f>IFERROR(VLOOKUP(A374,New!A:G,3,0),"لا يوجد مواعيد")</f>
        <v>مدينة نصر</v>
      </c>
      <c r="I374" s="36" t="str">
        <f>IFERROR(VLOOKUP(A374,New!A:H,2,0),"لا يوجد مواعيد")</f>
        <v>كشري هند الحي العاشر</v>
      </c>
    </row>
    <row r="375" spans="1:9">
      <c r="A375" s="39">
        <v>10334730</v>
      </c>
      <c r="B375" s="39" t="s">
        <v>1607</v>
      </c>
      <c r="C375" s="40">
        <v>0.375</v>
      </c>
      <c r="D375" s="40">
        <v>0.75</v>
      </c>
      <c r="E375" s="36">
        <f>IFERROR(VLOOKUP(A375,New!A:E,5,0),"لا يوجد مواعيد")</f>
        <v>1274119194</v>
      </c>
      <c r="F375" s="36">
        <f>IFERROR(VLOOKUP(A375,New!A:E,1,0),"لا يوجد مواعيد")</f>
        <v>10334730</v>
      </c>
      <c r="G375" s="36" t="str">
        <f>IFERROR(VLOOKUP(A375,New!A:F,4,0),"لا يوجد مواعيد")</f>
        <v>عمر أسامة</v>
      </c>
      <c r="H375" s="36" t="str">
        <f>IFERROR(VLOOKUP(A375,New!A:G,3,0),"لا يوجد مواعيد")</f>
        <v>مدينة نصر</v>
      </c>
      <c r="I375" s="36" t="str">
        <f>IFERROR(VLOOKUP(A375,New!A:H,2,0),"لا يوجد مواعيد")</f>
        <v>مسجد السلام</v>
      </c>
    </row>
    <row r="376" spans="1:9">
      <c r="A376" s="39">
        <v>10310370</v>
      </c>
      <c r="B376" s="39" t="s">
        <v>1608</v>
      </c>
      <c r="C376" s="40">
        <v>0.375</v>
      </c>
      <c r="D376" s="40">
        <v>0.75</v>
      </c>
      <c r="E376" s="36">
        <f>IFERROR(VLOOKUP(A376,New!A:E,5,0),"لا يوجد مواعيد")</f>
        <v>1279771880</v>
      </c>
      <c r="F376" s="36">
        <f>IFERROR(VLOOKUP(A376,New!A:E,1,0),"لا يوجد مواعيد")</f>
        <v>10310370</v>
      </c>
      <c r="G376" s="36" t="str">
        <f>IFERROR(VLOOKUP(A376,New!A:F,4,0),"لا يوجد مواعيد")</f>
        <v>ميرنا سلامة</v>
      </c>
      <c r="H376" s="36" t="str">
        <f>IFERROR(VLOOKUP(A376,New!A:G,3,0),"لا يوجد مواعيد")</f>
        <v>م - الرحاب و التجمع</v>
      </c>
      <c r="I376" s="36" t="str">
        <f>IFERROR(VLOOKUP(A376,New!A:H,2,0),"لا يوجد مواعيد")</f>
        <v>بوابة 6</v>
      </c>
    </row>
    <row r="377" spans="1:9">
      <c r="A377" s="39">
        <v>10334247</v>
      </c>
      <c r="B377" s="39" t="s">
        <v>686</v>
      </c>
      <c r="C377" s="40">
        <v>0.333333333333333</v>
      </c>
      <c r="D377" s="40">
        <v>0.708333333333333</v>
      </c>
      <c r="E377" s="36">
        <f>IFERROR(VLOOKUP(A377,New!A:E,5,0),"لا يوجد مواعيد")</f>
        <v>1276707977</v>
      </c>
      <c r="F377" s="36">
        <f>IFERROR(VLOOKUP(A377,New!A:E,1,0),"لا يوجد مواعيد")</f>
        <v>10334247</v>
      </c>
      <c r="G377" s="36" t="str">
        <f>IFERROR(VLOOKUP(A377,New!A:F,4,0),"لا يوجد مواعيد")</f>
        <v>حبيبة نصار</v>
      </c>
      <c r="H377" s="36" t="str">
        <f>IFERROR(VLOOKUP(A377,New!A:G,3,0),"لا يوجد مواعيد")</f>
        <v>العبور</v>
      </c>
      <c r="I377" s="36" t="str">
        <f>IFERROR(VLOOKUP(A377,New!A:H,2,0),"لا يوجد مواعيد")</f>
        <v>كارفور العبور</v>
      </c>
    </row>
    <row r="378" spans="1:9">
      <c r="A378" s="39">
        <v>10334245</v>
      </c>
      <c r="B378" s="39" t="s">
        <v>680</v>
      </c>
      <c r="C378" s="40">
        <v>0.5</v>
      </c>
      <c r="D378" s="40">
        <v>0.875</v>
      </c>
      <c r="E378" s="36">
        <f>IFERROR(VLOOKUP(A378,New!A:E,5,0),"لا يوجد مواعيد")</f>
        <v>1003219481</v>
      </c>
      <c r="F378" s="36">
        <f>IFERROR(VLOOKUP(A378,New!A:E,1,0),"لا يوجد مواعيد")</f>
        <v>10334245</v>
      </c>
      <c r="G378" s="36" t="str">
        <f>IFERROR(VLOOKUP(A378,New!A:F,4,0),"لا يوجد مواعيد")</f>
        <v>ميار أشرف</v>
      </c>
      <c r="H378" s="36" t="str">
        <f>IFERROR(VLOOKUP(A378,New!A:G,3,0),"لا يوجد مواعيد")</f>
        <v>الزيتون و مصر الجديدة</v>
      </c>
      <c r="I378" s="36" t="str">
        <f>IFERROR(VLOOKUP(A378,New!A:H,2,0),"لا يوجد مواعيد")</f>
        <v>الجراج</v>
      </c>
    </row>
    <row r="379" spans="1:9">
      <c r="A379" s="39">
        <v>10334246</v>
      </c>
      <c r="B379" s="39" t="s">
        <v>682</v>
      </c>
      <c r="C379" s="40">
        <v>0.5</v>
      </c>
      <c r="D379" s="40">
        <v>0.875</v>
      </c>
      <c r="E379" s="36">
        <f>IFERROR(VLOOKUP(A379,New!A:E,5,0),"لا يوجد مواعيد")</f>
        <v>1211337764</v>
      </c>
      <c r="F379" s="36">
        <f>IFERROR(VLOOKUP(A379,New!A:E,1,0),"لا يوجد مواعيد")</f>
        <v>10334246</v>
      </c>
      <c r="G379" s="36" t="str">
        <f>IFERROR(VLOOKUP(A379,New!A:F,4,0),"لا يوجد مواعيد")</f>
        <v>آنا جورج</v>
      </c>
      <c r="H379" s="36" t="str">
        <f>IFERROR(VLOOKUP(A379,New!A:G,3,0),"لا يوجد مواعيد")</f>
        <v>شبرا</v>
      </c>
      <c r="I379" s="36" t="str">
        <f>IFERROR(VLOOKUP(A379,New!A:H,2,0),"لا يوجد مواعيد")</f>
        <v>التوحيد و النور</v>
      </c>
    </row>
    <row r="380" spans="1:9">
      <c r="A380" s="39">
        <v>10334248</v>
      </c>
      <c r="B380" s="39" t="s">
        <v>684</v>
      </c>
      <c r="C380" s="40">
        <v>0.5</v>
      </c>
      <c r="D380" s="40">
        <v>0.875</v>
      </c>
      <c r="E380" s="36">
        <f>IFERROR(VLOOKUP(A380,New!A:E,5,0),"لا يوجد مواعيد")</f>
        <v>1116487479</v>
      </c>
      <c r="F380" s="36">
        <f>IFERROR(VLOOKUP(A380,New!A:E,1,0),"لا يوجد مواعيد")</f>
        <v>10334248</v>
      </c>
      <c r="G380" s="36" t="str">
        <f>IFERROR(VLOOKUP(A380,New!A:F,4,0),"لا يوجد مواعيد")</f>
        <v>ياسمين سيد</v>
      </c>
      <c r="H380" s="36" t="str">
        <f>IFERROR(VLOOKUP(A380,New!A:G,3,0),"لا يوجد مواعيد")</f>
        <v>العبور</v>
      </c>
      <c r="I380" s="36" t="str">
        <f>IFERROR(VLOOKUP(A380,New!A:H,2,0),"لا يوجد مواعيد")</f>
        <v>كارفور العبور</v>
      </c>
    </row>
    <row r="381" spans="1:9">
      <c r="A381" s="39">
        <v>10312258</v>
      </c>
      <c r="B381" s="39" t="s">
        <v>1285</v>
      </c>
      <c r="C381" s="40">
        <v>0.458333333333333</v>
      </c>
      <c r="D381" s="40">
        <v>0.833333333333333</v>
      </c>
      <c r="E381" s="36">
        <f>IFERROR(VLOOKUP(A381,New!A:E,5,0),"لا يوجد مواعيد")</f>
        <v>1090188323</v>
      </c>
      <c r="F381" s="36">
        <f>IFERROR(VLOOKUP(A381,New!A:E,1,0),"لا يوجد مواعيد")</f>
        <v>10312258</v>
      </c>
      <c r="G381" s="36" t="str">
        <f>IFERROR(VLOOKUP(A381,New!A:F,4,0),"لا يوجد مواعيد")</f>
        <v>أحمد محمد سمير محمد</v>
      </c>
      <c r="H381" s="36" t="str">
        <f>IFERROR(VLOOKUP(A381,New!A:G,3,0),"لا يوجد مواعيد")</f>
        <v>مدينة نصر</v>
      </c>
      <c r="I381" s="36" t="str">
        <f>IFERROR(VLOOKUP(A381,New!A:H,2,0),"لا يوجد مواعيد")</f>
        <v>مسجد السلام</v>
      </c>
    </row>
    <row r="382" spans="1:9">
      <c r="A382" s="39">
        <v>10303751</v>
      </c>
      <c r="B382" s="39" t="s">
        <v>1609</v>
      </c>
      <c r="C382" s="40">
        <v>0.708333333333333</v>
      </c>
      <c r="D382" s="40">
        <v>0.0833333333333333</v>
      </c>
      <c r="E382" s="36">
        <f>IFERROR(VLOOKUP(A382,New!A:E,5,0),"لا يوجد مواعيد")</f>
        <v>0</v>
      </c>
      <c r="F382" s="36">
        <f>IFERROR(VLOOKUP(A382,New!A:E,1,0),"لا يوجد مواعيد")</f>
        <v>10303751</v>
      </c>
      <c r="G382" s="36" t="str">
        <f>IFERROR(VLOOKUP(A382,New!A:F,4,0),"لا يوجد مواعيد")</f>
        <v>احمد فهمى</v>
      </c>
      <c r="H382" s="36" t="str">
        <f>IFERROR(VLOOKUP(A382,New!A:G,3,0),"لا يوجد مواعيد")</f>
        <v>حلوان و زهراء المعادي</v>
      </c>
      <c r="I382" s="36" t="str">
        <f>IFERROR(VLOOKUP(A382,New!A:H,2,0),"لا يوجد مواعيد")</f>
        <v>التوحيد و النور</v>
      </c>
    </row>
    <row r="383" spans="1:9">
      <c r="A383" s="39">
        <v>10304619</v>
      </c>
      <c r="B383" s="39" t="s">
        <v>1610</v>
      </c>
      <c r="C383" s="40" t="s">
        <v>1335</v>
      </c>
      <c r="D383" s="40"/>
      <c r="E383" s="36">
        <f>IFERROR(VLOOKUP(A383,New!A:E,5,0),"لا يوجد مواعيد")</f>
        <v>1204888981</v>
      </c>
      <c r="F383" s="36">
        <f>IFERROR(VLOOKUP(A383,New!A:E,1,0),"لا يوجد مواعيد")</f>
        <v>10304619</v>
      </c>
      <c r="G383" s="36" t="str">
        <f>IFERROR(VLOOKUP(A383,New!A:F,4,0),"لا يوجد مواعيد")</f>
        <v>آية شهاب الدين</v>
      </c>
      <c r="H383" s="36" t="str">
        <f>IFERROR(VLOOKUP(A383,New!A:G,3,0),"لا يوجد مواعيد")</f>
        <v>المهندسين</v>
      </c>
      <c r="I383" s="36" t="str">
        <f>IFERROR(VLOOKUP(A383,New!A:H,2,0),"لا يوجد مواعيد")</f>
        <v>كوبري الدقي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>
        <v>10334381</v>
      </c>
      <c r="B385" s="39"/>
      <c r="C385" s="40"/>
      <c r="D385" s="40"/>
      <c r="E385" s="36">
        <f>IFERROR(VLOOKUP(A385,New!A:E,5,0),"لا يوجد مواعيد")</f>
        <v>1070869955</v>
      </c>
      <c r="F385" s="36">
        <f>IFERROR(VLOOKUP(A385,New!A:E,1,0),"لا يوجد مواعيد")</f>
        <v>10334381</v>
      </c>
      <c r="G385" s="36" t="str">
        <f>IFERROR(VLOOKUP(A385,New!A:F,4,0),"لا يوجد مواعيد")</f>
        <v>باسل هشام</v>
      </c>
      <c r="H385" s="36" t="str">
        <f>IFERROR(VLOOKUP(A385,New!A:G,3,0),"لا يوجد مواعيد")</f>
        <v>دائري</v>
      </c>
      <c r="I385" s="36" t="str">
        <f>IFERROR(VLOOKUP(A385,New!A:H,2,0),"لا يوجد مواعيد")</f>
        <v>السلام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5:9"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5:9"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5:9"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5:9"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5:9"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5:9"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5:9"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5:9"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5:9"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5:9"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5:9"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5:9"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5:9"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5:9"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5:9"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5:9"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5:9"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5:9"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5:9"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5:9"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5:9"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5:9"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5:9"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5:9"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5:9"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5:9"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5:9"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5:9"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5:9"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5:9"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5:9"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5:9"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5:9"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5:9"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5:9"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5:9"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5:9"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5:9"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5:9"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5:9"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5:9"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5:9"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5:9"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5:9"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5:9"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5:9"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5:9"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5:9"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5:9"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5:9"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5:9"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5:9"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5:9"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5:9"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5:9"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5:9"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5:9"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5:9"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5:9"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5:9"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5:9"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5:9"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5:9"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5:9"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5:9"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5:9"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5:9"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5:9"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5:9"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5:9"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5:9"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5:9"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5:9"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5:9"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5:9"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5:9"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5:9"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5:9"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5:9"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5:9"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5:9"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5:9"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5:9"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5:9"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5:9"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5:9"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5:9"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5:9"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5:9"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5:9"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5:9"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5:9"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5:9"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5:9"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5:9"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5:9"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5:9"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5:9"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5:9"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5:9"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5:9"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5:9"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5:9"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5:9"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5:9"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5:9"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5:9"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5:9"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5:9"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5:9"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5:9"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5:9"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5:9"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5:9"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5:9"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5:9"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5:9"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5:9"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5:9"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5:9"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5:9"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5:9"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5:9"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5:9"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5:9"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5:9"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5:9"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5:9"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5:9"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5:9"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5:9"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5:9"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5:9"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5:9"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5:9"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5:9"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5:9"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5:9"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5:9"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5:9"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5:9"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5:9"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5:9"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5:9"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5:9"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5:9"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5:9"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5:9"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5:9"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5:9"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5:9"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5:9"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5:9"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5:9"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5:9"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5:9"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5:9"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5:9"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5:9"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5:9"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5:9"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5:9"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5:9"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5:9"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5:9"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5:9"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5:9"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5:9"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5:9"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5:9"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5:9"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5:9"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5:9"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5:9"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5:9"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5:9"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5:9"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5:9"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5:9"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5:9"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5:9"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5:9"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5:9"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5:9"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5:9"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5:9"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5:9"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5:9"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5:9"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5:9"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5:9"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5:9"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5:9"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5:9"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5:9"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5:9"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5:9"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5:9"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5:9"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5:9"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5:9"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5:9"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5:9"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5:9"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5:9"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5:9"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5:9"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5:9"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5:9"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5:9"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5:9"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5:9"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5:9"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5:9"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5:9"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5:9"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5:9"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5:9"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5:9"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5:9"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5:9"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5:9"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5:9"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5:9"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5:9"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5:9"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5:9"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5:9"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5:9"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5:9"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5:9"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5:9"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5:9"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5:9"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5:9"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5:9"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5:9"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5:9"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5:9"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5:9"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5:9"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5:9"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5:9"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5:9"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5:9"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5:9"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5:9"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5:9"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5:9"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5:9"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5:9"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5:9"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5:9"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5:9"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5:9"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5:9"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5:9"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5:9"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5:9"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5:9"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5:9"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5:9"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5:9"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5:9"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5:9"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5:9"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5:9"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5:9"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5:9"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5:9"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5:9"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5:9"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5:9"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5:9"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5:9"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5:9"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5:9"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5:9"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5:9"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5:9"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5:9"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5:9"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5:9"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5:9"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5:9"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5:9"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5:9"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5:9"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5:9"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5:9"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5:9"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5:9"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5:9"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5:9"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5:9"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5:9"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5:9"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5:9"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5:9"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5:9"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5:9"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5:9"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5:9"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5:9"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5:9"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5:9"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5:9"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5:9"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5:9"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5:9"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5:9"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5:9"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5:9"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5:9"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5:9"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5:9"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5:9"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5:9"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5:9"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5:9"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5:9"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5:9"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5:9"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5:9"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5:9"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5:9"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5:9"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5:9"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5:9"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5:9"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5:9"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5:9"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5:9"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5:9"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5:9"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5:9"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5:9"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5:9"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5:9"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5:9"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5:9"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5:9"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5:9"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5:9"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5:9"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5:9"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5:9"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5:9"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5:9"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5:9"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5:9"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5:9"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5:9"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5:9"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5:9"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5:9"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5:9"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5:9"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5:9"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5:9"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5:9"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5:9"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5:9"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5:9"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5:9"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5:9"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5:9"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5:9"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5:9"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5:9"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5:9"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5:9"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5:9"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5:9"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5:9"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5:9"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5:9"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5:9"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5:9"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5:9"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5:9"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5:9"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5:9"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5:9"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5:9"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5:9"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5:9"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5:9"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5:9"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5:9"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5:9"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5:9"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5:9"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5:9"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5:9"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5:9"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5:9"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5:9"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5:9"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5:9"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5:9"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5:9"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5:9"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5:9"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5:9"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5:9"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5:9"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5:9"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5:9"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5:9"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5:9"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5:9"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5:9"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5:9"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5:9"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5:9"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5:9"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5:9"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5:9"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5:9"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5:9"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5:9"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5:9"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5:9"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5:9"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5:9"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5:9"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5:9"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5:9"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5:9"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5:9"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5:9"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5:9"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5:9"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5:9"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5:9"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5:9"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5:9"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5:9"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5:9"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5:9"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5:9"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5:9"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5:9"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5:9"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5:9"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5:9"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5:9"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5:9"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5:9"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5:9"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5:9"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5:9"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5:9"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5:9"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5:9"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5:9"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5:9"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5:9"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5:9"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5:9"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5:9"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5:9"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5:9"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5:9"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5:9"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5:9"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5:9"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5:9"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5:9"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5:9"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5:9"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5:9"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5:9"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5:9"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5:9"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5:9"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5:9"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5:9"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5:9"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5:9"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5:9"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5:9"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5:9"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5:9"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5:9"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5:9"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5:9"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5:9"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5:9"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5:9"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5:9"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5:9"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5:9"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5:9"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5:9"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5:9"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5:9"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5:9"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5:9"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5:9"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5:9"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5:9"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5:9"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5:9"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5:9"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5:9"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5:9"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5:9"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5:9"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5:9"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5:9"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5:9"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5:9"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5:9"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5:9"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5:9"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5:9"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5:9"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5:9"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5:9"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5:9"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5:9"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5:9"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5:9"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5:9"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5:9"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5:9"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5:9"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5:9"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5:9"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5:9"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5:9"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5:9"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5:9"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5:9"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5:9"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5:9"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5:9"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5:9"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5:9"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5:9"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5:9"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5:9"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5:9"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5:9"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5:9"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5:9"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5:9"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5:9"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5:9"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5:9"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5:9"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5:9"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5:9"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5:9"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5:9"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5:9"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5:9"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5:9"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5:9"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5:9"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5:9"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5:9"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5:9"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5:9"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5:9"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5:9"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5:9"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5:9"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5:9"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5:9"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5:9"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5:9"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5:9"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5:9"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5:9"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5:9"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5:9"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5:9"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5:9"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5:9"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5:9"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5:9"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5:9"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5:9"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5:9"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5:9"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5:9"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5:9"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5:9"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5:9"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5:9"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5:9"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5:9"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5:9"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5:9"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5:9"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5:9"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5:9"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5:9"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5:9"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5:9"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5:9"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5:9"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5:9"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5:9"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5:9"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5:9"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5:9"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5:9"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5:9"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5:9"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5:9"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5:9"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5:9"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5:9"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5:9"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5:9"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5:9"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5:9"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5:9"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5:9"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5:9"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5:9"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5:9"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5:9"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5:9"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5:9"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5:9"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5:9"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5:9"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5:9"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5:9"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5:9"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5:9"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5:9"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5:9"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5:9"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5:9"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5:9"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5:9"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5:9"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5:9"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5:9"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5:9"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5:9"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5:9"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5:9"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5:9"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5:9"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5:9"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5:9"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5:9"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5:9"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5:9"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5:9"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5:9"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5:9"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5:9"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5:9"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5:9"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5:9"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5:9"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5:9"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5:9"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5:9"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5:9"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5:9"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5:9"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5:9"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5:9"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5:9"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5:9"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5:9"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5:9"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5:9"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5:9"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5:9"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5:9"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5:9"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5:9"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5:9"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5:9"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5:9"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5:9"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5:9"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5:9"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5:9"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5:9"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5:9"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5:9"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5:9"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5:9"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5:9"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5:9"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5:9"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5:9"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5:9"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5:9"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5:9"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5:9"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5:9"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5:9"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5:9"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5:9"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5:9"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5:9"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5:9"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5:9"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5:9"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5:9"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5:9"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5:9"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5:9"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5:9"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5:9"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5:9"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5:9"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5:9"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5:9"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5:9"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5:9"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5:9"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5:9"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5:9"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5:9"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5:9"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5:9"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5:9"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5:9"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5:9"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5:9"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5:9"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5:9"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5:9"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5:9"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5:9"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5:9"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5:9"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5:9"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5:9"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5:9"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5:9"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5:9"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5:9"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5:9"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5:9"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5:9"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5:9"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5:9"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5:9"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5:9"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5:9"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5:9"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5:9"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5:9"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5:9"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5:9"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5:9"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5:9"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5:9"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5:9"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5:9"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5:9"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5:9"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5:9"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5:9"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5:9"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5:9"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5:9"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5:9"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5:9"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5:9"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5:9"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5:9"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5:9"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5:9"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5:9"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5:9"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5:9"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5:9"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5:9"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5:9"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5:9"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5:9"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5:9"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5:9"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5:9"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5:9"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5:9"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5:9"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5:9"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5:9"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5:9"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5:9"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5:9"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5:9"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5:9"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5:9"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5:9"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5:9"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5:9"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5:9"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5:9"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5:9"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5:9"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5:9"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5:9"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5:9"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5:9"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5:9"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5:9"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5:9"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5:9"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5:9"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5:9"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5:9"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5:9"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5:9"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5:9"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5:9"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5:9"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5:9"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5:9"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5:9"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5:9"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5:9"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5:9"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5:9"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5:9"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5:9"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5:9"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5:9"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5:9"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5:9"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5:9"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5:9"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5:9"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5:9"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5:9"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5:9"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5:9"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5:9"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5:9"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5:9"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5:9"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5:9"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5:9"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5:9"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5:9"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5:9"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5:9"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5:9"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5:9"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5:9"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5:9"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5:9"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5:9"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5:9"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5:9"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5:9"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5:9"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5:9"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5:9"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5:9"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5:9"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5:9"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5:9"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5:9"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5:9"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5:9"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5:9"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5:9"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5:9"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  <row r="1556" spans="5:9">
      <c r="E1556" s="36" t="str">
        <f>IFERROR(VLOOKUP(A1556,New!A:E,5,0),"لا يوجد مواعيد")</f>
        <v>لا يوجد مواعيد</v>
      </c>
      <c r="F1556" s="36" t="str">
        <f>IFERROR(VLOOKUP(A1556,New!A:E,1,0),"لا يوجد مواعيد")</f>
        <v>لا يوجد مواعيد</v>
      </c>
      <c r="G1556" s="36" t="str">
        <f>IFERROR(VLOOKUP(A1556,New!A:F,4,0),"لا يوجد مواعيد")</f>
        <v>لا يوجد مواعيد</v>
      </c>
      <c r="H1556" s="36" t="str">
        <f>IFERROR(VLOOKUP(A1556,New!A:G,3,0),"لا يوجد مواعيد")</f>
        <v>لا يوجد مواعيد</v>
      </c>
      <c r="I1556" s="36" t="str">
        <f>IFERROR(VLOOKUP(A1556,New!A:H,2,0),"لا يوجد مواعيد")</f>
        <v>لا يوجد مواعيد</v>
      </c>
    </row>
    <row r="1557" spans="5:9">
      <c r="E1557" s="36" t="str">
        <f>IFERROR(VLOOKUP(A1557,New!A:E,5,0),"لا يوجد مواعيد")</f>
        <v>لا يوجد مواعيد</v>
      </c>
      <c r="F1557" s="36" t="str">
        <f>IFERROR(VLOOKUP(A1557,New!A:E,1,0),"لا يوجد مواعيد")</f>
        <v>لا يوجد مواعيد</v>
      </c>
      <c r="G1557" s="36" t="str">
        <f>IFERROR(VLOOKUP(A1557,New!A:F,4,0),"لا يوجد مواعيد")</f>
        <v>لا يوجد مواعيد</v>
      </c>
      <c r="H1557" s="36" t="str">
        <f>IFERROR(VLOOKUP(A1557,New!A:G,3,0),"لا يوجد مواعيد")</f>
        <v>لا يوجد مواعيد</v>
      </c>
      <c r="I1557" s="36" t="str">
        <f>IFERROR(VLOOKUP(A1557,New!A:H,2,0),"لا يوجد مواعيد")</f>
        <v>لا يوجد مواعيد</v>
      </c>
    </row>
    <row r="1558" spans="5:9">
      <c r="E1558" s="36" t="str">
        <f>IFERROR(VLOOKUP(A1558,New!A:E,5,0),"لا يوجد مواعيد")</f>
        <v>لا يوجد مواعيد</v>
      </c>
      <c r="F1558" s="36" t="str">
        <f>IFERROR(VLOOKUP(A1558,New!A:E,1,0),"لا يوجد مواعيد")</f>
        <v>لا يوجد مواعيد</v>
      </c>
      <c r="G1558" s="36" t="str">
        <f>IFERROR(VLOOKUP(A1558,New!A:F,4,0),"لا يوجد مواعيد")</f>
        <v>لا يوجد مواعيد</v>
      </c>
      <c r="H1558" s="36" t="str">
        <f>IFERROR(VLOOKUP(A1558,New!A:G,3,0),"لا يوجد مواعيد")</f>
        <v>لا يوجد مواعيد</v>
      </c>
      <c r="I1558" s="36" t="str">
        <f>IFERROR(VLOOKUP(A1558,New!A:H,2,0),"لا يوجد مواعيد")</f>
        <v>لا يوجد مواعيد</v>
      </c>
    </row>
    <row r="1559" spans="5:9">
      <c r="E1559" s="36" t="str">
        <f>IFERROR(VLOOKUP(A1559,New!A:E,5,0),"لا يوجد مواعيد")</f>
        <v>لا يوجد مواعيد</v>
      </c>
      <c r="F1559" s="36" t="str">
        <f>IFERROR(VLOOKUP(A1559,New!A:E,1,0),"لا يوجد مواعيد")</f>
        <v>لا يوجد مواعيد</v>
      </c>
      <c r="G1559" s="36" t="str">
        <f>IFERROR(VLOOKUP(A1559,New!A:F,4,0),"لا يوجد مواعيد")</f>
        <v>لا يوجد مواعيد</v>
      </c>
      <c r="H1559" s="36" t="str">
        <f>IFERROR(VLOOKUP(A1559,New!A:G,3,0),"لا يوجد مواعيد")</f>
        <v>لا يوجد مواعيد</v>
      </c>
      <c r="I1559" s="36" t="str">
        <f>IFERROR(VLOOKUP(A1559,New!A:H,2,0),"لا يوجد مواعيد")</f>
        <v>لا يوجد مواعيد</v>
      </c>
    </row>
    <row r="1560" spans="5:9">
      <c r="E1560" s="36" t="str">
        <f>IFERROR(VLOOKUP(A1560,New!A:E,5,0),"لا يوجد مواعيد")</f>
        <v>لا يوجد مواعيد</v>
      </c>
      <c r="F1560" s="36" t="str">
        <f>IFERROR(VLOOKUP(A1560,New!A:E,1,0),"لا يوجد مواعيد")</f>
        <v>لا يوجد مواعيد</v>
      </c>
      <c r="G1560" s="36" t="str">
        <f>IFERROR(VLOOKUP(A1560,New!A:F,4,0),"لا يوجد مواعيد")</f>
        <v>لا يوجد مواعيد</v>
      </c>
      <c r="H1560" s="36" t="str">
        <f>IFERROR(VLOOKUP(A1560,New!A:G,3,0),"لا يوجد مواعيد")</f>
        <v>لا يوجد مواعيد</v>
      </c>
      <c r="I1560" s="36" t="str">
        <f>IFERROR(VLOOKUP(A1560,New!A:H,2,0),"لا يوجد مواعيد")</f>
        <v>لا يوجد مواعيد</v>
      </c>
    </row>
    <row r="1561" spans="5:9">
      <c r="E1561" s="36" t="str">
        <f>IFERROR(VLOOKUP(A1561,New!A:E,5,0),"لا يوجد مواعيد")</f>
        <v>لا يوجد مواعيد</v>
      </c>
      <c r="F1561" s="36" t="str">
        <f>IFERROR(VLOOKUP(A1561,New!A:E,1,0),"لا يوجد مواعيد")</f>
        <v>لا يوجد مواعيد</v>
      </c>
      <c r="G1561" s="36" t="str">
        <f>IFERROR(VLOOKUP(A1561,New!A:F,4,0),"لا يوجد مواعيد")</f>
        <v>لا يوجد مواعيد</v>
      </c>
      <c r="H1561" s="36" t="str">
        <f>IFERROR(VLOOKUP(A1561,New!A:G,3,0),"لا يوجد مواعيد")</f>
        <v>لا يوجد مواعيد</v>
      </c>
      <c r="I1561" s="36" t="str">
        <f>IFERROR(VLOOKUP(A1561,New!A:H,2,0),"لا يوجد مواعيد")</f>
        <v>لا يوجد مواعيد</v>
      </c>
    </row>
    <row r="1562" spans="5:9">
      <c r="E1562" s="36" t="str">
        <f>IFERROR(VLOOKUP(A1562,New!A:E,5,0),"لا يوجد مواعيد")</f>
        <v>لا يوجد مواعيد</v>
      </c>
      <c r="F1562" s="36" t="str">
        <f>IFERROR(VLOOKUP(A1562,New!A:E,1,0),"لا يوجد مواعيد")</f>
        <v>لا يوجد مواعيد</v>
      </c>
      <c r="G1562" s="36" t="str">
        <f>IFERROR(VLOOKUP(A1562,New!A:F,4,0),"لا يوجد مواعيد")</f>
        <v>لا يوجد مواعيد</v>
      </c>
      <c r="H1562" s="36" t="str">
        <f>IFERROR(VLOOKUP(A1562,New!A:G,3,0),"لا يوجد مواعيد")</f>
        <v>لا يوجد مواعيد</v>
      </c>
      <c r="I1562" s="36" t="str">
        <f>IFERROR(VLOOKUP(A1562,New!A:H,2,0),"لا يوجد مواعيد")</f>
        <v>لا يوجد مواعيد</v>
      </c>
    </row>
    <row r="1563" spans="5:9">
      <c r="E1563" s="36" t="str">
        <f>IFERROR(VLOOKUP(A1563,New!A:E,5,0),"لا يوجد مواعيد")</f>
        <v>لا يوجد مواعيد</v>
      </c>
      <c r="F1563" s="36" t="str">
        <f>IFERROR(VLOOKUP(A1563,New!A:E,1,0),"لا يوجد مواعيد")</f>
        <v>لا يوجد مواعيد</v>
      </c>
      <c r="G1563" s="36" t="str">
        <f>IFERROR(VLOOKUP(A1563,New!A:F,4,0),"لا يوجد مواعيد")</f>
        <v>لا يوجد مواعيد</v>
      </c>
      <c r="H1563" s="36" t="str">
        <f>IFERROR(VLOOKUP(A1563,New!A:G,3,0),"لا يوجد مواعيد")</f>
        <v>لا يوجد مواعيد</v>
      </c>
      <c r="I1563" s="36" t="str">
        <f>IFERROR(VLOOKUP(A1563,New!A:H,2,0),"لا يوجد مواعيد")</f>
        <v>لا يوجد مواعيد</v>
      </c>
    </row>
    <row r="1564" spans="5:9">
      <c r="E1564" s="36" t="str">
        <f>IFERROR(VLOOKUP(A1564,New!A:E,5,0),"لا يوجد مواعيد")</f>
        <v>لا يوجد مواعيد</v>
      </c>
      <c r="F1564" s="36" t="str">
        <f>IFERROR(VLOOKUP(A1564,New!A:E,1,0),"لا يوجد مواعيد")</f>
        <v>لا يوجد مواعيد</v>
      </c>
      <c r="G1564" s="36" t="str">
        <f>IFERROR(VLOOKUP(A1564,New!A:F,4,0),"لا يوجد مواعيد")</f>
        <v>لا يوجد مواعيد</v>
      </c>
      <c r="H1564" s="36" t="str">
        <f>IFERROR(VLOOKUP(A1564,New!A:G,3,0),"لا يوجد مواعيد")</f>
        <v>لا يوجد مواعيد</v>
      </c>
      <c r="I1564" s="36" t="str">
        <f>IFERROR(VLOOKUP(A1564,New!A:H,2,0),"لا يوجد مواعيد")</f>
        <v>لا يوجد مواعيد</v>
      </c>
    </row>
    <row r="1565" spans="5:9">
      <c r="E1565" s="36" t="str">
        <f>IFERROR(VLOOKUP(A1565,New!A:E,5,0),"لا يوجد مواعيد")</f>
        <v>لا يوجد مواعيد</v>
      </c>
      <c r="F1565" s="36" t="str">
        <f>IFERROR(VLOOKUP(A1565,New!A:E,1,0),"لا يوجد مواعيد")</f>
        <v>لا يوجد مواعيد</v>
      </c>
      <c r="G1565" s="36" t="str">
        <f>IFERROR(VLOOKUP(A1565,New!A:F,4,0),"لا يوجد مواعيد")</f>
        <v>لا يوجد مواعيد</v>
      </c>
      <c r="H1565" s="36" t="str">
        <f>IFERROR(VLOOKUP(A1565,New!A:G,3,0),"لا يوجد مواعيد")</f>
        <v>لا يوجد مواعيد</v>
      </c>
      <c r="I1565" s="36" t="str">
        <f>IFERROR(VLOOKUP(A1565,New!A:H,2,0),"لا يوجد مواعيد")</f>
        <v>لا يوجد مواعيد</v>
      </c>
    </row>
    <row r="1566" spans="5:9">
      <c r="E1566" s="36" t="str">
        <f>IFERROR(VLOOKUP(A1566,New!A:E,5,0),"لا يوجد مواعيد")</f>
        <v>لا يوجد مواعيد</v>
      </c>
      <c r="F1566" s="36" t="str">
        <f>IFERROR(VLOOKUP(A1566,New!A:E,1,0),"لا يوجد مواعيد")</f>
        <v>لا يوجد مواعيد</v>
      </c>
      <c r="G1566" s="36" t="str">
        <f>IFERROR(VLOOKUP(A1566,New!A:F,4,0),"لا يوجد مواعيد")</f>
        <v>لا يوجد مواعيد</v>
      </c>
      <c r="H1566" s="36" t="str">
        <f>IFERROR(VLOOKUP(A1566,New!A:G,3,0),"لا يوجد مواعيد")</f>
        <v>لا يوجد مواعيد</v>
      </c>
      <c r="I1566" s="36" t="str">
        <f>IFERROR(VLOOKUP(A1566,New!A:H,2,0),"لا يوجد مواعيد")</f>
        <v>لا يوجد مواعيد</v>
      </c>
    </row>
    <row r="1567" spans="5:9">
      <c r="E1567" s="36" t="str">
        <f>IFERROR(VLOOKUP(A1567,New!A:E,5,0),"لا يوجد مواعيد")</f>
        <v>لا يوجد مواعيد</v>
      </c>
      <c r="F1567" s="36" t="str">
        <f>IFERROR(VLOOKUP(A1567,New!A:E,1,0),"لا يوجد مواعيد")</f>
        <v>لا يوجد مواعيد</v>
      </c>
      <c r="G1567" s="36" t="str">
        <f>IFERROR(VLOOKUP(A1567,New!A:F,4,0),"لا يوجد مواعيد")</f>
        <v>لا يوجد مواعيد</v>
      </c>
      <c r="H1567" s="36" t="str">
        <f>IFERROR(VLOOKUP(A1567,New!A:G,3,0),"لا يوجد مواعيد")</f>
        <v>لا يوجد مواعيد</v>
      </c>
      <c r="I1567" s="36" t="str">
        <f>IFERROR(VLOOKUP(A1567,New!A:H,2,0),"لا يوجد مواعيد")</f>
        <v>لا يوجد مواعيد</v>
      </c>
    </row>
    <row r="1568" spans="5:9">
      <c r="E1568" s="36" t="str">
        <f>IFERROR(VLOOKUP(A1568,New!A:E,5,0),"لا يوجد مواعيد")</f>
        <v>لا يوجد مواعيد</v>
      </c>
      <c r="F1568" s="36" t="str">
        <f>IFERROR(VLOOKUP(A1568,New!A:E,1,0),"لا يوجد مواعيد")</f>
        <v>لا يوجد مواعيد</v>
      </c>
      <c r="G1568" s="36" t="str">
        <f>IFERROR(VLOOKUP(A1568,New!A:F,4,0),"لا يوجد مواعيد")</f>
        <v>لا يوجد مواعيد</v>
      </c>
      <c r="H1568" s="36" t="str">
        <f>IFERROR(VLOOKUP(A1568,New!A:G,3,0),"لا يوجد مواعيد")</f>
        <v>لا يوجد مواعيد</v>
      </c>
      <c r="I1568" s="36" t="str">
        <f>IFERROR(VLOOKUP(A1568,New!A:H,2,0),"لا يوجد مواعيد")</f>
        <v>لا يوجد مواعيد</v>
      </c>
    </row>
    <row r="1569" spans="5:9">
      <c r="E1569" s="36" t="str">
        <f>IFERROR(VLOOKUP(A1569,New!A:E,5,0),"لا يوجد مواعيد")</f>
        <v>لا يوجد مواعيد</v>
      </c>
      <c r="F1569" s="36" t="str">
        <f>IFERROR(VLOOKUP(A1569,New!A:E,1,0),"لا يوجد مواعيد")</f>
        <v>لا يوجد مواعيد</v>
      </c>
      <c r="G1569" s="36" t="str">
        <f>IFERROR(VLOOKUP(A1569,New!A:F,4,0),"لا يوجد مواعيد")</f>
        <v>لا يوجد مواعيد</v>
      </c>
      <c r="H1569" s="36" t="str">
        <f>IFERROR(VLOOKUP(A1569,New!A:G,3,0),"لا يوجد مواعيد")</f>
        <v>لا يوجد مواعيد</v>
      </c>
      <c r="I1569" s="36" t="str">
        <f>IFERROR(VLOOKUP(A1569,New!A:H,2,0),"لا يوجد مواعيد")</f>
        <v>لا يوجد مواعيد</v>
      </c>
    </row>
    <row r="1570" spans="5:9">
      <c r="E1570" s="36" t="str">
        <f>IFERROR(VLOOKUP(A1570,New!A:E,5,0),"لا يوجد مواعيد")</f>
        <v>لا يوجد مواعيد</v>
      </c>
      <c r="F1570" s="36" t="str">
        <f>IFERROR(VLOOKUP(A1570,New!A:E,1,0),"لا يوجد مواعيد")</f>
        <v>لا يوجد مواعيد</v>
      </c>
      <c r="G1570" s="36" t="str">
        <f>IFERROR(VLOOKUP(A1570,New!A:F,4,0),"لا يوجد مواعيد")</f>
        <v>لا يوجد مواعيد</v>
      </c>
      <c r="H1570" s="36" t="str">
        <f>IFERROR(VLOOKUP(A1570,New!A:G,3,0),"لا يوجد مواعيد")</f>
        <v>لا يوجد مواعيد</v>
      </c>
      <c r="I1570" s="36" t="str">
        <f>IFERROR(VLOOKUP(A1570,New!A:H,2,0),"لا يوجد مواعيد")</f>
        <v>لا يوجد مواعيد</v>
      </c>
    </row>
    <row r="1571" spans="5:9">
      <c r="E1571" s="36" t="str">
        <f>IFERROR(VLOOKUP(A1571,New!A:E,5,0),"لا يوجد مواعيد")</f>
        <v>لا يوجد مواعيد</v>
      </c>
      <c r="F1571" s="36" t="str">
        <f>IFERROR(VLOOKUP(A1571,New!A:E,1,0),"لا يوجد مواعيد")</f>
        <v>لا يوجد مواعيد</v>
      </c>
      <c r="G1571" s="36" t="str">
        <f>IFERROR(VLOOKUP(A1571,New!A:F,4,0),"لا يوجد مواعيد")</f>
        <v>لا يوجد مواعيد</v>
      </c>
      <c r="H1571" s="36" t="str">
        <f>IFERROR(VLOOKUP(A1571,New!A:G,3,0),"لا يوجد مواعيد")</f>
        <v>لا يوجد مواعيد</v>
      </c>
      <c r="I1571" s="36" t="str">
        <f>IFERROR(VLOOKUP(A1571,New!A:H,2,0),"لا يوجد مواعيد")</f>
        <v>لا يوجد مواعيد</v>
      </c>
    </row>
    <row r="1572" spans="5:9">
      <c r="E1572" s="36" t="str">
        <f>IFERROR(VLOOKUP(A1572,New!A:E,5,0),"لا يوجد مواعيد")</f>
        <v>لا يوجد مواعيد</v>
      </c>
      <c r="F1572" s="36" t="str">
        <f>IFERROR(VLOOKUP(A1572,New!A:E,1,0),"لا يوجد مواعيد")</f>
        <v>لا يوجد مواعيد</v>
      </c>
      <c r="G1572" s="36" t="str">
        <f>IFERROR(VLOOKUP(A1572,New!A:F,4,0),"لا يوجد مواعيد")</f>
        <v>لا يوجد مواعيد</v>
      </c>
      <c r="H1572" s="36" t="str">
        <f>IFERROR(VLOOKUP(A1572,New!A:G,3,0),"لا يوجد مواعيد")</f>
        <v>لا يوجد مواعيد</v>
      </c>
      <c r="I1572" s="36" t="str">
        <f>IFERROR(VLOOKUP(A1572,New!A:H,2,0),"لا يوجد مواعيد")</f>
        <v>لا يوجد مواعيد</v>
      </c>
    </row>
    <row r="1573" spans="5:9">
      <c r="E1573" s="36" t="str">
        <f>IFERROR(VLOOKUP(A1573,New!A:E,5,0),"لا يوجد مواعيد")</f>
        <v>لا يوجد مواعيد</v>
      </c>
      <c r="F1573" s="36" t="str">
        <f>IFERROR(VLOOKUP(A1573,New!A:E,1,0),"لا يوجد مواعيد")</f>
        <v>لا يوجد مواعيد</v>
      </c>
      <c r="G1573" s="36" t="str">
        <f>IFERROR(VLOOKUP(A1573,New!A:F,4,0),"لا يوجد مواعيد")</f>
        <v>لا يوجد مواعيد</v>
      </c>
      <c r="H1573" s="36" t="str">
        <f>IFERROR(VLOOKUP(A1573,New!A:G,3,0),"لا يوجد مواعيد")</f>
        <v>لا يوجد مواعيد</v>
      </c>
      <c r="I1573" s="36" t="str">
        <f>IFERROR(VLOOKUP(A1573,New!A:H,2,0),"لا يوجد مواعيد")</f>
        <v>لا يوجد مواعيد</v>
      </c>
    </row>
    <row r="1574" spans="5:9">
      <c r="E1574" s="36" t="str">
        <f>IFERROR(VLOOKUP(A1574,New!A:E,5,0),"لا يوجد مواعيد")</f>
        <v>لا يوجد مواعيد</v>
      </c>
      <c r="F1574" s="36" t="str">
        <f>IFERROR(VLOOKUP(A1574,New!A:E,1,0),"لا يوجد مواعيد")</f>
        <v>لا يوجد مواعيد</v>
      </c>
      <c r="G1574" s="36" t="str">
        <f>IFERROR(VLOOKUP(A1574,New!A:F,4,0),"لا يوجد مواعيد")</f>
        <v>لا يوجد مواعيد</v>
      </c>
      <c r="H1574" s="36" t="str">
        <f>IFERROR(VLOOKUP(A1574,New!A:G,3,0),"لا يوجد مواعيد")</f>
        <v>لا يوجد مواعيد</v>
      </c>
      <c r="I1574" s="36" t="str">
        <f>IFERROR(VLOOKUP(A1574,New!A:H,2,0),"لا يوجد مواعيد")</f>
        <v>لا يوجد مواعيد</v>
      </c>
    </row>
    <row r="1575" spans="5:9">
      <c r="E1575" s="36" t="str">
        <f>IFERROR(VLOOKUP(A1575,New!A:E,5,0),"لا يوجد مواعيد")</f>
        <v>لا يوجد مواعيد</v>
      </c>
      <c r="F1575" s="36" t="str">
        <f>IFERROR(VLOOKUP(A1575,New!A:E,1,0),"لا يوجد مواعيد")</f>
        <v>لا يوجد مواعيد</v>
      </c>
      <c r="G1575" s="36" t="str">
        <f>IFERROR(VLOOKUP(A1575,New!A:F,4,0),"لا يوجد مواعيد")</f>
        <v>لا يوجد مواعيد</v>
      </c>
      <c r="H1575" s="36" t="str">
        <f>IFERROR(VLOOKUP(A1575,New!A:G,3,0),"لا يوجد مواعيد")</f>
        <v>لا يوجد مواعيد</v>
      </c>
      <c r="I1575" s="36" t="str">
        <f>IFERROR(VLOOKUP(A1575,New!A:H,2,0),"لا يوجد مواعيد")</f>
        <v>لا يوجد مواعيد</v>
      </c>
    </row>
    <row r="1576" spans="5:9">
      <c r="E1576" s="36" t="str">
        <f>IFERROR(VLOOKUP(A1576,New!A:E,5,0),"لا يوجد مواعيد")</f>
        <v>لا يوجد مواعيد</v>
      </c>
      <c r="F1576" s="36" t="str">
        <f>IFERROR(VLOOKUP(A1576,New!A:E,1,0),"لا يوجد مواعيد")</f>
        <v>لا يوجد مواعيد</v>
      </c>
      <c r="G1576" s="36" t="str">
        <f>IFERROR(VLOOKUP(A1576,New!A:F,4,0),"لا يوجد مواعيد")</f>
        <v>لا يوجد مواعيد</v>
      </c>
      <c r="H1576" s="36" t="str">
        <f>IFERROR(VLOOKUP(A1576,New!A:G,3,0),"لا يوجد مواعيد")</f>
        <v>لا يوجد مواعيد</v>
      </c>
      <c r="I1576" s="36" t="str">
        <f>IFERROR(VLOOKUP(A1576,New!A:H,2,0),"لا يوجد مواعيد")</f>
        <v>لا يوجد مواعيد</v>
      </c>
    </row>
    <row r="1577" spans="5:9">
      <c r="E1577" s="36" t="str">
        <f>IFERROR(VLOOKUP(A1577,New!A:E,5,0),"لا يوجد مواعيد")</f>
        <v>لا يوجد مواعيد</v>
      </c>
      <c r="F1577" s="36" t="str">
        <f>IFERROR(VLOOKUP(A1577,New!A:E,1,0),"لا يوجد مواعيد")</f>
        <v>لا يوجد مواعيد</v>
      </c>
      <c r="G1577" s="36" t="str">
        <f>IFERROR(VLOOKUP(A1577,New!A:F,4,0),"لا يوجد مواعيد")</f>
        <v>لا يوجد مواعيد</v>
      </c>
      <c r="H1577" s="36" t="str">
        <f>IFERROR(VLOOKUP(A1577,New!A:G,3,0),"لا يوجد مواعيد")</f>
        <v>لا يوجد مواعيد</v>
      </c>
      <c r="I1577" s="36" t="str">
        <f>IFERROR(VLOOKUP(A1577,New!A:H,2,0),"لا يوجد مواعيد")</f>
        <v>لا يوجد مواعيد</v>
      </c>
    </row>
    <row r="1578" spans="5:9">
      <c r="E1578" s="36" t="str">
        <f>IFERROR(VLOOKUP(A1578,New!A:E,5,0),"لا يوجد مواعيد")</f>
        <v>لا يوجد مواعيد</v>
      </c>
      <c r="F1578" s="36" t="str">
        <f>IFERROR(VLOOKUP(A1578,New!A:E,1,0),"لا يوجد مواعيد")</f>
        <v>لا يوجد مواعيد</v>
      </c>
      <c r="G1578" s="36" t="str">
        <f>IFERROR(VLOOKUP(A1578,New!A:F,4,0),"لا يوجد مواعيد")</f>
        <v>لا يوجد مواعيد</v>
      </c>
      <c r="H1578" s="36" t="str">
        <f>IFERROR(VLOOKUP(A1578,New!A:G,3,0),"لا يوجد مواعيد")</f>
        <v>لا يوجد مواعيد</v>
      </c>
      <c r="I1578" s="36" t="str">
        <f>IFERROR(VLOOKUP(A1578,New!A:H,2,0),"لا يوجد مواعيد")</f>
        <v>لا يوجد مواعيد</v>
      </c>
    </row>
    <row r="1579" spans="5:9">
      <c r="E1579" s="36" t="str">
        <f>IFERROR(VLOOKUP(A1579,New!A:E,5,0),"لا يوجد مواعيد")</f>
        <v>لا يوجد مواعيد</v>
      </c>
      <c r="F1579" s="36" t="str">
        <f>IFERROR(VLOOKUP(A1579,New!A:E,1,0),"لا يوجد مواعيد")</f>
        <v>لا يوجد مواعيد</v>
      </c>
      <c r="G1579" s="36" t="str">
        <f>IFERROR(VLOOKUP(A1579,New!A:F,4,0),"لا يوجد مواعيد")</f>
        <v>لا يوجد مواعيد</v>
      </c>
      <c r="H1579" s="36" t="str">
        <f>IFERROR(VLOOKUP(A1579,New!A:G,3,0),"لا يوجد مواعيد")</f>
        <v>لا يوجد مواعيد</v>
      </c>
      <c r="I1579" s="36" t="str">
        <f>IFERROR(VLOOKUP(A1579,New!A:H,2,0),"لا يوجد مواعيد")</f>
        <v>لا يوجد مواعيد</v>
      </c>
    </row>
    <row r="1580" spans="5:9">
      <c r="E1580" s="36" t="str">
        <f>IFERROR(VLOOKUP(A1580,New!A:E,5,0),"لا يوجد مواعيد")</f>
        <v>لا يوجد مواعيد</v>
      </c>
      <c r="F1580" s="36" t="str">
        <f>IFERROR(VLOOKUP(A1580,New!A:E,1,0),"لا يوجد مواعيد")</f>
        <v>لا يوجد مواعيد</v>
      </c>
      <c r="G1580" s="36" t="str">
        <f>IFERROR(VLOOKUP(A1580,New!A:F,4,0),"لا يوجد مواعيد")</f>
        <v>لا يوجد مواعيد</v>
      </c>
      <c r="H1580" s="36" t="str">
        <f>IFERROR(VLOOKUP(A1580,New!A:G,3,0),"لا يوجد مواعيد")</f>
        <v>لا يوجد مواعيد</v>
      </c>
      <c r="I1580" s="36" t="str">
        <f>IFERROR(VLOOKUP(A1580,New!A:H,2,0),"لا يوجد مواعيد")</f>
        <v>لا يوجد مواعيد</v>
      </c>
    </row>
    <row r="1581" spans="5:9">
      <c r="E1581" s="36" t="str">
        <f>IFERROR(VLOOKUP(A1581,New!A:E,5,0),"لا يوجد مواعيد")</f>
        <v>لا يوجد مواعيد</v>
      </c>
      <c r="F1581" s="36" t="str">
        <f>IFERROR(VLOOKUP(A1581,New!A:E,1,0),"لا يوجد مواعيد")</f>
        <v>لا يوجد مواعيد</v>
      </c>
      <c r="G1581" s="36" t="str">
        <f>IFERROR(VLOOKUP(A1581,New!A:F,4,0),"لا يوجد مواعيد")</f>
        <v>لا يوجد مواعيد</v>
      </c>
      <c r="H1581" s="36" t="str">
        <f>IFERROR(VLOOKUP(A1581,New!A:G,3,0),"لا يوجد مواعيد")</f>
        <v>لا يوجد مواعيد</v>
      </c>
      <c r="I1581" s="36" t="str">
        <f>IFERROR(VLOOKUP(A1581,New!A:H,2,0),"لا يوجد مواعيد")</f>
        <v>لا يوجد مواعيد</v>
      </c>
    </row>
    <row r="1582" spans="5:9">
      <c r="E1582" s="36" t="str">
        <f>IFERROR(VLOOKUP(A1582,New!A:E,5,0),"لا يوجد مواعيد")</f>
        <v>لا يوجد مواعيد</v>
      </c>
      <c r="F1582" s="36" t="str">
        <f>IFERROR(VLOOKUP(A1582,New!A:E,1,0),"لا يوجد مواعيد")</f>
        <v>لا يوجد مواعيد</v>
      </c>
      <c r="G1582" s="36" t="str">
        <f>IFERROR(VLOOKUP(A1582,New!A:F,4,0),"لا يوجد مواعيد")</f>
        <v>لا يوجد مواعيد</v>
      </c>
      <c r="H1582" s="36" t="str">
        <f>IFERROR(VLOOKUP(A1582,New!A:G,3,0),"لا يوجد مواعيد")</f>
        <v>لا يوجد مواعيد</v>
      </c>
      <c r="I1582" s="36" t="str">
        <f>IFERROR(VLOOKUP(A1582,New!A:H,2,0),"لا يوجد مواعيد")</f>
        <v>لا يوجد مواعيد</v>
      </c>
    </row>
    <row r="1583" spans="5:9">
      <c r="E1583" s="36" t="str">
        <f>IFERROR(VLOOKUP(A1583,New!A:E,5,0),"لا يوجد مواعيد")</f>
        <v>لا يوجد مواعيد</v>
      </c>
      <c r="F1583" s="36" t="str">
        <f>IFERROR(VLOOKUP(A1583,New!A:E,1,0),"لا يوجد مواعيد")</f>
        <v>لا يوجد مواعيد</v>
      </c>
      <c r="G1583" s="36" t="str">
        <f>IFERROR(VLOOKUP(A1583,New!A:F,4,0),"لا يوجد مواعيد")</f>
        <v>لا يوجد مواعيد</v>
      </c>
      <c r="H1583" s="36" t="str">
        <f>IFERROR(VLOOKUP(A1583,New!A:G,3,0),"لا يوجد مواعيد")</f>
        <v>لا يوجد مواعيد</v>
      </c>
      <c r="I1583" s="36" t="str">
        <f>IFERROR(VLOOKUP(A1583,New!A:H,2,0),"لا يوجد مواعيد")</f>
        <v>لا يوجد مواعيد</v>
      </c>
    </row>
    <row r="1584" spans="5:9">
      <c r="E1584" s="36" t="str">
        <f>IFERROR(VLOOKUP(A1584,New!A:E,5,0),"لا يوجد مواعيد")</f>
        <v>لا يوجد مواعيد</v>
      </c>
      <c r="F1584" s="36" t="str">
        <f>IFERROR(VLOOKUP(A1584,New!A:E,1,0),"لا يوجد مواعيد")</f>
        <v>لا يوجد مواعيد</v>
      </c>
      <c r="G1584" s="36" t="str">
        <f>IFERROR(VLOOKUP(A1584,New!A:F,4,0),"لا يوجد مواعيد")</f>
        <v>لا يوجد مواعيد</v>
      </c>
      <c r="H1584" s="36" t="str">
        <f>IFERROR(VLOOKUP(A1584,New!A:G,3,0),"لا يوجد مواعيد")</f>
        <v>لا يوجد مواعيد</v>
      </c>
      <c r="I1584" s="36" t="str">
        <f>IFERROR(VLOOKUP(A1584,New!A:H,2,0),"لا يوجد مواعيد")</f>
        <v>لا يوجد مواعيد</v>
      </c>
    </row>
    <row r="1585" spans="5:9">
      <c r="E1585" s="36" t="str">
        <f>IFERROR(VLOOKUP(A1585,New!A:E,5,0),"لا يوجد مواعيد")</f>
        <v>لا يوجد مواعيد</v>
      </c>
      <c r="F1585" s="36" t="str">
        <f>IFERROR(VLOOKUP(A1585,New!A:E,1,0),"لا يوجد مواعيد")</f>
        <v>لا يوجد مواعيد</v>
      </c>
      <c r="G1585" s="36" t="str">
        <f>IFERROR(VLOOKUP(A1585,New!A:F,4,0),"لا يوجد مواعيد")</f>
        <v>لا يوجد مواعيد</v>
      </c>
      <c r="H1585" s="36" t="str">
        <f>IFERROR(VLOOKUP(A1585,New!A:G,3,0),"لا يوجد مواعيد")</f>
        <v>لا يوجد مواعيد</v>
      </c>
      <c r="I1585" s="36" t="str">
        <f>IFERROR(VLOOKUP(A1585,New!A:H,2,0),"لا يوجد مواعيد")</f>
        <v>لا يوجد مواعيد</v>
      </c>
    </row>
    <row r="1586" spans="5:9">
      <c r="E1586" s="36" t="str">
        <f>IFERROR(VLOOKUP(A1586,New!A:E,5,0),"لا يوجد مواعيد")</f>
        <v>لا يوجد مواعيد</v>
      </c>
      <c r="F1586" s="36" t="str">
        <f>IFERROR(VLOOKUP(A1586,New!A:E,1,0),"لا يوجد مواعيد")</f>
        <v>لا يوجد مواعيد</v>
      </c>
      <c r="G1586" s="36" t="str">
        <f>IFERROR(VLOOKUP(A1586,New!A:F,4,0),"لا يوجد مواعيد")</f>
        <v>لا يوجد مواعيد</v>
      </c>
      <c r="H1586" s="36" t="str">
        <f>IFERROR(VLOOKUP(A1586,New!A:G,3,0),"لا يوجد مواعيد")</f>
        <v>لا يوجد مواعيد</v>
      </c>
      <c r="I1586" s="36" t="str">
        <f>IFERROR(VLOOKUP(A1586,New!A:H,2,0),"لا يوجد مواعيد")</f>
        <v>لا يوجد مواعيد</v>
      </c>
    </row>
    <row r="1587" spans="5:9">
      <c r="E1587" s="36" t="str">
        <f>IFERROR(VLOOKUP(A1587,New!A:E,5,0),"لا يوجد مواعيد")</f>
        <v>لا يوجد مواعيد</v>
      </c>
      <c r="F1587" s="36" t="str">
        <f>IFERROR(VLOOKUP(A1587,New!A:E,1,0),"لا يوجد مواعيد")</f>
        <v>لا يوجد مواعيد</v>
      </c>
      <c r="G1587" s="36" t="str">
        <f>IFERROR(VLOOKUP(A1587,New!A:F,4,0),"لا يوجد مواعيد")</f>
        <v>لا يوجد مواعيد</v>
      </c>
      <c r="H1587" s="36" t="str">
        <f>IFERROR(VLOOKUP(A1587,New!A:G,3,0),"لا يوجد مواعيد")</f>
        <v>لا يوجد مواعيد</v>
      </c>
      <c r="I1587" s="36" t="str">
        <f>IFERROR(VLOOKUP(A1587,New!A:H,2,0),"لا يوجد مواعيد")</f>
        <v>لا يوجد مواعيد</v>
      </c>
    </row>
    <row r="1588" spans="5:9">
      <c r="E1588" s="36" t="str">
        <f>IFERROR(VLOOKUP(A1588,New!A:E,5,0),"لا يوجد مواعيد")</f>
        <v>لا يوجد مواعيد</v>
      </c>
      <c r="F1588" s="36" t="str">
        <f>IFERROR(VLOOKUP(A1588,New!A:E,1,0),"لا يوجد مواعيد")</f>
        <v>لا يوجد مواعيد</v>
      </c>
      <c r="G1588" s="36" t="str">
        <f>IFERROR(VLOOKUP(A1588,New!A:F,4,0),"لا يوجد مواعيد")</f>
        <v>لا يوجد مواعيد</v>
      </c>
      <c r="H1588" s="36" t="str">
        <f>IFERROR(VLOOKUP(A1588,New!A:G,3,0),"لا يوجد مواعيد")</f>
        <v>لا يوجد مواعيد</v>
      </c>
      <c r="I1588" s="36" t="str">
        <f>IFERROR(VLOOKUP(A1588,New!A:H,2,0),"لا يوجد مواعيد")</f>
        <v>لا يوجد مواعيد</v>
      </c>
    </row>
    <row r="1589" spans="5:9">
      <c r="E1589" s="36" t="str">
        <f>IFERROR(VLOOKUP(A1589,New!A:E,5,0),"لا يوجد مواعيد")</f>
        <v>لا يوجد مواعيد</v>
      </c>
      <c r="F1589" s="36" t="str">
        <f>IFERROR(VLOOKUP(A1589,New!A:E,1,0),"لا يوجد مواعيد")</f>
        <v>لا يوجد مواعيد</v>
      </c>
      <c r="G1589" s="36" t="str">
        <f>IFERROR(VLOOKUP(A1589,New!A:F,4,0),"لا يوجد مواعيد")</f>
        <v>لا يوجد مواعيد</v>
      </c>
      <c r="H1589" s="36" t="str">
        <f>IFERROR(VLOOKUP(A1589,New!A:G,3,0),"لا يوجد مواعيد")</f>
        <v>لا يوجد مواعيد</v>
      </c>
      <c r="I1589" s="36" t="str">
        <f>IFERROR(VLOOKUP(A1589,New!A:H,2,0),"لا يوجد مواعيد")</f>
        <v>لا يوجد مواعيد</v>
      </c>
    </row>
    <row r="1590" spans="5:9">
      <c r="E1590" s="36" t="str">
        <f>IFERROR(VLOOKUP(A1590,New!A:E,5,0),"لا يوجد مواعيد")</f>
        <v>لا يوجد مواعيد</v>
      </c>
      <c r="F1590" s="36" t="str">
        <f>IFERROR(VLOOKUP(A1590,New!A:E,1,0),"لا يوجد مواعيد")</f>
        <v>لا يوجد مواعيد</v>
      </c>
      <c r="G1590" s="36" t="str">
        <f>IFERROR(VLOOKUP(A1590,New!A:F,4,0),"لا يوجد مواعيد")</f>
        <v>لا يوجد مواعيد</v>
      </c>
      <c r="H1590" s="36" t="str">
        <f>IFERROR(VLOOKUP(A1590,New!A:G,3,0),"لا يوجد مواعيد")</f>
        <v>لا يوجد مواعيد</v>
      </c>
      <c r="I1590" s="36" t="str">
        <f>IFERROR(VLOOKUP(A1590,New!A:H,2,0),"لا يوجد مواعيد")</f>
        <v>لا يوجد مواعيد</v>
      </c>
    </row>
    <row r="1591" spans="5:9">
      <c r="E1591" s="36" t="str">
        <f>IFERROR(VLOOKUP(A1591,New!A:E,5,0),"لا يوجد مواعيد")</f>
        <v>لا يوجد مواعيد</v>
      </c>
      <c r="F1591" s="36" t="str">
        <f>IFERROR(VLOOKUP(A1591,New!A:E,1,0),"لا يوجد مواعيد")</f>
        <v>لا يوجد مواعيد</v>
      </c>
      <c r="G1591" s="36" t="str">
        <f>IFERROR(VLOOKUP(A1591,New!A:F,4,0),"لا يوجد مواعيد")</f>
        <v>لا يوجد مواعيد</v>
      </c>
      <c r="H1591" s="36" t="str">
        <f>IFERROR(VLOOKUP(A1591,New!A:G,3,0),"لا يوجد مواعيد")</f>
        <v>لا يوجد مواعيد</v>
      </c>
      <c r="I1591" s="36" t="str">
        <f>IFERROR(VLOOKUP(A1591,New!A:H,2,0),"لا يوجد مواعيد")</f>
        <v>لا يوجد مواعيد</v>
      </c>
    </row>
    <row r="1592" spans="5:9">
      <c r="E1592" s="36" t="str">
        <f>IFERROR(VLOOKUP(A1592,New!A:E,5,0),"لا يوجد مواعيد")</f>
        <v>لا يوجد مواعيد</v>
      </c>
      <c r="F1592" s="36" t="str">
        <f>IFERROR(VLOOKUP(A1592,New!A:E,1,0),"لا يوجد مواعيد")</f>
        <v>لا يوجد مواعيد</v>
      </c>
      <c r="G1592" s="36" t="str">
        <f>IFERROR(VLOOKUP(A1592,New!A:F,4,0),"لا يوجد مواعيد")</f>
        <v>لا يوجد مواعيد</v>
      </c>
      <c r="H1592" s="36" t="str">
        <f>IFERROR(VLOOKUP(A1592,New!A:G,3,0),"لا يوجد مواعيد")</f>
        <v>لا يوجد مواعيد</v>
      </c>
      <c r="I1592" s="36" t="str">
        <f>IFERROR(VLOOKUP(A1592,New!A:H,2,0),"لا يوجد مواعيد")</f>
        <v>لا يوجد مواعيد</v>
      </c>
    </row>
    <row r="1593" spans="5:9">
      <c r="E1593" s="36" t="str">
        <f>IFERROR(VLOOKUP(A1593,New!A:E,5,0),"لا يوجد مواعيد")</f>
        <v>لا يوجد مواعيد</v>
      </c>
      <c r="F1593" s="36" t="str">
        <f>IFERROR(VLOOKUP(A1593,New!A:E,1,0),"لا يوجد مواعيد")</f>
        <v>لا يوجد مواعيد</v>
      </c>
      <c r="G1593" s="36" t="str">
        <f>IFERROR(VLOOKUP(A1593,New!A:F,4,0),"لا يوجد مواعيد")</f>
        <v>لا يوجد مواعيد</v>
      </c>
      <c r="H1593" s="36" t="str">
        <f>IFERROR(VLOOKUP(A1593,New!A:G,3,0),"لا يوجد مواعيد")</f>
        <v>لا يوجد مواعيد</v>
      </c>
      <c r="I1593" s="36" t="str">
        <f>IFERROR(VLOOKUP(A1593,New!A:H,2,0),"لا يوجد مواعيد")</f>
        <v>لا يوجد مواعيد</v>
      </c>
    </row>
    <row r="1594" spans="5:9">
      <c r="E1594" s="36" t="str">
        <f>IFERROR(VLOOKUP(A1594,New!A:E,5,0),"لا يوجد مواعيد")</f>
        <v>لا يوجد مواعيد</v>
      </c>
      <c r="F1594" s="36" t="str">
        <f>IFERROR(VLOOKUP(A1594,New!A:E,1,0),"لا يوجد مواعيد")</f>
        <v>لا يوجد مواعيد</v>
      </c>
      <c r="G1594" s="36" t="str">
        <f>IFERROR(VLOOKUP(A1594,New!A:F,4,0),"لا يوجد مواعيد")</f>
        <v>لا يوجد مواعيد</v>
      </c>
      <c r="H1594" s="36" t="str">
        <f>IFERROR(VLOOKUP(A1594,New!A:G,3,0),"لا يوجد مواعيد")</f>
        <v>لا يوجد مواعيد</v>
      </c>
      <c r="I1594" s="36" t="str">
        <f>IFERROR(VLOOKUP(A1594,New!A:H,2,0),"لا يوجد مواعيد")</f>
        <v>لا يوجد مواعيد</v>
      </c>
    </row>
    <row r="1595" spans="5:9">
      <c r="E1595" s="36" t="str">
        <f>IFERROR(VLOOKUP(A1595,New!A:E,5,0),"لا يوجد مواعيد")</f>
        <v>لا يوجد مواعيد</v>
      </c>
      <c r="F1595" s="36" t="str">
        <f>IFERROR(VLOOKUP(A1595,New!A:E,1,0),"لا يوجد مواعيد")</f>
        <v>لا يوجد مواعيد</v>
      </c>
      <c r="G1595" s="36" t="str">
        <f>IFERROR(VLOOKUP(A1595,New!A:F,4,0),"لا يوجد مواعيد")</f>
        <v>لا يوجد مواعيد</v>
      </c>
      <c r="H1595" s="36" t="str">
        <f>IFERROR(VLOOKUP(A1595,New!A:G,3,0),"لا يوجد مواعيد")</f>
        <v>لا يوجد مواعيد</v>
      </c>
      <c r="I1595" s="36" t="str">
        <f>IFERROR(VLOOKUP(A1595,New!A:H,2,0),"لا يوجد مواعيد")</f>
        <v>لا يوجد مواعيد</v>
      </c>
    </row>
    <row r="1596" spans="5:9">
      <c r="E1596" s="36" t="str">
        <f>IFERROR(VLOOKUP(A1596,New!A:E,5,0),"لا يوجد مواعيد")</f>
        <v>لا يوجد مواعيد</v>
      </c>
      <c r="F1596" s="36" t="str">
        <f>IFERROR(VLOOKUP(A1596,New!A:E,1,0),"لا يوجد مواعيد")</f>
        <v>لا يوجد مواعيد</v>
      </c>
      <c r="G1596" s="36" t="str">
        <f>IFERROR(VLOOKUP(A1596,New!A:F,4,0),"لا يوجد مواعيد")</f>
        <v>لا يوجد مواعيد</v>
      </c>
      <c r="H1596" s="36" t="str">
        <f>IFERROR(VLOOKUP(A1596,New!A:G,3,0),"لا يوجد مواعيد")</f>
        <v>لا يوجد مواعيد</v>
      </c>
      <c r="I1596" s="36" t="str">
        <f>IFERROR(VLOOKUP(A1596,New!A:H,2,0),"لا يوجد مواعيد")</f>
        <v>لا يوجد مواعيد</v>
      </c>
    </row>
    <row r="1597" spans="5:9">
      <c r="E1597" s="36" t="str">
        <f>IFERROR(VLOOKUP(A1597,New!A:E,5,0),"لا يوجد مواعيد")</f>
        <v>لا يوجد مواعيد</v>
      </c>
      <c r="F1597" s="36" t="str">
        <f>IFERROR(VLOOKUP(A1597,New!A:E,1,0),"لا يوجد مواعيد")</f>
        <v>لا يوجد مواعيد</v>
      </c>
      <c r="G1597" s="36" t="str">
        <f>IFERROR(VLOOKUP(A1597,New!A:F,4,0),"لا يوجد مواعيد")</f>
        <v>لا يوجد مواعيد</v>
      </c>
      <c r="H1597" s="36" t="str">
        <f>IFERROR(VLOOKUP(A1597,New!A:G,3,0),"لا يوجد مواعيد")</f>
        <v>لا يوجد مواعيد</v>
      </c>
      <c r="I1597" s="36" t="str">
        <f>IFERROR(VLOOKUP(A1597,New!A:H,2,0),"لا يوجد مواعيد")</f>
        <v>لا يوجد مواعيد</v>
      </c>
    </row>
    <row r="1598" spans="5:9">
      <c r="E1598" s="36" t="str">
        <f>IFERROR(VLOOKUP(A1598,New!A:E,5,0),"لا يوجد مواعيد")</f>
        <v>لا يوجد مواعيد</v>
      </c>
      <c r="F1598" s="36" t="str">
        <f>IFERROR(VLOOKUP(A1598,New!A:E,1,0),"لا يوجد مواعيد")</f>
        <v>لا يوجد مواعيد</v>
      </c>
      <c r="G1598" s="36" t="str">
        <f>IFERROR(VLOOKUP(A1598,New!A:F,4,0),"لا يوجد مواعيد")</f>
        <v>لا يوجد مواعيد</v>
      </c>
      <c r="H1598" s="36" t="str">
        <f>IFERROR(VLOOKUP(A1598,New!A:G,3,0),"لا يوجد مواعيد")</f>
        <v>لا يوجد مواعيد</v>
      </c>
      <c r="I1598" s="36" t="str">
        <f>IFERROR(VLOOKUP(A1598,New!A:H,2,0),"لا يوجد مواعيد")</f>
        <v>لا يوجد مواعيد</v>
      </c>
    </row>
    <row r="1599" spans="5:9">
      <c r="E1599" s="36" t="str">
        <f>IFERROR(VLOOKUP(A1599,New!A:E,5,0),"لا يوجد مواعيد")</f>
        <v>لا يوجد مواعيد</v>
      </c>
      <c r="F1599" s="36" t="str">
        <f>IFERROR(VLOOKUP(A1599,New!A:E,1,0),"لا يوجد مواعيد")</f>
        <v>لا يوجد مواعيد</v>
      </c>
      <c r="G1599" s="36" t="str">
        <f>IFERROR(VLOOKUP(A1599,New!A:F,4,0),"لا يوجد مواعيد")</f>
        <v>لا يوجد مواعيد</v>
      </c>
      <c r="H1599" s="36" t="str">
        <f>IFERROR(VLOOKUP(A1599,New!A:G,3,0),"لا يوجد مواعيد")</f>
        <v>لا يوجد مواعيد</v>
      </c>
      <c r="I1599" s="36" t="str">
        <f>IFERROR(VLOOKUP(A1599,New!A:H,2,0),"لا يوجد مواعيد")</f>
        <v>لا يوجد مواعيد</v>
      </c>
    </row>
    <row r="1600" spans="5:9">
      <c r="E1600" s="36" t="str">
        <f>IFERROR(VLOOKUP(A1600,New!A:E,5,0),"لا يوجد مواعيد")</f>
        <v>لا يوجد مواعيد</v>
      </c>
      <c r="F1600" s="36" t="str">
        <f>IFERROR(VLOOKUP(A1600,New!A:E,1,0),"لا يوجد مواعيد")</f>
        <v>لا يوجد مواعيد</v>
      </c>
      <c r="G1600" s="36" t="str">
        <f>IFERROR(VLOOKUP(A1600,New!A:F,4,0),"لا يوجد مواعيد")</f>
        <v>لا يوجد مواعيد</v>
      </c>
      <c r="H1600" s="36" t="str">
        <f>IFERROR(VLOOKUP(A1600,New!A:G,3,0),"لا يوجد مواعيد")</f>
        <v>لا يوجد مواعيد</v>
      </c>
      <c r="I1600" s="36" t="str">
        <f>IFERROR(VLOOKUP(A1600,New!A:H,2,0),"لا يوجد مواعيد")</f>
        <v>لا يوجد مواعيد</v>
      </c>
    </row>
    <row r="1601" spans="5:9">
      <c r="E1601" s="36" t="str">
        <f>IFERROR(VLOOKUP(A1601,New!A:E,5,0),"لا يوجد مواعيد")</f>
        <v>لا يوجد مواعيد</v>
      </c>
      <c r="F1601" s="36" t="str">
        <f>IFERROR(VLOOKUP(A1601,New!A:E,1,0),"لا يوجد مواعيد")</f>
        <v>لا يوجد مواعيد</v>
      </c>
      <c r="G1601" s="36" t="str">
        <f>IFERROR(VLOOKUP(A1601,New!A:F,4,0),"لا يوجد مواعيد")</f>
        <v>لا يوجد مواعيد</v>
      </c>
      <c r="H1601" s="36" t="str">
        <f>IFERROR(VLOOKUP(A1601,New!A:G,3,0),"لا يوجد مواعيد")</f>
        <v>لا يوجد مواعيد</v>
      </c>
      <c r="I1601" s="36" t="str">
        <f>IFERROR(VLOOKUP(A1601,New!A:H,2,0),"لا يوجد مواعيد")</f>
        <v>لا يوجد مواعيد</v>
      </c>
    </row>
    <row r="1602" spans="5:9">
      <c r="E1602" s="36" t="str">
        <f>IFERROR(VLOOKUP(A1602,New!A:E,5,0),"لا يوجد مواعيد")</f>
        <v>لا يوجد مواعيد</v>
      </c>
      <c r="F1602" s="36" t="str">
        <f>IFERROR(VLOOKUP(A1602,New!A:E,1,0),"لا يوجد مواعيد")</f>
        <v>لا يوجد مواعيد</v>
      </c>
      <c r="G1602" s="36" t="str">
        <f>IFERROR(VLOOKUP(A1602,New!A:F,4,0),"لا يوجد مواعيد")</f>
        <v>لا يوجد مواعيد</v>
      </c>
      <c r="H1602" s="36" t="str">
        <f>IFERROR(VLOOKUP(A1602,New!A:G,3,0),"لا يوجد مواعيد")</f>
        <v>لا يوجد مواعيد</v>
      </c>
      <c r="I1602" s="36" t="str">
        <f>IFERROR(VLOOKUP(A1602,New!A:H,2,0),"لا يوجد مواعيد")</f>
        <v>لا يوجد مواعيد</v>
      </c>
    </row>
    <row r="1603" spans="5:9">
      <c r="E1603" s="36" t="str">
        <f>IFERROR(VLOOKUP(A1603,New!A:E,5,0),"لا يوجد مواعيد")</f>
        <v>لا يوجد مواعيد</v>
      </c>
      <c r="F1603" s="36" t="str">
        <f>IFERROR(VLOOKUP(A1603,New!A:E,1,0),"لا يوجد مواعيد")</f>
        <v>لا يوجد مواعيد</v>
      </c>
      <c r="G1603" s="36" t="str">
        <f>IFERROR(VLOOKUP(A1603,New!A:F,4,0),"لا يوجد مواعيد")</f>
        <v>لا يوجد مواعيد</v>
      </c>
      <c r="H1603" s="36" t="str">
        <f>IFERROR(VLOOKUP(A1603,New!A:G,3,0),"لا يوجد مواعيد")</f>
        <v>لا يوجد مواعيد</v>
      </c>
      <c r="I1603" s="36" t="str">
        <f>IFERROR(VLOOKUP(A1603,New!A:H,2,0),"لا يوجد مواعيد")</f>
        <v>لا يوجد مواعيد</v>
      </c>
    </row>
    <row r="1604" spans="5:9">
      <c r="E1604" s="36" t="str">
        <f>IFERROR(VLOOKUP(A1604,New!A:E,5,0),"لا يوجد مواعيد")</f>
        <v>لا يوجد مواعيد</v>
      </c>
      <c r="F1604" s="36" t="str">
        <f>IFERROR(VLOOKUP(A1604,New!A:E,1,0),"لا يوجد مواعيد")</f>
        <v>لا يوجد مواعيد</v>
      </c>
      <c r="G1604" s="36" t="str">
        <f>IFERROR(VLOOKUP(A1604,New!A:F,4,0),"لا يوجد مواعيد")</f>
        <v>لا يوجد مواعيد</v>
      </c>
      <c r="H1604" s="36" t="str">
        <f>IFERROR(VLOOKUP(A1604,New!A:G,3,0),"لا يوجد مواعيد")</f>
        <v>لا يوجد مواعيد</v>
      </c>
      <c r="I1604" s="36" t="str">
        <f>IFERROR(VLOOKUP(A1604,New!A:H,2,0),"لا يوجد مواعيد")</f>
        <v>لا يوجد مواعيد</v>
      </c>
    </row>
    <row r="1605" spans="5:9">
      <c r="E1605" s="36" t="str">
        <f>IFERROR(VLOOKUP(A1605,New!A:E,5,0),"لا يوجد مواعيد")</f>
        <v>لا يوجد مواعيد</v>
      </c>
      <c r="F1605" s="36" t="str">
        <f>IFERROR(VLOOKUP(A1605,New!A:E,1,0),"لا يوجد مواعيد")</f>
        <v>لا يوجد مواعيد</v>
      </c>
      <c r="G1605" s="36" t="str">
        <f>IFERROR(VLOOKUP(A1605,New!A:F,4,0),"لا يوجد مواعيد")</f>
        <v>لا يوجد مواعيد</v>
      </c>
      <c r="H1605" s="36" t="str">
        <f>IFERROR(VLOOKUP(A1605,New!A:G,3,0),"لا يوجد مواعيد")</f>
        <v>لا يوجد مواعيد</v>
      </c>
      <c r="I1605" s="36" t="str">
        <f>IFERROR(VLOOKUP(A1605,New!A:H,2,0),"لا يوجد مواعيد")</f>
        <v>لا يوجد مواعيد</v>
      </c>
    </row>
    <row r="1606" spans="5:9">
      <c r="E1606" s="36" t="str">
        <f>IFERROR(VLOOKUP(A1606,New!A:E,5,0),"لا يوجد مواعيد")</f>
        <v>لا يوجد مواعيد</v>
      </c>
      <c r="F1606" s="36" t="str">
        <f>IFERROR(VLOOKUP(A1606,New!A:E,1,0),"لا يوجد مواعيد")</f>
        <v>لا يوجد مواعيد</v>
      </c>
      <c r="G1606" s="36" t="str">
        <f>IFERROR(VLOOKUP(A1606,New!A:F,4,0),"لا يوجد مواعيد")</f>
        <v>لا يوجد مواعيد</v>
      </c>
      <c r="H1606" s="36" t="str">
        <f>IFERROR(VLOOKUP(A1606,New!A:G,3,0),"لا يوجد مواعيد")</f>
        <v>لا يوجد مواعيد</v>
      </c>
      <c r="I1606" s="36" t="str">
        <f>IFERROR(VLOOKUP(A1606,New!A:H,2,0),"لا يوجد مواعيد")</f>
        <v>لا يوجد مواعيد</v>
      </c>
    </row>
    <row r="1607" spans="5:9">
      <c r="E1607" s="36" t="str">
        <f>IFERROR(VLOOKUP(A1607,New!A:E,5,0),"لا يوجد مواعيد")</f>
        <v>لا يوجد مواعيد</v>
      </c>
      <c r="F1607" s="36" t="str">
        <f>IFERROR(VLOOKUP(A1607,New!A:E,1,0),"لا يوجد مواعيد")</f>
        <v>لا يوجد مواعيد</v>
      </c>
      <c r="G1607" s="36" t="str">
        <f>IFERROR(VLOOKUP(A1607,New!A:F,4,0),"لا يوجد مواعيد")</f>
        <v>لا يوجد مواعيد</v>
      </c>
      <c r="H1607" s="36" t="str">
        <f>IFERROR(VLOOKUP(A1607,New!A:G,3,0),"لا يوجد مواعيد")</f>
        <v>لا يوجد مواعيد</v>
      </c>
      <c r="I1607" s="36" t="str">
        <f>IFERROR(VLOOKUP(A1607,New!A:H,2,0),"لا يوجد مواعيد")</f>
        <v>لا يوجد مواعيد</v>
      </c>
    </row>
    <row r="1608" spans="5:9">
      <c r="E1608" s="36" t="str">
        <f>IFERROR(VLOOKUP(A1608,New!A:E,5,0),"لا يوجد مواعيد")</f>
        <v>لا يوجد مواعيد</v>
      </c>
      <c r="F1608" s="36" t="str">
        <f>IFERROR(VLOOKUP(A1608,New!A:E,1,0),"لا يوجد مواعيد")</f>
        <v>لا يوجد مواعيد</v>
      </c>
      <c r="G1608" s="36" t="str">
        <f>IFERROR(VLOOKUP(A1608,New!A:F,4,0),"لا يوجد مواعيد")</f>
        <v>لا يوجد مواعيد</v>
      </c>
      <c r="H1608" s="36" t="str">
        <f>IFERROR(VLOOKUP(A1608,New!A:G,3,0),"لا يوجد مواعيد")</f>
        <v>لا يوجد مواعيد</v>
      </c>
      <c r="I1608" s="36" t="str">
        <f>IFERROR(VLOOKUP(A1608,New!A:H,2,0),"لا يوجد مواعيد")</f>
        <v>لا يوجد مواعيد</v>
      </c>
    </row>
    <row r="1609" spans="5:9">
      <c r="E1609" s="36" t="str">
        <f>IFERROR(VLOOKUP(A1609,New!A:E,5,0),"لا يوجد مواعيد")</f>
        <v>لا يوجد مواعيد</v>
      </c>
      <c r="F1609" s="36" t="str">
        <f>IFERROR(VLOOKUP(A1609,New!A:E,1,0),"لا يوجد مواعيد")</f>
        <v>لا يوجد مواعيد</v>
      </c>
      <c r="G1609" s="36" t="str">
        <f>IFERROR(VLOOKUP(A1609,New!A:F,4,0),"لا يوجد مواعيد")</f>
        <v>لا يوجد مواعيد</v>
      </c>
      <c r="H1609" s="36" t="str">
        <f>IFERROR(VLOOKUP(A1609,New!A:G,3,0),"لا يوجد مواعيد")</f>
        <v>لا يوجد مواعيد</v>
      </c>
      <c r="I1609" s="36" t="str">
        <f>IFERROR(VLOOKUP(A1609,New!A:H,2,0),"لا يوجد مواعيد")</f>
        <v>لا يوجد مواعيد</v>
      </c>
    </row>
    <row r="1610" spans="5:9">
      <c r="E1610" s="36" t="str">
        <f>IFERROR(VLOOKUP(A1610,New!A:E,5,0),"لا يوجد مواعيد")</f>
        <v>لا يوجد مواعيد</v>
      </c>
      <c r="F1610" s="36" t="str">
        <f>IFERROR(VLOOKUP(A1610,New!A:E,1,0),"لا يوجد مواعيد")</f>
        <v>لا يوجد مواعيد</v>
      </c>
      <c r="G1610" s="36" t="str">
        <f>IFERROR(VLOOKUP(A1610,New!A:F,4,0),"لا يوجد مواعيد")</f>
        <v>لا يوجد مواعيد</v>
      </c>
      <c r="H1610" s="36" t="str">
        <f>IFERROR(VLOOKUP(A1610,New!A:G,3,0),"لا يوجد مواعيد")</f>
        <v>لا يوجد مواعيد</v>
      </c>
      <c r="I1610" s="36" t="str">
        <f>IFERROR(VLOOKUP(A1610,New!A:H,2,0),"لا يوجد مواعيد")</f>
        <v>لا يوجد مواعيد</v>
      </c>
    </row>
    <row r="1611" spans="5:9">
      <c r="E1611" s="36" t="str">
        <f>IFERROR(VLOOKUP(A1611,New!A:E,5,0),"لا يوجد مواعيد")</f>
        <v>لا يوجد مواعيد</v>
      </c>
      <c r="F1611" s="36" t="str">
        <f>IFERROR(VLOOKUP(A1611,New!A:E,1,0),"لا يوجد مواعيد")</f>
        <v>لا يوجد مواعيد</v>
      </c>
      <c r="G1611" s="36" t="str">
        <f>IFERROR(VLOOKUP(A1611,New!A:F,4,0),"لا يوجد مواعيد")</f>
        <v>لا يوجد مواعيد</v>
      </c>
      <c r="H1611" s="36" t="str">
        <f>IFERROR(VLOOKUP(A1611,New!A:G,3,0),"لا يوجد مواعيد")</f>
        <v>لا يوجد مواعيد</v>
      </c>
      <c r="I1611" s="36" t="str">
        <f>IFERROR(VLOOKUP(A1611,New!A:H,2,0),"لا يوجد مواعيد")</f>
        <v>لا يوجد مواعيد</v>
      </c>
    </row>
    <row r="1612" spans="5:9">
      <c r="E1612" s="36" t="str">
        <f>IFERROR(VLOOKUP(A1612,New!A:E,5,0),"لا يوجد مواعيد")</f>
        <v>لا يوجد مواعيد</v>
      </c>
      <c r="F1612" s="36" t="str">
        <f>IFERROR(VLOOKUP(A1612,New!A:E,1,0),"لا يوجد مواعيد")</f>
        <v>لا يوجد مواعيد</v>
      </c>
      <c r="G1612" s="36" t="str">
        <f>IFERROR(VLOOKUP(A1612,New!A:F,4,0),"لا يوجد مواعيد")</f>
        <v>لا يوجد مواعيد</v>
      </c>
      <c r="H1612" s="36" t="str">
        <f>IFERROR(VLOOKUP(A1612,New!A:G,3,0),"لا يوجد مواعيد")</f>
        <v>لا يوجد مواعيد</v>
      </c>
      <c r="I1612" s="36" t="str">
        <f>IFERROR(VLOOKUP(A1612,New!A:H,2,0),"لا يوجد مواعيد")</f>
        <v>لا يوجد مواعيد</v>
      </c>
    </row>
    <row r="1613" spans="5:9">
      <c r="E1613" s="36" t="str">
        <f>IFERROR(VLOOKUP(A1613,New!A:E,5,0),"لا يوجد مواعيد")</f>
        <v>لا يوجد مواعيد</v>
      </c>
      <c r="F1613" s="36" t="str">
        <f>IFERROR(VLOOKUP(A1613,New!A:E,1,0),"لا يوجد مواعيد")</f>
        <v>لا يوجد مواعيد</v>
      </c>
      <c r="G1613" s="36" t="str">
        <f>IFERROR(VLOOKUP(A1613,New!A:F,4,0),"لا يوجد مواعيد")</f>
        <v>لا يوجد مواعيد</v>
      </c>
      <c r="H1613" s="36" t="str">
        <f>IFERROR(VLOOKUP(A1613,New!A:G,3,0),"لا يوجد مواعيد")</f>
        <v>لا يوجد مواعيد</v>
      </c>
      <c r="I1613" s="36" t="str">
        <f>IFERROR(VLOOKUP(A1613,New!A:H,2,0),"لا يوجد مواعيد")</f>
        <v>لا يوجد مواعيد</v>
      </c>
    </row>
    <row r="1614" spans="5:9">
      <c r="E1614" s="36" t="str">
        <f>IFERROR(VLOOKUP(A1614,New!A:E,5,0),"لا يوجد مواعيد")</f>
        <v>لا يوجد مواعيد</v>
      </c>
      <c r="F1614" s="36" t="str">
        <f>IFERROR(VLOOKUP(A1614,New!A:E,1,0),"لا يوجد مواعيد")</f>
        <v>لا يوجد مواعيد</v>
      </c>
      <c r="G1614" s="36" t="str">
        <f>IFERROR(VLOOKUP(A1614,New!A:F,4,0),"لا يوجد مواعيد")</f>
        <v>لا يوجد مواعيد</v>
      </c>
      <c r="H1614" s="36" t="str">
        <f>IFERROR(VLOOKUP(A1614,New!A:G,3,0),"لا يوجد مواعيد")</f>
        <v>لا يوجد مواعيد</v>
      </c>
      <c r="I1614" s="36" t="str">
        <f>IFERROR(VLOOKUP(A1614,New!A:H,2,0),"لا يوجد مواعيد")</f>
        <v>لا يوجد مواعيد</v>
      </c>
    </row>
    <row r="1615" spans="5:9">
      <c r="E1615" s="36" t="str">
        <f>IFERROR(VLOOKUP(A1615,New!A:E,5,0),"لا يوجد مواعيد")</f>
        <v>لا يوجد مواعيد</v>
      </c>
      <c r="F1615" s="36" t="str">
        <f>IFERROR(VLOOKUP(A1615,New!A:E,1,0),"لا يوجد مواعيد")</f>
        <v>لا يوجد مواعيد</v>
      </c>
      <c r="G1615" s="36" t="str">
        <f>IFERROR(VLOOKUP(A1615,New!A:F,4,0),"لا يوجد مواعيد")</f>
        <v>لا يوجد مواعيد</v>
      </c>
      <c r="H1615" s="36" t="str">
        <f>IFERROR(VLOOKUP(A1615,New!A:G,3,0),"لا يوجد مواعيد")</f>
        <v>لا يوجد مواعيد</v>
      </c>
      <c r="I1615" s="36" t="str">
        <f>IFERROR(VLOOKUP(A1615,New!A:H,2,0),"لا يوجد مواعيد")</f>
        <v>لا يوجد مواعيد</v>
      </c>
    </row>
    <row r="1616" spans="5:9">
      <c r="E1616" s="36" t="str">
        <f>IFERROR(VLOOKUP(A1616,New!A:E,5,0),"لا يوجد مواعيد")</f>
        <v>لا يوجد مواعيد</v>
      </c>
      <c r="F1616" s="36" t="str">
        <f>IFERROR(VLOOKUP(A1616,New!A:E,1,0),"لا يوجد مواعيد")</f>
        <v>لا يوجد مواعيد</v>
      </c>
      <c r="G1616" s="36" t="str">
        <f>IFERROR(VLOOKUP(A1616,New!A:F,4,0),"لا يوجد مواعيد")</f>
        <v>لا يوجد مواعيد</v>
      </c>
      <c r="H1616" s="36" t="str">
        <f>IFERROR(VLOOKUP(A1616,New!A:G,3,0),"لا يوجد مواعيد")</f>
        <v>لا يوجد مواعيد</v>
      </c>
      <c r="I1616" s="36" t="str">
        <f>IFERROR(VLOOKUP(A1616,New!A:H,2,0),"لا يوجد مواعيد")</f>
        <v>لا يوجد مواعيد</v>
      </c>
    </row>
    <row r="1617" spans="5:9">
      <c r="E1617" s="36" t="str">
        <f>IFERROR(VLOOKUP(A1617,New!A:E,5,0),"لا يوجد مواعيد")</f>
        <v>لا يوجد مواعيد</v>
      </c>
      <c r="F1617" s="36" t="str">
        <f>IFERROR(VLOOKUP(A1617,New!A:E,1,0),"لا يوجد مواعيد")</f>
        <v>لا يوجد مواعيد</v>
      </c>
      <c r="G1617" s="36" t="str">
        <f>IFERROR(VLOOKUP(A1617,New!A:F,4,0),"لا يوجد مواعيد")</f>
        <v>لا يوجد مواعيد</v>
      </c>
      <c r="H1617" s="36" t="str">
        <f>IFERROR(VLOOKUP(A1617,New!A:G,3,0),"لا يوجد مواعيد")</f>
        <v>لا يوجد مواعيد</v>
      </c>
      <c r="I1617" s="36" t="str">
        <f>IFERROR(VLOOKUP(A1617,New!A:H,2,0),"لا يوجد مواعيد")</f>
        <v>لا يوجد مواعيد</v>
      </c>
    </row>
    <row r="1618" spans="5:9">
      <c r="E1618" s="36" t="str">
        <f>IFERROR(VLOOKUP(A1618,New!A:E,5,0),"لا يوجد مواعيد")</f>
        <v>لا يوجد مواعيد</v>
      </c>
      <c r="F1618" s="36" t="str">
        <f>IFERROR(VLOOKUP(A1618,New!A:E,1,0),"لا يوجد مواعيد")</f>
        <v>لا يوجد مواعيد</v>
      </c>
      <c r="G1618" s="36" t="str">
        <f>IFERROR(VLOOKUP(A1618,New!A:F,4,0),"لا يوجد مواعيد")</f>
        <v>لا يوجد مواعيد</v>
      </c>
      <c r="H1618" s="36" t="str">
        <f>IFERROR(VLOOKUP(A1618,New!A:G,3,0),"لا يوجد مواعيد")</f>
        <v>لا يوجد مواعيد</v>
      </c>
      <c r="I1618" s="36" t="str">
        <f>IFERROR(VLOOKUP(A1618,New!A:H,2,0),"لا يوجد مواعيد")</f>
        <v>لا يوجد مواعيد</v>
      </c>
    </row>
    <row r="1619" spans="5:9">
      <c r="E1619" s="36" t="str">
        <f>IFERROR(VLOOKUP(A1619,New!A:E,5,0),"لا يوجد مواعيد")</f>
        <v>لا يوجد مواعيد</v>
      </c>
      <c r="F1619" s="36" t="str">
        <f>IFERROR(VLOOKUP(A1619,New!A:E,1,0),"لا يوجد مواعيد")</f>
        <v>لا يوجد مواعيد</v>
      </c>
      <c r="G1619" s="36" t="str">
        <f>IFERROR(VLOOKUP(A1619,New!A:F,4,0),"لا يوجد مواعيد")</f>
        <v>لا يوجد مواعيد</v>
      </c>
      <c r="H1619" s="36" t="str">
        <f>IFERROR(VLOOKUP(A1619,New!A:G,3,0),"لا يوجد مواعيد")</f>
        <v>لا يوجد مواعيد</v>
      </c>
      <c r="I1619" s="36" t="str">
        <f>IFERROR(VLOOKUP(A1619,New!A:H,2,0),"لا يوجد مواعيد")</f>
        <v>لا يوجد مواعيد</v>
      </c>
    </row>
    <row r="1620" spans="5:9">
      <c r="E1620" s="36" t="str">
        <f>IFERROR(VLOOKUP(A1620,New!A:E,5,0),"لا يوجد مواعيد")</f>
        <v>لا يوجد مواعيد</v>
      </c>
      <c r="F1620" s="36" t="str">
        <f>IFERROR(VLOOKUP(A1620,New!A:E,1,0),"لا يوجد مواعيد")</f>
        <v>لا يوجد مواعيد</v>
      </c>
      <c r="G1620" s="36" t="str">
        <f>IFERROR(VLOOKUP(A1620,New!A:F,4,0),"لا يوجد مواعيد")</f>
        <v>لا يوجد مواعيد</v>
      </c>
      <c r="H1620" s="36" t="str">
        <f>IFERROR(VLOOKUP(A1620,New!A:G,3,0),"لا يوجد مواعيد")</f>
        <v>لا يوجد مواعيد</v>
      </c>
      <c r="I1620" s="36" t="str">
        <f>IFERROR(VLOOKUP(A1620,New!A:H,2,0),"لا يوجد مواعيد")</f>
        <v>لا يوجد مواعيد</v>
      </c>
    </row>
    <row r="1621" spans="5:9">
      <c r="E1621" s="36" t="str">
        <f>IFERROR(VLOOKUP(A1621,New!A:E,5,0),"لا يوجد مواعيد")</f>
        <v>لا يوجد مواعيد</v>
      </c>
      <c r="F1621" s="36" t="str">
        <f>IFERROR(VLOOKUP(A1621,New!A:E,1,0),"لا يوجد مواعيد")</f>
        <v>لا يوجد مواعيد</v>
      </c>
      <c r="G1621" s="36" t="str">
        <f>IFERROR(VLOOKUP(A1621,New!A:F,4,0),"لا يوجد مواعيد")</f>
        <v>لا يوجد مواعيد</v>
      </c>
      <c r="H1621" s="36" t="str">
        <f>IFERROR(VLOOKUP(A1621,New!A:G,3,0),"لا يوجد مواعيد")</f>
        <v>لا يوجد مواعيد</v>
      </c>
      <c r="I1621" s="36" t="str">
        <f>IFERROR(VLOOKUP(A1621,New!A:H,2,0),"لا يوجد مواعيد")</f>
        <v>لا يوجد مواعيد</v>
      </c>
    </row>
    <row r="1622" spans="5:9">
      <c r="E1622" s="36" t="str">
        <f>IFERROR(VLOOKUP(A1622,New!A:E,5,0),"لا يوجد مواعيد")</f>
        <v>لا يوجد مواعيد</v>
      </c>
      <c r="F1622" s="36" t="str">
        <f>IFERROR(VLOOKUP(A1622,New!A:E,1,0),"لا يوجد مواعيد")</f>
        <v>لا يوجد مواعيد</v>
      </c>
      <c r="G1622" s="36" t="str">
        <f>IFERROR(VLOOKUP(A1622,New!A:F,4,0),"لا يوجد مواعيد")</f>
        <v>لا يوجد مواعيد</v>
      </c>
      <c r="H1622" s="36" t="str">
        <f>IFERROR(VLOOKUP(A1622,New!A:G,3,0),"لا يوجد مواعيد")</f>
        <v>لا يوجد مواعيد</v>
      </c>
      <c r="I1622" s="36" t="str">
        <f>IFERROR(VLOOKUP(A1622,New!A:H,2,0),"لا يوجد مواعيد")</f>
        <v>لا يوجد مواعيد</v>
      </c>
    </row>
    <row r="1623" spans="5:9">
      <c r="E1623" s="36" t="str">
        <f>IFERROR(VLOOKUP(A1623,New!A:E,5,0),"لا يوجد مواعيد")</f>
        <v>لا يوجد مواعيد</v>
      </c>
      <c r="F1623" s="36" t="str">
        <f>IFERROR(VLOOKUP(A1623,New!A:E,1,0),"لا يوجد مواعيد")</f>
        <v>لا يوجد مواعيد</v>
      </c>
      <c r="G1623" s="36" t="str">
        <f>IFERROR(VLOOKUP(A1623,New!A:F,4,0),"لا يوجد مواعيد")</f>
        <v>لا يوجد مواعيد</v>
      </c>
      <c r="H1623" s="36" t="str">
        <f>IFERROR(VLOOKUP(A1623,New!A:G,3,0),"لا يوجد مواعيد")</f>
        <v>لا يوجد مواعيد</v>
      </c>
      <c r="I1623" s="36" t="str">
        <f>IFERROR(VLOOKUP(A1623,New!A:H,2,0),"لا يوجد مواعيد")</f>
        <v>لا يوجد مواعيد</v>
      </c>
    </row>
    <row r="1624" spans="5:9">
      <c r="E1624" s="36" t="str">
        <f>IFERROR(VLOOKUP(A1624,New!A:E,5,0),"لا يوجد مواعيد")</f>
        <v>لا يوجد مواعيد</v>
      </c>
      <c r="F1624" s="36" t="str">
        <f>IFERROR(VLOOKUP(A1624,New!A:E,1,0),"لا يوجد مواعيد")</f>
        <v>لا يوجد مواعيد</v>
      </c>
      <c r="G1624" s="36" t="str">
        <f>IFERROR(VLOOKUP(A1624,New!A:F,4,0),"لا يوجد مواعيد")</f>
        <v>لا يوجد مواعيد</v>
      </c>
      <c r="H1624" s="36" t="str">
        <f>IFERROR(VLOOKUP(A1624,New!A:G,3,0),"لا يوجد مواعيد")</f>
        <v>لا يوجد مواعيد</v>
      </c>
      <c r="I1624" s="36" t="str">
        <f>IFERROR(VLOOKUP(A1624,New!A:H,2,0),"لا يوجد مواعيد")</f>
        <v>لا يوجد مواعيد</v>
      </c>
    </row>
    <row r="1625" spans="5:9">
      <c r="E1625" s="36" t="str">
        <f>IFERROR(VLOOKUP(A1625,New!A:E,5,0),"لا يوجد مواعيد")</f>
        <v>لا يوجد مواعيد</v>
      </c>
      <c r="F1625" s="36" t="str">
        <f>IFERROR(VLOOKUP(A1625,New!A:E,1,0),"لا يوجد مواعيد")</f>
        <v>لا يوجد مواعيد</v>
      </c>
      <c r="G1625" s="36" t="str">
        <f>IFERROR(VLOOKUP(A1625,New!A:F,4,0),"لا يوجد مواعيد")</f>
        <v>لا يوجد مواعيد</v>
      </c>
      <c r="H1625" s="36" t="str">
        <f>IFERROR(VLOOKUP(A1625,New!A:G,3,0),"لا يوجد مواعيد")</f>
        <v>لا يوجد مواعيد</v>
      </c>
      <c r="I1625" s="36" t="str">
        <f>IFERROR(VLOOKUP(A1625,New!A:H,2,0),"لا يوجد مواعيد")</f>
        <v>لا يوجد مواعيد</v>
      </c>
    </row>
    <row r="1626" spans="5:9">
      <c r="E1626" s="36" t="str">
        <f>IFERROR(VLOOKUP(A1626,New!A:E,5,0),"لا يوجد مواعيد")</f>
        <v>لا يوجد مواعيد</v>
      </c>
      <c r="F1626" s="36" t="str">
        <f>IFERROR(VLOOKUP(A1626,New!A:E,1,0),"لا يوجد مواعيد")</f>
        <v>لا يوجد مواعيد</v>
      </c>
      <c r="G1626" s="36" t="str">
        <f>IFERROR(VLOOKUP(A1626,New!A:F,4,0),"لا يوجد مواعيد")</f>
        <v>لا يوجد مواعيد</v>
      </c>
      <c r="H1626" s="36" t="str">
        <f>IFERROR(VLOOKUP(A1626,New!A:G,3,0),"لا يوجد مواعيد")</f>
        <v>لا يوجد مواعيد</v>
      </c>
      <c r="I1626" s="36" t="str">
        <f>IFERROR(VLOOKUP(A1626,New!A:H,2,0),"لا يوجد مواعيد")</f>
        <v>لا يوجد مواعيد</v>
      </c>
    </row>
    <row r="1627" spans="5:9">
      <c r="E1627" s="36" t="str">
        <f>IFERROR(VLOOKUP(A1627,New!A:E,5,0),"لا يوجد مواعيد")</f>
        <v>لا يوجد مواعيد</v>
      </c>
      <c r="F1627" s="36" t="str">
        <f>IFERROR(VLOOKUP(A1627,New!A:E,1,0),"لا يوجد مواعيد")</f>
        <v>لا يوجد مواعيد</v>
      </c>
      <c r="G1627" s="36" t="str">
        <f>IFERROR(VLOOKUP(A1627,New!A:F,4,0),"لا يوجد مواعيد")</f>
        <v>لا يوجد مواعيد</v>
      </c>
      <c r="H1627" s="36" t="str">
        <f>IFERROR(VLOOKUP(A1627,New!A:G,3,0),"لا يوجد مواعيد")</f>
        <v>لا يوجد مواعيد</v>
      </c>
      <c r="I1627" s="36" t="str">
        <f>IFERROR(VLOOKUP(A1627,New!A:H,2,0),"لا يوجد مواعيد")</f>
        <v>لا يوجد مواعيد</v>
      </c>
    </row>
    <row r="1628" spans="5:9">
      <c r="E1628" s="36" t="str">
        <f>IFERROR(VLOOKUP(A1628,New!A:E,5,0),"لا يوجد مواعيد")</f>
        <v>لا يوجد مواعيد</v>
      </c>
      <c r="F1628" s="36" t="str">
        <f>IFERROR(VLOOKUP(A1628,New!A:E,1,0),"لا يوجد مواعيد")</f>
        <v>لا يوجد مواعيد</v>
      </c>
      <c r="G1628" s="36" t="str">
        <f>IFERROR(VLOOKUP(A1628,New!A:F,4,0),"لا يوجد مواعيد")</f>
        <v>لا يوجد مواعيد</v>
      </c>
      <c r="H1628" s="36" t="str">
        <f>IFERROR(VLOOKUP(A1628,New!A:G,3,0),"لا يوجد مواعيد")</f>
        <v>لا يوجد مواعيد</v>
      </c>
      <c r="I1628" s="36" t="str">
        <f>IFERROR(VLOOKUP(A1628,New!A:H,2,0),"لا يوجد مواعيد")</f>
        <v>لا يوجد مواعيد</v>
      </c>
    </row>
    <row r="1629" spans="5:9">
      <c r="E1629" s="36" t="str">
        <f>IFERROR(VLOOKUP(A1629,New!A:E,5,0),"لا يوجد مواعيد")</f>
        <v>لا يوجد مواعيد</v>
      </c>
      <c r="F1629" s="36" t="str">
        <f>IFERROR(VLOOKUP(A1629,New!A:E,1,0),"لا يوجد مواعيد")</f>
        <v>لا يوجد مواعيد</v>
      </c>
      <c r="G1629" s="36" t="str">
        <f>IFERROR(VLOOKUP(A1629,New!A:F,4,0),"لا يوجد مواعيد")</f>
        <v>لا يوجد مواعيد</v>
      </c>
      <c r="H1629" s="36" t="str">
        <f>IFERROR(VLOOKUP(A1629,New!A:G,3,0),"لا يوجد مواعيد")</f>
        <v>لا يوجد مواعيد</v>
      </c>
      <c r="I1629" s="36" t="str">
        <f>IFERROR(VLOOKUP(A1629,New!A:H,2,0),"لا يوجد مواعيد")</f>
        <v>لا يوجد مواعيد</v>
      </c>
    </row>
    <row r="1630" spans="5:9">
      <c r="E1630" s="36" t="str">
        <f>IFERROR(VLOOKUP(A1630,New!A:E,5,0),"لا يوجد مواعيد")</f>
        <v>لا يوجد مواعيد</v>
      </c>
      <c r="F1630" s="36" t="str">
        <f>IFERROR(VLOOKUP(A1630,New!A:E,1,0),"لا يوجد مواعيد")</f>
        <v>لا يوجد مواعيد</v>
      </c>
      <c r="G1630" s="36" t="str">
        <f>IFERROR(VLOOKUP(A1630,New!A:F,4,0),"لا يوجد مواعيد")</f>
        <v>لا يوجد مواعيد</v>
      </c>
      <c r="H1630" s="36" t="str">
        <f>IFERROR(VLOOKUP(A1630,New!A:G,3,0),"لا يوجد مواعيد")</f>
        <v>لا يوجد مواعيد</v>
      </c>
      <c r="I1630" s="36" t="str">
        <f>IFERROR(VLOOKUP(A1630,New!A:H,2,0),"لا يوجد مواعيد")</f>
        <v>لا يوجد مواعيد</v>
      </c>
    </row>
    <row r="1631" spans="5:9">
      <c r="E1631" s="36" t="str">
        <f>IFERROR(VLOOKUP(A1631,New!A:E,5,0),"لا يوجد مواعيد")</f>
        <v>لا يوجد مواعيد</v>
      </c>
      <c r="F1631" s="36" t="str">
        <f>IFERROR(VLOOKUP(A1631,New!A:E,1,0),"لا يوجد مواعيد")</f>
        <v>لا يوجد مواعيد</v>
      </c>
      <c r="G1631" s="36" t="str">
        <f>IFERROR(VLOOKUP(A1631,New!A:F,4,0),"لا يوجد مواعيد")</f>
        <v>لا يوجد مواعيد</v>
      </c>
      <c r="H1631" s="36" t="str">
        <f>IFERROR(VLOOKUP(A1631,New!A:G,3,0),"لا يوجد مواعيد")</f>
        <v>لا يوجد مواعيد</v>
      </c>
      <c r="I1631" s="36" t="str">
        <f>IFERROR(VLOOKUP(A1631,New!A:H,2,0),"لا يوجد مواعيد")</f>
        <v>لا يوجد مواعيد</v>
      </c>
    </row>
    <row r="1632" spans="5:9">
      <c r="E1632" s="36" t="str">
        <f>IFERROR(VLOOKUP(A1632,New!A:E,5,0),"لا يوجد مواعيد")</f>
        <v>لا يوجد مواعيد</v>
      </c>
      <c r="F1632" s="36" t="str">
        <f>IFERROR(VLOOKUP(A1632,New!A:E,1,0),"لا يوجد مواعيد")</f>
        <v>لا يوجد مواعيد</v>
      </c>
      <c r="G1632" s="36" t="str">
        <f>IFERROR(VLOOKUP(A1632,New!A:F,4,0),"لا يوجد مواعيد")</f>
        <v>لا يوجد مواعيد</v>
      </c>
      <c r="H1632" s="36" t="str">
        <f>IFERROR(VLOOKUP(A1632,New!A:G,3,0),"لا يوجد مواعيد")</f>
        <v>لا يوجد مواعيد</v>
      </c>
      <c r="I1632" s="36" t="str">
        <f>IFERROR(VLOOKUP(A1632,New!A:H,2,0),"لا يوجد مواعيد")</f>
        <v>لا يوجد مواعيد</v>
      </c>
    </row>
    <row r="1633" spans="5:9">
      <c r="E1633" s="36" t="str">
        <f>IFERROR(VLOOKUP(A1633,New!A:E,5,0),"لا يوجد مواعيد")</f>
        <v>لا يوجد مواعيد</v>
      </c>
      <c r="F1633" s="36" t="str">
        <f>IFERROR(VLOOKUP(A1633,New!A:E,1,0),"لا يوجد مواعيد")</f>
        <v>لا يوجد مواعيد</v>
      </c>
      <c r="G1633" s="36" t="str">
        <f>IFERROR(VLOOKUP(A1633,New!A:F,4,0),"لا يوجد مواعيد")</f>
        <v>لا يوجد مواعيد</v>
      </c>
      <c r="H1633" s="36" t="str">
        <f>IFERROR(VLOOKUP(A1633,New!A:G,3,0),"لا يوجد مواعيد")</f>
        <v>لا يوجد مواعيد</v>
      </c>
      <c r="I1633" s="36" t="str">
        <f>IFERROR(VLOOKUP(A1633,New!A:H,2,0),"لا يوجد مواعيد")</f>
        <v>لا يوجد مواعيد</v>
      </c>
    </row>
    <row r="1634" spans="5:9">
      <c r="E1634" s="36" t="str">
        <f>IFERROR(VLOOKUP(A1634,New!A:E,5,0),"لا يوجد مواعيد")</f>
        <v>لا يوجد مواعيد</v>
      </c>
      <c r="F1634" s="36" t="str">
        <f>IFERROR(VLOOKUP(A1634,New!A:E,1,0),"لا يوجد مواعيد")</f>
        <v>لا يوجد مواعيد</v>
      </c>
      <c r="G1634" s="36" t="str">
        <f>IFERROR(VLOOKUP(A1634,New!A:F,4,0),"لا يوجد مواعيد")</f>
        <v>لا يوجد مواعيد</v>
      </c>
      <c r="H1634" s="36" t="str">
        <f>IFERROR(VLOOKUP(A1634,New!A:G,3,0),"لا يوجد مواعيد")</f>
        <v>لا يوجد مواعيد</v>
      </c>
      <c r="I1634" s="36" t="str">
        <f>IFERROR(VLOOKUP(A1634,New!A:H,2,0),"لا يوجد مواعيد")</f>
        <v>لا يوجد مواعيد</v>
      </c>
    </row>
    <row r="1635" spans="5:9">
      <c r="E1635" s="36" t="str">
        <f>IFERROR(VLOOKUP(A1635,New!A:E,5,0),"لا يوجد مواعيد")</f>
        <v>لا يوجد مواعيد</v>
      </c>
      <c r="F1635" s="36" t="str">
        <f>IFERROR(VLOOKUP(A1635,New!A:E,1,0),"لا يوجد مواعيد")</f>
        <v>لا يوجد مواعيد</v>
      </c>
      <c r="G1635" s="36" t="str">
        <f>IFERROR(VLOOKUP(A1635,New!A:F,4,0),"لا يوجد مواعيد")</f>
        <v>لا يوجد مواعيد</v>
      </c>
      <c r="H1635" s="36" t="str">
        <f>IFERROR(VLOOKUP(A1635,New!A:G,3,0),"لا يوجد مواعيد")</f>
        <v>لا يوجد مواعيد</v>
      </c>
      <c r="I1635" s="36" t="str">
        <f>IFERROR(VLOOKUP(A1635,New!A:H,2,0),"لا يوجد مواعيد")</f>
        <v>لا يوجد مواعيد</v>
      </c>
    </row>
    <row r="1636" spans="5:9">
      <c r="E1636" s="36" t="str">
        <f>IFERROR(VLOOKUP(A1636,New!A:E,5,0),"لا يوجد مواعيد")</f>
        <v>لا يوجد مواعيد</v>
      </c>
      <c r="F1636" s="36" t="str">
        <f>IFERROR(VLOOKUP(A1636,New!A:E,1,0),"لا يوجد مواعيد")</f>
        <v>لا يوجد مواعيد</v>
      </c>
      <c r="G1636" s="36" t="str">
        <f>IFERROR(VLOOKUP(A1636,New!A:F,4,0),"لا يوجد مواعيد")</f>
        <v>لا يوجد مواعيد</v>
      </c>
      <c r="H1636" s="36" t="str">
        <f>IFERROR(VLOOKUP(A1636,New!A:G,3,0),"لا يوجد مواعيد")</f>
        <v>لا يوجد مواعيد</v>
      </c>
      <c r="I1636" s="36" t="str">
        <f>IFERROR(VLOOKUP(A1636,New!A:H,2,0),"لا يوجد مواعيد")</f>
        <v>لا يوجد مواعيد</v>
      </c>
    </row>
    <row r="1637" spans="5:9">
      <c r="E1637" s="36" t="str">
        <f>IFERROR(VLOOKUP(A1637,New!A:E,5,0),"لا يوجد مواعيد")</f>
        <v>لا يوجد مواعيد</v>
      </c>
      <c r="F1637" s="36" t="str">
        <f>IFERROR(VLOOKUP(A1637,New!A:E,1,0),"لا يوجد مواعيد")</f>
        <v>لا يوجد مواعيد</v>
      </c>
      <c r="G1637" s="36" t="str">
        <f>IFERROR(VLOOKUP(A1637,New!A:F,4,0),"لا يوجد مواعيد")</f>
        <v>لا يوجد مواعيد</v>
      </c>
      <c r="H1637" s="36" t="str">
        <f>IFERROR(VLOOKUP(A1637,New!A:G,3,0),"لا يوجد مواعيد")</f>
        <v>لا يوجد مواعيد</v>
      </c>
      <c r="I1637" s="36" t="str">
        <f>IFERROR(VLOOKUP(A1637,New!A:H,2,0),"لا يوجد مواعيد")</f>
        <v>لا يوجد مواعيد</v>
      </c>
    </row>
    <row r="1638" spans="5:9">
      <c r="E1638" s="36" t="str">
        <f>IFERROR(VLOOKUP(A1638,New!A:E,5,0),"لا يوجد مواعيد")</f>
        <v>لا يوجد مواعيد</v>
      </c>
      <c r="F1638" s="36" t="str">
        <f>IFERROR(VLOOKUP(A1638,New!A:E,1,0),"لا يوجد مواعيد")</f>
        <v>لا يوجد مواعيد</v>
      </c>
      <c r="G1638" s="36" t="str">
        <f>IFERROR(VLOOKUP(A1638,New!A:F,4,0),"لا يوجد مواعيد")</f>
        <v>لا يوجد مواعيد</v>
      </c>
      <c r="H1638" s="36" t="str">
        <f>IFERROR(VLOOKUP(A1638,New!A:G,3,0),"لا يوجد مواعيد")</f>
        <v>لا يوجد مواعيد</v>
      </c>
      <c r="I1638" s="36" t="str">
        <f>IFERROR(VLOOKUP(A1638,New!A:H,2,0),"لا يوجد مواعيد")</f>
        <v>لا يوجد مواعيد</v>
      </c>
    </row>
    <row r="1639" spans="5:9">
      <c r="E1639" s="36" t="str">
        <f>IFERROR(VLOOKUP(A1639,New!A:E,5,0),"لا يوجد مواعيد")</f>
        <v>لا يوجد مواعيد</v>
      </c>
      <c r="F1639" s="36" t="str">
        <f>IFERROR(VLOOKUP(A1639,New!A:E,1,0),"لا يوجد مواعيد")</f>
        <v>لا يوجد مواعيد</v>
      </c>
      <c r="G1639" s="36" t="str">
        <f>IFERROR(VLOOKUP(A1639,New!A:F,4,0),"لا يوجد مواعيد")</f>
        <v>لا يوجد مواعيد</v>
      </c>
      <c r="H1639" s="36" t="str">
        <f>IFERROR(VLOOKUP(A1639,New!A:G,3,0),"لا يوجد مواعيد")</f>
        <v>لا يوجد مواعيد</v>
      </c>
      <c r="I1639" s="36" t="str">
        <f>IFERROR(VLOOKUP(A1639,New!A:H,2,0),"لا يوجد مواعيد")</f>
        <v>لا يوجد مواعيد</v>
      </c>
    </row>
    <row r="1640" spans="5:9">
      <c r="E1640" s="36" t="str">
        <f>IFERROR(VLOOKUP(A1640,New!A:E,5,0),"لا يوجد مواعيد")</f>
        <v>لا يوجد مواعيد</v>
      </c>
      <c r="F1640" s="36" t="str">
        <f>IFERROR(VLOOKUP(A1640,New!A:E,1,0),"لا يوجد مواعيد")</f>
        <v>لا يوجد مواعيد</v>
      </c>
      <c r="G1640" s="36" t="str">
        <f>IFERROR(VLOOKUP(A1640,New!A:F,4,0),"لا يوجد مواعيد")</f>
        <v>لا يوجد مواعيد</v>
      </c>
      <c r="H1640" s="36" t="str">
        <f>IFERROR(VLOOKUP(A1640,New!A:G,3,0),"لا يوجد مواعيد")</f>
        <v>لا يوجد مواعيد</v>
      </c>
      <c r="I1640" s="36" t="str">
        <f>IFERROR(VLOOKUP(A1640,New!A:H,2,0),"لا يوجد مواعيد")</f>
        <v>لا يوجد مواعيد</v>
      </c>
    </row>
    <row r="1641" spans="5:9">
      <c r="E1641" s="36" t="str">
        <f>IFERROR(VLOOKUP(A1641,New!A:E,5,0),"لا يوجد مواعيد")</f>
        <v>لا يوجد مواعيد</v>
      </c>
      <c r="F1641" s="36" t="str">
        <f>IFERROR(VLOOKUP(A1641,New!A:E,1,0),"لا يوجد مواعيد")</f>
        <v>لا يوجد مواعيد</v>
      </c>
      <c r="G1641" s="36" t="str">
        <f>IFERROR(VLOOKUP(A1641,New!A:F,4,0),"لا يوجد مواعيد")</f>
        <v>لا يوجد مواعيد</v>
      </c>
      <c r="H1641" s="36" t="str">
        <f>IFERROR(VLOOKUP(A1641,New!A:G,3,0),"لا يوجد مواعيد")</f>
        <v>لا يوجد مواعيد</v>
      </c>
      <c r="I1641" s="36" t="str">
        <f>IFERROR(VLOOKUP(A1641,New!A:H,2,0),"لا يوجد مواعيد")</f>
        <v>لا يوجد مواعيد</v>
      </c>
    </row>
    <row r="1642" spans="5:9">
      <c r="E1642" s="36" t="str">
        <f>IFERROR(VLOOKUP(A1642,New!A:E,5,0),"لا يوجد مواعيد")</f>
        <v>لا يوجد مواعيد</v>
      </c>
      <c r="F1642" s="36" t="str">
        <f>IFERROR(VLOOKUP(A1642,New!A:E,1,0),"لا يوجد مواعيد")</f>
        <v>لا يوجد مواعيد</v>
      </c>
      <c r="G1642" s="36" t="str">
        <f>IFERROR(VLOOKUP(A1642,New!A:F,4,0),"لا يوجد مواعيد")</f>
        <v>لا يوجد مواعيد</v>
      </c>
      <c r="H1642" s="36" t="str">
        <f>IFERROR(VLOOKUP(A1642,New!A:G,3,0),"لا يوجد مواعيد")</f>
        <v>لا يوجد مواعيد</v>
      </c>
      <c r="I1642" s="36" t="str">
        <f>IFERROR(VLOOKUP(A1642,New!A:H,2,0),"لا يوجد مواعيد")</f>
        <v>لا يوجد مواعيد</v>
      </c>
    </row>
    <row r="1643" spans="5:9">
      <c r="E1643" s="36" t="str">
        <f>IFERROR(VLOOKUP(A1643,New!A:E,5,0),"لا يوجد مواعيد")</f>
        <v>لا يوجد مواعيد</v>
      </c>
      <c r="F1643" s="36" t="str">
        <f>IFERROR(VLOOKUP(A1643,New!A:E,1,0),"لا يوجد مواعيد")</f>
        <v>لا يوجد مواعيد</v>
      </c>
      <c r="G1643" s="36" t="str">
        <f>IFERROR(VLOOKUP(A1643,New!A:F,4,0),"لا يوجد مواعيد")</f>
        <v>لا يوجد مواعيد</v>
      </c>
      <c r="H1643" s="36" t="str">
        <f>IFERROR(VLOOKUP(A1643,New!A:G,3,0),"لا يوجد مواعيد")</f>
        <v>لا يوجد مواعيد</v>
      </c>
      <c r="I1643" s="36" t="str">
        <f>IFERROR(VLOOKUP(A1643,New!A:H,2,0),"لا يوجد مواعيد")</f>
        <v>لا يوجد مواعيد</v>
      </c>
    </row>
    <row r="1644" spans="5:9">
      <c r="E1644" s="36" t="str">
        <f>IFERROR(VLOOKUP(A1644,New!A:E,5,0),"لا يوجد مواعيد")</f>
        <v>لا يوجد مواعيد</v>
      </c>
      <c r="F1644" s="36" t="str">
        <f>IFERROR(VLOOKUP(A1644,New!A:E,1,0),"لا يوجد مواعيد")</f>
        <v>لا يوجد مواعيد</v>
      </c>
      <c r="G1644" s="36" t="str">
        <f>IFERROR(VLOOKUP(A1644,New!A:F,4,0),"لا يوجد مواعيد")</f>
        <v>لا يوجد مواعيد</v>
      </c>
      <c r="H1644" s="36" t="str">
        <f>IFERROR(VLOOKUP(A1644,New!A:G,3,0),"لا يوجد مواعيد")</f>
        <v>لا يوجد مواعيد</v>
      </c>
      <c r="I1644" s="36" t="str">
        <f>IFERROR(VLOOKUP(A1644,New!A:H,2,0),"لا يوجد مواعيد")</f>
        <v>لا يوجد مواعيد</v>
      </c>
    </row>
    <row r="1645" spans="5:9">
      <c r="E1645" s="36" t="str">
        <f>IFERROR(VLOOKUP(A1645,New!A:E,5,0),"لا يوجد مواعيد")</f>
        <v>لا يوجد مواعيد</v>
      </c>
      <c r="F1645" s="36" t="str">
        <f>IFERROR(VLOOKUP(A1645,New!A:E,1,0),"لا يوجد مواعيد")</f>
        <v>لا يوجد مواعيد</v>
      </c>
      <c r="G1645" s="36" t="str">
        <f>IFERROR(VLOOKUP(A1645,New!A:F,4,0),"لا يوجد مواعيد")</f>
        <v>لا يوجد مواعيد</v>
      </c>
      <c r="H1645" s="36" t="str">
        <f>IFERROR(VLOOKUP(A1645,New!A:G,3,0),"لا يوجد مواعيد")</f>
        <v>لا يوجد مواعيد</v>
      </c>
      <c r="I1645" s="36" t="str">
        <f>IFERROR(VLOOKUP(A1645,New!A:H,2,0),"لا يوجد مواعيد")</f>
        <v>لا يوجد مواعيد</v>
      </c>
    </row>
    <row r="1646" spans="5:9">
      <c r="E1646" s="36" t="str">
        <f>IFERROR(VLOOKUP(A1646,New!A:E,5,0),"لا يوجد مواعيد")</f>
        <v>لا يوجد مواعيد</v>
      </c>
      <c r="F1646" s="36" t="str">
        <f>IFERROR(VLOOKUP(A1646,New!A:E,1,0),"لا يوجد مواعيد")</f>
        <v>لا يوجد مواعيد</v>
      </c>
      <c r="G1646" s="36" t="str">
        <f>IFERROR(VLOOKUP(A1646,New!A:F,4,0),"لا يوجد مواعيد")</f>
        <v>لا يوجد مواعيد</v>
      </c>
      <c r="H1646" s="36" t="str">
        <f>IFERROR(VLOOKUP(A1646,New!A:G,3,0),"لا يوجد مواعيد")</f>
        <v>لا يوجد مواعيد</v>
      </c>
      <c r="I1646" s="36" t="str">
        <f>IFERROR(VLOOKUP(A1646,New!A:H,2,0),"لا يوجد مواعيد")</f>
        <v>لا يوجد مواعيد</v>
      </c>
    </row>
    <row r="1647" spans="5:9">
      <c r="E1647" s="36" t="str">
        <f>IFERROR(VLOOKUP(A1647,New!A:E,5,0),"لا يوجد مواعيد")</f>
        <v>لا يوجد مواعيد</v>
      </c>
      <c r="F1647" s="36" t="str">
        <f>IFERROR(VLOOKUP(A1647,New!A:E,1,0),"لا يوجد مواعيد")</f>
        <v>لا يوجد مواعيد</v>
      </c>
      <c r="G1647" s="36" t="str">
        <f>IFERROR(VLOOKUP(A1647,New!A:F,4,0),"لا يوجد مواعيد")</f>
        <v>لا يوجد مواعيد</v>
      </c>
      <c r="H1647" s="36" t="str">
        <f>IFERROR(VLOOKUP(A1647,New!A:G,3,0),"لا يوجد مواعيد")</f>
        <v>لا يوجد مواعيد</v>
      </c>
      <c r="I1647" s="36" t="str">
        <f>IFERROR(VLOOKUP(A1647,New!A:H,2,0),"لا يوجد مواعيد")</f>
        <v>لا يوجد مواعيد</v>
      </c>
    </row>
    <row r="1648" spans="5:9">
      <c r="E1648" s="36" t="str">
        <f>IFERROR(VLOOKUP(A1648,New!A:E,5,0),"لا يوجد مواعيد")</f>
        <v>لا يوجد مواعيد</v>
      </c>
      <c r="F1648" s="36" t="str">
        <f>IFERROR(VLOOKUP(A1648,New!A:E,1,0),"لا يوجد مواعيد")</f>
        <v>لا يوجد مواعيد</v>
      </c>
      <c r="G1648" s="36" t="str">
        <f>IFERROR(VLOOKUP(A1648,New!A:F,4,0),"لا يوجد مواعيد")</f>
        <v>لا يوجد مواعيد</v>
      </c>
      <c r="H1648" s="36" t="str">
        <f>IFERROR(VLOOKUP(A1648,New!A:G,3,0),"لا يوجد مواعيد")</f>
        <v>لا يوجد مواعيد</v>
      </c>
      <c r="I1648" s="36" t="str">
        <f>IFERROR(VLOOKUP(A1648,New!A:H,2,0),"لا يوجد مواعيد")</f>
        <v>لا يوجد مواعيد</v>
      </c>
    </row>
    <row r="1649" spans="5:9">
      <c r="E1649" s="36" t="str">
        <f>IFERROR(VLOOKUP(A1649,New!A:E,5,0),"لا يوجد مواعيد")</f>
        <v>لا يوجد مواعيد</v>
      </c>
      <c r="F1649" s="36" t="str">
        <f>IFERROR(VLOOKUP(A1649,New!A:E,1,0),"لا يوجد مواعيد")</f>
        <v>لا يوجد مواعيد</v>
      </c>
      <c r="G1649" s="36" t="str">
        <f>IFERROR(VLOOKUP(A1649,New!A:F,4,0),"لا يوجد مواعيد")</f>
        <v>لا يوجد مواعيد</v>
      </c>
      <c r="H1649" s="36" t="str">
        <f>IFERROR(VLOOKUP(A1649,New!A:G,3,0),"لا يوجد مواعيد")</f>
        <v>لا يوجد مواعيد</v>
      </c>
      <c r="I1649" s="36" t="str">
        <f>IFERROR(VLOOKUP(A1649,New!A:H,2,0),"لا يوجد مواعيد")</f>
        <v>لا يوجد مواعيد</v>
      </c>
    </row>
    <row r="1650" spans="5:9">
      <c r="E1650" s="36" t="str">
        <f>IFERROR(VLOOKUP(A1650,New!A:E,5,0),"لا يوجد مواعيد")</f>
        <v>لا يوجد مواعيد</v>
      </c>
      <c r="F1650" s="36" t="str">
        <f>IFERROR(VLOOKUP(A1650,New!A:E,1,0),"لا يوجد مواعيد")</f>
        <v>لا يوجد مواعيد</v>
      </c>
      <c r="G1650" s="36" t="str">
        <f>IFERROR(VLOOKUP(A1650,New!A:F,4,0),"لا يوجد مواعيد")</f>
        <v>لا يوجد مواعيد</v>
      </c>
      <c r="H1650" s="36" t="str">
        <f>IFERROR(VLOOKUP(A1650,New!A:G,3,0),"لا يوجد مواعيد")</f>
        <v>لا يوجد مواعيد</v>
      </c>
      <c r="I1650" s="36" t="str">
        <f>IFERROR(VLOOKUP(A1650,New!A:H,2,0),"لا يوجد مواعيد")</f>
        <v>لا يوجد مواعيد</v>
      </c>
    </row>
    <row r="1651" spans="5:9">
      <c r="E1651" s="36" t="str">
        <f>IFERROR(VLOOKUP(A1651,New!A:E,5,0),"لا يوجد مواعيد")</f>
        <v>لا يوجد مواعيد</v>
      </c>
      <c r="F1651" s="36" t="str">
        <f>IFERROR(VLOOKUP(A1651,New!A:E,1,0),"لا يوجد مواعيد")</f>
        <v>لا يوجد مواعيد</v>
      </c>
      <c r="G1651" s="36" t="str">
        <f>IFERROR(VLOOKUP(A1651,New!A:F,4,0),"لا يوجد مواعيد")</f>
        <v>لا يوجد مواعيد</v>
      </c>
      <c r="H1651" s="36" t="str">
        <f>IFERROR(VLOOKUP(A1651,New!A:G,3,0),"لا يوجد مواعيد")</f>
        <v>لا يوجد مواعيد</v>
      </c>
      <c r="I1651" s="36" t="str">
        <f>IFERROR(VLOOKUP(A1651,New!A:H,2,0),"لا يوجد مواعيد")</f>
        <v>لا يوجد مواعيد</v>
      </c>
    </row>
    <row r="1652" spans="5:9">
      <c r="E1652" s="36" t="str">
        <f>IFERROR(VLOOKUP(A1652,New!A:E,5,0),"لا يوجد مواعيد")</f>
        <v>لا يوجد مواعيد</v>
      </c>
      <c r="F1652" s="36" t="str">
        <f>IFERROR(VLOOKUP(A1652,New!A:E,1,0),"لا يوجد مواعيد")</f>
        <v>لا يوجد مواعيد</v>
      </c>
      <c r="G1652" s="36" t="str">
        <f>IFERROR(VLOOKUP(A1652,New!A:F,4,0),"لا يوجد مواعيد")</f>
        <v>لا يوجد مواعيد</v>
      </c>
      <c r="H1652" s="36" t="str">
        <f>IFERROR(VLOOKUP(A1652,New!A:G,3,0),"لا يوجد مواعيد")</f>
        <v>لا يوجد مواعيد</v>
      </c>
      <c r="I1652" s="36" t="str">
        <f>IFERROR(VLOOKUP(A1652,New!A:H,2,0),"لا يوجد مواعيد")</f>
        <v>لا يوجد مواعيد</v>
      </c>
    </row>
    <row r="1653" spans="5:9">
      <c r="E1653" s="36" t="str">
        <f>IFERROR(VLOOKUP(A1653,New!A:E,5,0),"لا يوجد مواعيد")</f>
        <v>لا يوجد مواعيد</v>
      </c>
      <c r="F1653" s="36" t="str">
        <f>IFERROR(VLOOKUP(A1653,New!A:E,1,0),"لا يوجد مواعيد")</f>
        <v>لا يوجد مواعيد</v>
      </c>
      <c r="G1653" s="36" t="str">
        <f>IFERROR(VLOOKUP(A1653,New!A:F,4,0),"لا يوجد مواعيد")</f>
        <v>لا يوجد مواعيد</v>
      </c>
      <c r="H1653" s="36" t="str">
        <f>IFERROR(VLOOKUP(A1653,New!A:G,3,0),"لا يوجد مواعيد")</f>
        <v>لا يوجد مواعيد</v>
      </c>
      <c r="I1653" s="36" t="str">
        <f>IFERROR(VLOOKUP(A1653,New!A:H,2,0),"لا يوجد مواعيد")</f>
        <v>لا يوجد مواعيد</v>
      </c>
    </row>
    <row r="1654" spans="5:9">
      <c r="E1654" s="36" t="str">
        <f>IFERROR(VLOOKUP(A1654,New!A:E,5,0),"لا يوجد مواعيد")</f>
        <v>لا يوجد مواعيد</v>
      </c>
      <c r="F1654" s="36" t="str">
        <f>IFERROR(VLOOKUP(A1654,New!A:E,1,0),"لا يوجد مواعيد")</f>
        <v>لا يوجد مواعيد</v>
      </c>
      <c r="G1654" s="36" t="str">
        <f>IFERROR(VLOOKUP(A1654,New!A:F,4,0),"لا يوجد مواعيد")</f>
        <v>لا يوجد مواعيد</v>
      </c>
      <c r="H1654" s="36" t="str">
        <f>IFERROR(VLOOKUP(A1654,New!A:G,3,0),"لا يوجد مواعيد")</f>
        <v>لا يوجد مواعيد</v>
      </c>
      <c r="I1654" s="36" t="str">
        <f>IFERROR(VLOOKUP(A1654,New!A:H,2,0),"لا يوجد مواعيد")</f>
        <v>لا يوجد مواعيد</v>
      </c>
    </row>
    <row r="1655" spans="5:9">
      <c r="E1655" s="36" t="str">
        <f>IFERROR(VLOOKUP(A1655,New!A:E,5,0),"لا يوجد مواعيد")</f>
        <v>لا يوجد مواعيد</v>
      </c>
      <c r="F1655" s="36" t="str">
        <f>IFERROR(VLOOKUP(A1655,New!A:E,1,0),"لا يوجد مواعيد")</f>
        <v>لا يوجد مواعيد</v>
      </c>
      <c r="G1655" s="36" t="str">
        <f>IFERROR(VLOOKUP(A1655,New!A:F,4,0),"لا يوجد مواعيد")</f>
        <v>لا يوجد مواعيد</v>
      </c>
      <c r="H1655" s="36" t="str">
        <f>IFERROR(VLOOKUP(A1655,New!A:G,3,0),"لا يوجد مواعيد")</f>
        <v>لا يوجد مواعيد</v>
      </c>
      <c r="I1655" s="36" t="str">
        <f>IFERROR(VLOOKUP(A1655,New!A:H,2,0),"لا يوجد مواعيد")</f>
        <v>لا يوجد مواعيد</v>
      </c>
    </row>
    <row r="1656" spans="5:9">
      <c r="E1656" s="36" t="str">
        <f>IFERROR(VLOOKUP(A1656,New!A:E,5,0),"لا يوجد مواعيد")</f>
        <v>لا يوجد مواعيد</v>
      </c>
      <c r="F1656" s="36" t="str">
        <f>IFERROR(VLOOKUP(A1656,New!A:E,1,0),"لا يوجد مواعيد")</f>
        <v>لا يوجد مواعيد</v>
      </c>
      <c r="G1656" s="36" t="str">
        <f>IFERROR(VLOOKUP(A1656,New!A:F,4,0),"لا يوجد مواعيد")</f>
        <v>لا يوجد مواعيد</v>
      </c>
      <c r="H1656" s="36" t="str">
        <f>IFERROR(VLOOKUP(A1656,New!A:G,3,0),"لا يوجد مواعيد")</f>
        <v>لا يوجد مواعيد</v>
      </c>
      <c r="I1656" s="36" t="str">
        <f>IFERROR(VLOOKUP(A1656,New!A:H,2,0),"لا يوجد مواعيد")</f>
        <v>لا يوجد مواعيد</v>
      </c>
    </row>
    <row r="1657" spans="5:9">
      <c r="E1657" s="36" t="str">
        <f>IFERROR(VLOOKUP(A1657,New!A:E,5,0),"لا يوجد مواعيد")</f>
        <v>لا يوجد مواعيد</v>
      </c>
      <c r="F1657" s="36" t="str">
        <f>IFERROR(VLOOKUP(A1657,New!A:E,1,0),"لا يوجد مواعيد")</f>
        <v>لا يوجد مواعيد</v>
      </c>
      <c r="G1657" s="36" t="str">
        <f>IFERROR(VLOOKUP(A1657,New!A:F,4,0),"لا يوجد مواعيد")</f>
        <v>لا يوجد مواعيد</v>
      </c>
      <c r="H1657" s="36" t="str">
        <f>IFERROR(VLOOKUP(A1657,New!A:G,3,0),"لا يوجد مواعيد")</f>
        <v>لا يوجد مواعيد</v>
      </c>
      <c r="I1657" s="36" t="str">
        <f>IFERROR(VLOOKUP(A1657,New!A:H,2,0),"لا يوجد مواعيد")</f>
        <v>لا يوجد مواعيد</v>
      </c>
    </row>
    <row r="1658" spans="5:9">
      <c r="E1658" s="36" t="str">
        <f>IFERROR(VLOOKUP(A1658,New!A:E,5,0),"لا يوجد مواعيد")</f>
        <v>لا يوجد مواعيد</v>
      </c>
      <c r="F1658" s="36" t="str">
        <f>IFERROR(VLOOKUP(A1658,New!A:E,1,0),"لا يوجد مواعيد")</f>
        <v>لا يوجد مواعيد</v>
      </c>
      <c r="G1658" s="36" t="str">
        <f>IFERROR(VLOOKUP(A1658,New!A:F,4,0),"لا يوجد مواعيد")</f>
        <v>لا يوجد مواعيد</v>
      </c>
      <c r="H1658" s="36" t="str">
        <f>IFERROR(VLOOKUP(A1658,New!A:G,3,0),"لا يوجد مواعيد")</f>
        <v>لا يوجد مواعيد</v>
      </c>
      <c r="I1658" s="36" t="str">
        <f>IFERROR(VLOOKUP(A1658,New!A:H,2,0),"لا يوجد مواعيد")</f>
        <v>لا يوجد مواعيد</v>
      </c>
    </row>
    <row r="1659" spans="5:9">
      <c r="E1659" s="36" t="str">
        <f>IFERROR(VLOOKUP(A1659,New!A:E,5,0),"لا يوجد مواعيد")</f>
        <v>لا يوجد مواعيد</v>
      </c>
      <c r="F1659" s="36" t="str">
        <f>IFERROR(VLOOKUP(A1659,New!A:E,1,0),"لا يوجد مواعيد")</f>
        <v>لا يوجد مواعيد</v>
      </c>
      <c r="G1659" s="36" t="str">
        <f>IFERROR(VLOOKUP(A1659,New!A:F,4,0),"لا يوجد مواعيد")</f>
        <v>لا يوجد مواعيد</v>
      </c>
      <c r="H1659" s="36" t="str">
        <f>IFERROR(VLOOKUP(A1659,New!A:G,3,0),"لا يوجد مواعيد")</f>
        <v>لا يوجد مواعيد</v>
      </c>
      <c r="I1659" s="36" t="str">
        <f>IFERROR(VLOOKUP(A1659,New!A:H,2,0),"لا يوجد مواعيد")</f>
        <v>لا يوجد مواعيد</v>
      </c>
    </row>
    <row r="1660" spans="5:9">
      <c r="E1660" s="36" t="str">
        <f>IFERROR(VLOOKUP(A1660,New!A:E,5,0),"لا يوجد مواعيد")</f>
        <v>لا يوجد مواعيد</v>
      </c>
      <c r="F1660" s="36" t="str">
        <f>IFERROR(VLOOKUP(A1660,New!A:E,1,0),"لا يوجد مواعيد")</f>
        <v>لا يوجد مواعيد</v>
      </c>
      <c r="G1660" s="36" t="str">
        <f>IFERROR(VLOOKUP(A1660,New!A:F,4,0),"لا يوجد مواعيد")</f>
        <v>لا يوجد مواعيد</v>
      </c>
      <c r="H1660" s="36" t="str">
        <f>IFERROR(VLOOKUP(A1660,New!A:G,3,0),"لا يوجد مواعيد")</f>
        <v>لا يوجد مواعيد</v>
      </c>
      <c r="I1660" s="36" t="str">
        <f>IFERROR(VLOOKUP(A1660,New!A:H,2,0),"لا يوجد مواعيد")</f>
        <v>لا يوجد مواعيد</v>
      </c>
    </row>
    <row r="1661" spans="5:9">
      <c r="E1661" s="36" t="str">
        <f>IFERROR(VLOOKUP(A1661,New!A:E,5,0),"لا يوجد مواعيد")</f>
        <v>لا يوجد مواعيد</v>
      </c>
      <c r="F1661" s="36" t="str">
        <f>IFERROR(VLOOKUP(A1661,New!A:E,1,0),"لا يوجد مواعيد")</f>
        <v>لا يوجد مواعيد</v>
      </c>
      <c r="G1661" s="36" t="str">
        <f>IFERROR(VLOOKUP(A1661,New!A:F,4,0),"لا يوجد مواعيد")</f>
        <v>لا يوجد مواعيد</v>
      </c>
      <c r="H1661" s="36" t="str">
        <f>IFERROR(VLOOKUP(A1661,New!A:G,3,0),"لا يوجد مواعيد")</f>
        <v>لا يوجد مواعيد</v>
      </c>
      <c r="I1661" s="36" t="str">
        <f>IFERROR(VLOOKUP(A1661,New!A:H,2,0),"لا يوجد مواعيد")</f>
        <v>لا يوجد مواعيد</v>
      </c>
    </row>
    <row r="1662" spans="5:9">
      <c r="E1662" s="36" t="str">
        <f>IFERROR(VLOOKUP(A1662,New!A:E,5,0),"لا يوجد مواعيد")</f>
        <v>لا يوجد مواعيد</v>
      </c>
      <c r="F1662" s="36" t="str">
        <f>IFERROR(VLOOKUP(A1662,New!A:E,1,0),"لا يوجد مواعيد")</f>
        <v>لا يوجد مواعيد</v>
      </c>
      <c r="G1662" s="36" t="str">
        <f>IFERROR(VLOOKUP(A1662,New!A:F,4,0),"لا يوجد مواعيد")</f>
        <v>لا يوجد مواعيد</v>
      </c>
      <c r="H1662" s="36" t="str">
        <f>IFERROR(VLOOKUP(A1662,New!A:G,3,0),"لا يوجد مواعيد")</f>
        <v>لا يوجد مواعيد</v>
      </c>
      <c r="I1662" s="36" t="str">
        <f>IFERROR(VLOOKUP(A1662,New!A:H,2,0),"لا يوجد مواعيد")</f>
        <v>لا يوجد مواعيد</v>
      </c>
    </row>
    <row r="1663" spans="5:9">
      <c r="E1663" s="36" t="str">
        <f>IFERROR(VLOOKUP(A1663,New!A:E,5,0),"لا يوجد مواعيد")</f>
        <v>لا يوجد مواعيد</v>
      </c>
      <c r="F1663" s="36" t="str">
        <f>IFERROR(VLOOKUP(A1663,New!A:E,1,0),"لا يوجد مواعيد")</f>
        <v>لا يوجد مواعيد</v>
      </c>
      <c r="G1663" s="36" t="str">
        <f>IFERROR(VLOOKUP(A1663,New!A:F,4,0),"لا يوجد مواعيد")</f>
        <v>لا يوجد مواعيد</v>
      </c>
      <c r="H1663" s="36" t="str">
        <f>IFERROR(VLOOKUP(A1663,New!A:G,3,0),"لا يوجد مواعيد")</f>
        <v>لا يوجد مواعيد</v>
      </c>
      <c r="I1663" s="36" t="str">
        <f>IFERROR(VLOOKUP(A1663,New!A:H,2,0),"لا يوجد مواعيد")</f>
        <v>لا يوجد مواعيد</v>
      </c>
    </row>
    <row r="1664" spans="5:9">
      <c r="E1664" s="36" t="str">
        <f>IFERROR(VLOOKUP(A1664,New!A:E,5,0),"لا يوجد مواعيد")</f>
        <v>لا يوجد مواعيد</v>
      </c>
      <c r="F1664" s="36" t="str">
        <f>IFERROR(VLOOKUP(A1664,New!A:E,1,0),"لا يوجد مواعيد")</f>
        <v>لا يوجد مواعيد</v>
      </c>
      <c r="G1664" s="36" t="str">
        <f>IFERROR(VLOOKUP(A1664,New!A:F,4,0),"لا يوجد مواعيد")</f>
        <v>لا يوجد مواعيد</v>
      </c>
      <c r="H1664" s="36" t="str">
        <f>IFERROR(VLOOKUP(A1664,New!A:G,3,0),"لا يوجد مواعيد")</f>
        <v>لا يوجد مواعيد</v>
      </c>
      <c r="I1664" s="36" t="str">
        <f>IFERROR(VLOOKUP(A1664,New!A:H,2,0),"لا يوجد مواعيد")</f>
        <v>لا يوجد مواعيد</v>
      </c>
    </row>
    <row r="1665" spans="5:9">
      <c r="E1665" s="36" t="str">
        <f>IFERROR(VLOOKUP(A1665,New!A:E,5,0),"لا يوجد مواعيد")</f>
        <v>لا يوجد مواعيد</v>
      </c>
      <c r="F1665" s="36" t="str">
        <f>IFERROR(VLOOKUP(A1665,New!A:E,1,0),"لا يوجد مواعيد")</f>
        <v>لا يوجد مواعيد</v>
      </c>
      <c r="G1665" s="36" t="str">
        <f>IFERROR(VLOOKUP(A1665,New!A:F,4,0),"لا يوجد مواعيد")</f>
        <v>لا يوجد مواعيد</v>
      </c>
      <c r="H1665" s="36" t="str">
        <f>IFERROR(VLOOKUP(A1665,New!A:G,3,0),"لا يوجد مواعيد")</f>
        <v>لا يوجد مواعيد</v>
      </c>
      <c r="I1665" s="36" t="str">
        <f>IFERROR(VLOOKUP(A1665,New!A:H,2,0),"لا يوجد مواعيد")</f>
        <v>لا يوجد مواعيد</v>
      </c>
    </row>
    <row r="1666" spans="5:9">
      <c r="E1666" s="36" t="str">
        <f>IFERROR(VLOOKUP(A1666,New!A:E,5,0),"لا يوجد مواعيد")</f>
        <v>لا يوجد مواعيد</v>
      </c>
      <c r="F1666" s="36" t="str">
        <f>IFERROR(VLOOKUP(A1666,New!A:E,1,0),"لا يوجد مواعيد")</f>
        <v>لا يوجد مواعيد</v>
      </c>
      <c r="G1666" s="36" t="str">
        <f>IFERROR(VLOOKUP(A1666,New!A:F,4,0),"لا يوجد مواعيد")</f>
        <v>لا يوجد مواعيد</v>
      </c>
      <c r="H1666" s="36" t="str">
        <f>IFERROR(VLOOKUP(A1666,New!A:G,3,0),"لا يوجد مواعيد")</f>
        <v>لا يوجد مواعيد</v>
      </c>
      <c r="I1666" s="36" t="str">
        <f>IFERROR(VLOOKUP(A1666,New!A:H,2,0),"لا يوجد مواعيد")</f>
        <v>لا يوجد مواعيد</v>
      </c>
    </row>
    <row r="1667" spans="5:9">
      <c r="E1667" s="36" t="str">
        <f>IFERROR(VLOOKUP(A1667,New!A:E,5,0),"لا يوجد مواعيد")</f>
        <v>لا يوجد مواعيد</v>
      </c>
      <c r="F1667" s="36" t="str">
        <f>IFERROR(VLOOKUP(A1667,New!A:E,1,0),"لا يوجد مواعيد")</f>
        <v>لا يوجد مواعيد</v>
      </c>
      <c r="G1667" s="36" t="str">
        <f>IFERROR(VLOOKUP(A1667,New!A:F,4,0),"لا يوجد مواعيد")</f>
        <v>لا يوجد مواعيد</v>
      </c>
      <c r="H1667" s="36" t="str">
        <f>IFERROR(VLOOKUP(A1667,New!A:G,3,0),"لا يوجد مواعيد")</f>
        <v>لا يوجد مواعيد</v>
      </c>
      <c r="I1667" s="36" t="str">
        <f>IFERROR(VLOOKUP(A1667,New!A:H,2,0),"لا يوجد مواعيد")</f>
        <v>لا يوجد مواعيد</v>
      </c>
    </row>
    <row r="1668" spans="5:9">
      <c r="E1668" s="36" t="str">
        <f>IFERROR(VLOOKUP(A1668,New!A:E,5,0),"لا يوجد مواعيد")</f>
        <v>لا يوجد مواعيد</v>
      </c>
      <c r="F1668" s="36" t="str">
        <f>IFERROR(VLOOKUP(A1668,New!A:E,1,0),"لا يوجد مواعيد")</f>
        <v>لا يوجد مواعيد</v>
      </c>
      <c r="G1668" s="36" t="str">
        <f>IFERROR(VLOOKUP(A1668,New!A:F,4,0),"لا يوجد مواعيد")</f>
        <v>لا يوجد مواعيد</v>
      </c>
      <c r="H1668" s="36" t="str">
        <f>IFERROR(VLOOKUP(A1668,New!A:G,3,0),"لا يوجد مواعيد")</f>
        <v>لا يوجد مواعيد</v>
      </c>
      <c r="I1668" s="36" t="str">
        <f>IFERROR(VLOOKUP(A1668,New!A:H,2,0),"لا يوجد مواعيد")</f>
        <v>لا يوجد مواعيد</v>
      </c>
    </row>
    <row r="1669" spans="5:9">
      <c r="E1669" s="36" t="str">
        <f>IFERROR(VLOOKUP(A1669,New!A:E,5,0),"لا يوجد مواعيد")</f>
        <v>لا يوجد مواعيد</v>
      </c>
      <c r="F1669" s="36" t="str">
        <f>IFERROR(VLOOKUP(A1669,New!A:E,1,0),"لا يوجد مواعيد")</f>
        <v>لا يوجد مواعيد</v>
      </c>
      <c r="G1669" s="36" t="str">
        <f>IFERROR(VLOOKUP(A1669,New!A:F,4,0),"لا يوجد مواعيد")</f>
        <v>لا يوجد مواعيد</v>
      </c>
      <c r="H1669" s="36" t="str">
        <f>IFERROR(VLOOKUP(A1669,New!A:G,3,0),"لا يوجد مواعيد")</f>
        <v>لا يوجد مواعيد</v>
      </c>
      <c r="I1669" s="36" t="str">
        <f>IFERROR(VLOOKUP(A1669,New!A:H,2,0),"لا يوجد مواعيد")</f>
        <v>لا يوجد مواعيد</v>
      </c>
    </row>
    <row r="1670" spans="5:9">
      <c r="E1670" s="36" t="str">
        <f>IFERROR(VLOOKUP(A1670,New!A:E,5,0),"لا يوجد مواعيد")</f>
        <v>لا يوجد مواعيد</v>
      </c>
      <c r="F1670" s="36" t="str">
        <f>IFERROR(VLOOKUP(A1670,New!A:E,1,0),"لا يوجد مواعيد")</f>
        <v>لا يوجد مواعيد</v>
      </c>
      <c r="G1670" s="36" t="str">
        <f>IFERROR(VLOOKUP(A1670,New!A:F,4,0),"لا يوجد مواعيد")</f>
        <v>لا يوجد مواعيد</v>
      </c>
      <c r="H1670" s="36" t="str">
        <f>IFERROR(VLOOKUP(A1670,New!A:G,3,0),"لا يوجد مواعيد")</f>
        <v>لا يوجد مواعيد</v>
      </c>
      <c r="I1670" s="36" t="str">
        <f>IFERROR(VLOOKUP(A1670,New!A:H,2,0),"لا يوجد مواعيد")</f>
        <v>لا يوجد مواعيد</v>
      </c>
    </row>
    <row r="1671" spans="5:9">
      <c r="E1671" s="36" t="str">
        <f>IFERROR(VLOOKUP(A1671,New!A:E,5,0),"لا يوجد مواعيد")</f>
        <v>لا يوجد مواعيد</v>
      </c>
      <c r="F1671" s="36" t="str">
        <f>IFERROR(VLOOKUP(A1671,New!A:E,1,0),"لا يوجد مواعيد")</f>
        <v>لا يوجد مواعيد</v>
      </c>
      <c r="G1671" s="36" t="str">
        <f>IFERROR(VLOOKUP(A1671,New!A:F,4,0),"لا يوجد مواعيد")</f>
        <v>لا يوجد مواعيد</v>
      </c>
      <c r="H1671" s="36" t="str">
        <f>IFERROR(VLOOKUP(A1671,New!A:G,3,0),"لا يوجد مواعيد")</f>
        <v>لا يوجد مواعيد</v>
      </c>
      <c r="I1671" s="36" t="str">
        <f>IFERROR(VLOOKUP(A1671,New!A:H,2,0),"لا يوجد مواعيد")</f>
        <v>لا يوجد مواعيد</v>
      </c>
    </row>
    <row r="1672" spans="5:9">
      <c r="E1672" s="36" t="str">
        <f>IFERROR(VLOOKUP(A1672,New!A:E,5,0),"لا يوجد مواعيد")</f>
        <v>لا يوجد مواعيد</v>
      </c>
      <c r="F1672" s="36" t="str">
        <f>IFERROR(VLOOKUP(A1672,New!A:E,1,0),"لا يوجد مواعيد")</f>
        <v>لا يوجد مواعيد</v>
      </c>
      <c r="G1672" s="36" t="str">
        <f>IFERROR(VLOOKUP(A1672,New!A:F,4,0),"لا يوجد مواعيد")</f>
        <v>لا يوجد مواعيد</v>
      </c>
      <c r="H1672" s="36" t="str">
        <f>IFERROR(VLOOKUP(A1672,New!A:G,3,0),"لا يوجد مواعيد")</f>
        <v>لا يوجد مواعيد</v>
      </c>
      <c r="I1672" s="36" t="str">
        <f>IFERROR(VLOOKUP(A1672,New!A:H,2,0),"لا يوجد مواعيد")</f>
        <v>لا يوجد مواعيد</v>
      </c>
    </row>
    <row r="1673" spans="5:9">
      <c r="E1673" s="36" t="str">
        <f>IFERROR(VLOOKUP(A1673,New!A:E,5,0),"لا يوجد مواعيد")</f>
        <v>لا يوجد مواعيد</v>
      </c>
      <c r="F1673" s="36" t="str">
        <f>IFERROR(VLOOKUP(A1673,New!A:E,1,0),"لا يوجد مواعيد")</f>
        <v>لا يوجد مواعيد</v>
      </c>
      <c r="G1673" s="36" t="str">
        <f>IFERROR(VLOOKUP(A1673,New!A:F,4,0),"لا يوجد مواعيد")</f>
        <v>لا يوجد مواعيد</v>
      </c>
      <c r="H1673" s="36" t="str">
        <f>IFERROR(VLOOKUP(A1673,New!A:G,3,0),"لا يوجد مواعيد")</f>
        <v>لا يوجد مواعيد</v>
      </c>
      <c r="I1673" s="36" t="str">
        <f>IFERROR(VLOOKUP(A1673,New!A:H,2,0),"لا يوجد مواعيد")</f>
        <v>لا يوجد مواعيد</v>
      </c>
    </row>
    <row r="1674" spans="5:9">
      <c r="E1674" s="36" t="str">
        <f>IFERROR(VLOOKUP(A1674,New!A:E,5,0),"لا يوجد مواعيد")</f>
        <v>لا يوجد مواعيد</v>
      </c>
      <c r="F1674" s="36" t="str">
        <f>IFERROR(VLOOKUP(A1674,New!A:E,1,0),"لا يوجد مواعيد")</f>
        <v>لا يوجد مواعيد</v>
      </c>
      <c r="G1674" s="36" t="str">
        <f>IFERROR(VLOOKUP(A1674,New!A:F,4,0),"لا يوجد مواعيد")</f>
        <v>لا يوجد مواعيد</v>
      </c>
      <c r="H1674" s="36" t="str">
        <f>IFERROR(VLOOKUP(A1674,New!A:G,3,0),"لا يوجد مواعيد")</f>
        <v>لا يوجد مواعيد</v>
      </c>
      <c r="I1674" s="36" t="str">
        <f>IFERROR(VLOOKUP(A1674,New!A:H,2,0),"لا يوجد مواعيد")</f>
        <v>لا يوجد مواعيد</v>
      </c>
    </row>
    <row r="1675" spans="5:9">
      <c r="E1675" s="36" t="str">
        <f>IFERROR(VLOOKUP(A1675,New!A:E,5,0),"لا يوجد مواعيد")</f>
        <v>لا يوجد مواعيد</v>
      </c>
      <c r="F1675" s="36" t="str">
        <f>IFERROR(VLOOKUP(A1675,New!A:E,1,0),"لا يوجد مواعيد")</f>
        <v>لا يوجد مواعيد</v>
      </c>
      <c r="G1675" s="36" t="str">
        <f>IFERROR(VLOOKUP(A1675,New!A:F,4,0),"لا يوجد مواعيد")</f>
        <v>لا يوجد مواعيد</v>
      </c>
      <c r="H1675" s="36" t="str">
        <f>IFERROR(VLOOKUP(A1675,New!A:G,3,0),"لا يوجد مواعيد")</f>
        <v>لا يوجد مواعيد</v>
      </c>
      <c r="I1675" s="36" t="str">
        <f>IFERROR(VLOOKUP(A1675,New!A:H,2,0),"لا يوجد مواعيد")</f>
        <v>لا يوجد مواعيد</v>
      </c>
    </row>
    <row r="1676" spans="5:9">
      <c r="E1676" s="36" t="str">
        <f>IFERROR(VLOOKUP(A1676,New!A:E,5,0),"لا يوجد مواعيد")</f>
        <v>لا يوجد مواعيد</v>
      </c>
      <c r="F1676" s="36" t="str">
        <f>IFERROR(VLOOKUP(A1676,New!A:E,1,0),"لا يوجد مواعيد")</f>
        <v>لا يوجد مواعيد</v>
      </c>
      <c r="G1676" s="36" t="str">
        <f>IFERROR(VLOOKUP(A1676,New!A:F,4,0),"لا يوجد مواعيد")</f>
        <v>لا يوجد مواعيد</v>
      </c>
      <c r="H1676" s="36" t="str">
        <f>IFERROR(VLOOKUP(A1676,New!A:G,3,0),"لا يوجد مواعيد")</f>
        <v>لا يوجد مواعيد</v>
      </c>
      <c r="I1676" s="36" t="str">
        <f>IFERROR(VLOOKUP(A1676,New!A:H,2,0),"لا يوجد مواعيد")</f>
        <v>لا يوجد مواعيد</v>
      </c>
    </row>
    <row r="1677" spans="5:9">
      <c r="E1677" s="36" t="str">
        <f>IFERROR(VLOOKUP(A1677,New!A:E,5,0),"لا يوجد مواعيد")</f>
        <v>لا يوجد مواعيد</v>
      </c>
      <c r="F1677" s="36" t="str">
        <f>IFERROR(VLOOKUP(A1677,New!A:E,1,0),"لا يوجد مواعيد")</f>
        <v>لا يوجد مواعيد</v>
      </c>
      <c r="G1677" s="36" t="str">
        <f>IFERROR(VLOOKUP(A1677,New!A:F,4,0),"لا يوجد مواعيد")</f>
        <v>لا يوجد مواعيد</v>
      </c>
      <c r="H1677" s="36" t="str">
        <f>IFERROR(VLOOKUP(A1677,New!A:G,3,0),"لا يوجد مواعيد")</f>
        <v>لا يوجد مواعيد</v>
      </c>
      <c r="I1677" s="36" t="str">
        <f>IFERROR(VLOOKUP(A1677,New!A:H,2,0),"لا يوجد مواعيد")</f>
        <v>لا يوجد مواعيد</v>
      </c>
    </row>
    <row r="1678" spans="5:9">
      <c r="E1678" s="36" t="str">
        <f>IFERROR(VLOOKUP(A1678,New!A:E,5,0),"لا يوجد مواعيد")</f>
        <v>لا يوجد مواعيد</v>
      </c>
      <c r="F1678" s="36" t="str">
        <f>IFERROR(VLOOKUP(A1678,New!A:E,1,0),"لا يوجد مواعيد")</f>
        <v>لا يوجد مواعيد</v>
      </c>
      <c r="G1678" s="36" t="str">
        <f>IFERROR(VLOOKUP(A1678,New!A:F,4,0),"لا يوجد مواعيد")</f>
        <v>لا يوجد مواعيد</v>
      </c>
      <c r="H1678" s="36" t="str">
        <f>IFERROR(VLOOKUP(A1678,New!A:G,3,0),"لا يوجد مواعيد")</f>
        <v>لا يوجد مواعيد</v>
      </c>
      <c r="I1678" s="36" t="str">
        <f>IFERROR(VLOOKUP(A1678,New!A:H,2,0),"لا يوجد مواعيد")</f>
        <v>لا يوجد مواعيد</v>
      </c>
    </row>
    <row r="1679" spans="5:9">
      <c r="E1679" s="36" t="str">
        <f>IFERROR(VLOOKUP(A1679,New!A:E,5,0),"لا يوجد مواعيد")</f>
        <v>لا يوجد مواعيد</v>
      </c>
      <c r="F1679" s="36" t="str">
        <f>IFERROR(VLOOKUP(A1679,New!A:E,1,0),"لا يوجد مواعيد")</f>
        <v>لا يوجد مواعيد</v>
      </c>
      <c r="G1679" s="36" t="str">
        <f>IFERROR(VLOOKUP(A1679,New!A:F,4,0),"لا يوجد مواعيد")</f>
        <v>لا يوجد مواعيد</v>
      </c>
      <c r="H1679" s="36" t="str">
        <f>IFERROR(VLOOKUP(A1679,New!A:G,3,0),"لا يوجد مواعيد")</f>
        <v>لا يوجد مواعيد</v>
      </c>
      <c r="I1679" s="36" t="str">
        <f>IFERROR(VLOOKUP(A1679,New!A:H,2,0),"لا يوجد مواعيد")</f>
        <v>لا يوجد مواعيد</v>
      </c>
    </row>
    <row r="1680" spans="5:9">
      <c r="E1680" s="36" t="str">
        <f>IFERROR(VLOOKUP(A1680,New!A:E,5,0),"لا يوجد مواعيد")</f>
        <v>لا يوجد مواعيد</v>
      </c>
      <c r="F1680" s="36" t="str">
        <f>IFERROR(VLOOKUP(A1680,New!A:E,1,0),"لا يوجد مواعيد")</f>
        <v>لا يوجد مواعيد</v>
      </c>
      <c r="G1680" s="36" t="str">
        <f>IFERROR(VLOOKUP(A1680,New!A:F,4,0),"لا يوجد مواعيد")</f>
        <v>لا يوجد مواعيد</v>
      </c>
      <c r="H1680" s="36" t="str">
        <f>IFERROR(VLOOKUP(A1680,New!A:G,3,0),"لا يوجد مواعيد")</f>
        <v>لا يوجد مواعيد</v>
      </c>
      <c r="I1680" s="36" t="str">
        <f>IFERROR(VLOOKUP(A1680,New!A:H,2,0),"لا يوجد مواعيد")</f>
        <v>لا يوجد مواعيد</v>
      </c>
    </row>
    <row r="1681" spans="5:9">
      <c r="E1681" s="36" t="str">
        <f>IFERROR(VLOOKUP(A1681,New!A:E,5,0),"لا يوجد مواعيد")</f>
        <v>لا يوجد مواعيد</v>
      </c>
      <c r="F1681" s="36" t="str">
        <f>IFERROR(VLOOKUP(A1681,New!A:E,1,0),"لا يوجد مواعيد")</f>
        <v>لا يوجد مواعيد</v>
      </c>
      <c r="G1681" s="36" t="str">
        <f>IFERROR(VLOOKUP(A1681,New!A:F,4,0),"لا يوجد مواعيد")</f>
        <v>لا يوجد مواعيد</v>
      </c>
      <c r="H1681" s="36" t="str">
        <f>IFERROR(VLOOKUP(A1681,New!A:G,3,0),"لا يوجد مواعيد")</f>
        <v>لا يوجد مواعيد</v>
      </c>
      <c r="I1681" s="36" t="str">
        <f>IFERROR(VLOOKUP(A1681,New!A:H,2,0),"لا يوجد مواعيد")</f>
        <v>لا يوجد مواعيد</v>
      </c>
    </row>
    <row r="1682" spans="5:9">
      <c r="E1682" s="36" t="str">
        <f>IFERROR(VLOOKUP(A1682,New!A:E,5,0),"لا يوجد مواعيد")</f>
        <v>لا يوجد مواعيد</v>
      </c>
      <c r="F1682" s="36" t="str">
        <f>IFERROR(VLOOKUP(A1682,New!A:E,1,0),"لا يوجد مواعيد")</f>
        <v>لا يوجد مواعيد</v>
      </c>
      <c r="G1682" s="36" t="str">
        <f>IFERROR(VLOOKUP(A1682,New!A:F,4,0),"لا يوجد مواعيد")</f>
        <v>لا يوجد مواعيد</v>
      </c>
      <c r="H1682" s="36" t="str">
        <f>IFERROR(VLOOKUP(A1682,New!A:G,3,0),"لا يوجد مواعيد")</f>
        <v>لا يوجد مواعيد</v>
      </c>
      <c r="I1682" s="36" t="str">
        <f>IFERROR(VLOOKUP(A1682,New!A:H,2,0),"لا يوجد مواعيد")</f>
        <v>لا يوجد مواعيد</v>
      </c>
    </row>
    <row r="1683" spans="5:9">
      <c r="E1683" s="36" t="str">
        <f>IFERROR(VLOOKUP(A1683,New!A:E,5,0),"لا يوجد مواعيد")</f>
        <v>لا يوجد مواعيد</v>
      </c>
      <c r="F1683" s="36" t="str">
        <f>IFERROR(VLOOKUP(A1683,New!A:E,1,0),"لا يوجد مواعيد")</f>
        <v>لا يوجد مواعيد</v>
      </c>
      <c r="G1683" s="36" t="str">
        <f>IFERROR(VLOOKUP(A1683,New!A:F,4,0),"لا يوجد مواعيد")</f>
        <v>لا يوجد مواعيد</v>
      </c>
      <c r="H1683" s="36" t="str">
        <f>IFERROR(VLOOKUP(A1683,New!A:G,3,0),"لا يوجد مواعيد")</f>
        <v>لا يوجد مواعيد</v>
      </c>
      <c r="I1683" s="36" t="str">
        <f>IFERROR(VLOOKUP(A1683,New!A:H,2,0),"لا يوجد مواعيد")</f>
        <v>لا يوجد مواعيد</v>
      </c>
    </row>
    <row r="1684" spans="5:9">
      <c r="E1684" s="36" t="str">
        <f>IFERROR(VLOOKUP(A1684,New!A:E,5,0),"لا يوجد مواعيد")</f>
        <v>لا يوجد مواعيد</v>
      </c>
      <c r="F1684" s="36" t="str">
        <f>IFERROR(VLOOKUP(A1684,New!A:E,1,0),"لا يوجد مواعيد")</f>
        <v>لا يوجد مواعيد</v>
      </c>
      <c r="G1684" s="36" t="str">
        <f>IFERROR(VLOOKUP(A1684,New!A:F,4,0),"لا يوجد مواعيد")</f>
        <v>لا يوجد مواعيد</v>
      </c>
      <c r="H1684" s="36" t="str">
        <f>IFERROR(VLOOKUP(A1684,New!A:G,3,0),"لا يوجد مواعيد")</f>
        <v>لا يوجد مواعيد</v>
      </c>
      <c r="I1684" s="36" t="str">
        <f>IFERROR(VLOOKUP(A1684,New!A:H,2,0),"لا يوجد مواعيد")</f>
        <v>لا يوجد مواعيد</v>
      </c>
    </row>
    <row r="1685" spans="5:9">
      <c r="E1685" s="36" t="str">
        <f>IFERROR(VLOOKUP(A1685,New!A:E,5,0),"لا يوجد مواعيد")</f>
        <v>لا يوجد مواعيد</v>
      </c>
      <c r="F1685" s="36" t="str">
        <f>IFERROR(VLOOKUP(A1685,New!A:E,1,0),"لا يوجد مواعيد")</f>
        <v>لا يوجد مواعيد</v>
      </c>
      <c r="G1685" s="36" t="str">
        <f>IFERROR(VLOOKUP(A1685,New!A:F,4,0),"لا يوجد مواعيد")</f>
        <v>لا يوجد مواعيد</v>
      </c>
      <c r="H1685" s="36" t="str">
        <f>IFERROR(VLOOKUP(A1685,New!A:G,3,0),"لا يوجد مواعيد")</f>
        <v>لا يوجد مواعيد</v>
      </c>
      <c r="I1685" s="36" t="str">
        <f>IFERROR(VLOOKUP(A1685,New!A:H,2,0),"لا يوجد مواعيد")</f>
        <v>لا يوجد مواعيد</v>
      </c>
    </row>
    <row r="1686" spans="5:9">
      <c r="E1686" s="36" t="str">
        <f>IFERROR(VLOOKUP(A1686,New!A:E,5,0),"لا يوجد مواعيد")</f>
        <v>لا يوجد مواعيد</v>
      </c>
      <c r="F1686" s="36" t="str">
        <f>IFERROR(VLOOKUP(A1686,New!A:E,1,0),"لا يوجد مواعيد")</f>
        <v>لا يوجد مواعيد</v>
      </c>
      <c r="G1686" s="36" t="str">
        <f>IFERROR(VLOOKUP(A1686,New!A:F,4,0),"لا يوجد مواعيد")</f>
        <v>لا يوجد مواعيد</v>
      </c>
      <c r="H1686" s="36" t="str">
        <f>IFERROR(VLOOKUP(A1686,New!A:G,3,0),"لا يوجد مواعيد")</f>
        <v>لا يوجد مواعيد</v>
      </c>
      <c r="I1686" s="36" t="str">
        <f>IFERROR(VLOOKUP(A1686,New!A:H,2,0),"لا يوجد مواعيد")</f>
        <v>لا يوجد مواعيد</v>
      </c>
    </row>
    <row r="1687" spans="5:9">
      <c r="E1687" s="36" t="str">
        <f>IFERROR(VLOOKUP(A1687,New!A:E,5,0),"لا يوجد مواعيد")</f>
        <v>لا يوجد مواعيد</v>
      </c>
      <c r="F1687" s="36" t="str">
        <f>IFERROR(VLOOKUP(A1687,New!A:E,1,0),"لا يوجد مواعيد")</f>
        <v>لا يوجد مواعيد</v>
      </c>
      <c r="G1687" s="36" t="str">
        <f>IFERROR(VLOOKUP(A1687,New!A:F,4,0),"لا يوجد مواعيد")</f>
        <v>لا يوجد مواعيد</v>
      </c>
      <c r="H1687" s="36" t="str">
        <f>IFERROR(VLOOKUP(A1687,New!A:G,3,0),"لا يوجد مواعيد")</f>
        <v>لا يوجد مواعيد</v>
      </c>
      <c r="I1687" s="36" t="str">
        <f>IFERROR(VLOOKUP(A1687,New!A:H,2,0),"لا يوجد مواعيد")</f>
        <v>لا يوجد مواعيد</v>
      </c>
    </row>
    <row r="1688" spans="5:9">
      <c r="E1688" s="36" t="str">
        <f>IFERROR(VLOOKUP(A1688,New!A:E,5,0),"لا يوجد مواعيد")</f>
        <v>لا يوجد مواعيد</v>
      </c>
      <c r="F1688" s="36" t="str">
        <f>IFERROR(VLOOKUP(A1688,New!A:E,1,0),"لا يوجد مواعيد")</f>
        <v>لا يوجد مواعيد</v>
      </c>
      <c r="G1688" s="36" t="str">
        <f>IFERROR(VLOOKUP(A1688,New!A:F,4,0),"لا يوجد مواعيد")</f>
        <v>لا يوجد مواعيد</v>
      </c>
      <c r="H1688" s="36" t="str">
        <f>IFERROR(VLOOKUP(A1688,New!A:G,3,0),"لا يوجد مواعيد")</f>
        <v>لا يوجد مواعيد</v>
      </c>
      <c r="I1688" s="36" t="str">
        <f>IFERROR(VLOOKUP(A1688,New!A:H,2,0),"لا يوجد مواعيد")</f>
        <v>لا يوجد مواعيد</v>
      </c>
    </row>
    <row r="1689" spans="5:9">
      <c r="E1689" s="36" t="str">
        <f>IFERROR(VLOOKUP(A1689,New!A:E,5,0),"لا يوجد مواعيد")</f>
        <v>لا يوجد مواعيد</v>
      </c>
      <c r="F1689" s="36" t="str">
        <f>IFERROR(VLOOKUP(A1689,New!A:E,1,0),"لا يوجد مواعيد")</f>
        <v>لا يوجد مواعيد</v>
      </c>
      <c r="G1689" s="36" t="str">
        <f>IFERROR(VLOOKUP(A1689,New!A:F,4,0),"لا يوجد مواعيد")</f>
        <v>لا يوجد مواعيد</v>
      </c>
      <c r="H1689" s="36" t="str">
        <f>IFERROR(VLOOKUP(A1689,New!A:G,3,0),"لا يوجد مواعيد")</f>
        <v>لا يوجد مواعيد</v>
      </c>
      <c r="I1689" s="36" t="str">
        <f>IFERROR(VLOOKUP(A1689,New!A:H,2,0),"لا يوجد مواعيد")</f>
        <v>لا يوجد مواعيد</v>
      </c>
    </row>
    <row r="1690" spans="5:9">
      <c r="E1690" s="36" t="str">
        <f>IFERROR(VLOOKUP(A1690,New!A:E,5,0),"لا يوجد مواعيد")</f>
        <v>لا يوجد مواعيد</v>
      </c>
      <c r="F1690" s="36" t="str">
        <f>IFERROR(VLOOKUP(A1690,New!A:E,1,0),"لا يوجد مواعيد")</f>
        <v>لا يوجد مواعيد</v>
      </c>
      <c r="G1690" s="36" t="str">
        <f>IFERROR(VLOOKUP(A1690,New!A:F,4,0),"لا يوجد مواعيد")</f>
        <v>لا يوجد مواعيد</v>
      </c>
      <c r="H1690" s="36" t="str">
        <f>IFERROR(VLOOKUP(A1690,New!A:G,3,0),"لا يوجد مواعيد")</f>
        <v>لا يوجد مواعيد</v>
      </c>
      <c r="I1690" s="36" t="str">
        <f>IFERROR(VLOOKUP(A1690,New!A:H,2,0),"لا يوجد مواعيد")</f>
        <v>لا يوجد مواعيد</v>
      </c>
    </row>
    <row r="1691" spans="5:9">
      <c r="E1691" s="36" t="str">
        <f>IFERROR(VLOOKUP(A1691,New!A:E,5,0),"لا يوجد مواعيد")</f>
        <v>لا يوجد مواعيد</v>
      </c>
      <c r="F1691" s="36" t="str">
        <f>IFERROR(VLOOKUP(A1691,New!A:E,1,0),"لا يوجد مواعيد")</f>
        <v>لا يوجد مواعيد</v>
      </c>
      <c r="G1691" s="36" t="str">
        <f>IFERROR(VLOOKUP(A1691,New!A:F,4,0),"لا يوجد مواعيد")</f>
        <v>لا يوجد مواعيد</v>
      </c>
      <c r="H1691" s="36" t="str">
        <f>IFERROR(VLOOKUP(A1691,New!A:G,3,0),"لا يوجد مواعيد")</f>
        <v>لا يوجد مواعيد</v>
      </c>
      <c r="I1691" s="36" t="str">
        <f>IFERROR(VLOOKUP(A1691,New!A:H,2,0),"لا يوجد مواعيد")</f>
        <v>لا يوجد مواعيد</v>
      </c>
    </row>
    <row r="1692" spans="5:9">
      <c r="E1692" s="36" t="str">
        <f>IFERROR(VLOOKUP(A1692,New!A:E,5,0),"لا يوجد مواعيد")</f>
        <v>لا يوجد مواعيد</v>
      </c>
      <c r="F1692" s="36" t="str">
        <f>IFERROR(VLOOKUP(A1692,New!A:E,1,0),"لا يوجد مواعيد")</f>
        <v>لا يوجد مواعيد</v>
      </c>
      <c r="G1692" s="36" t="str">
        <f>IFERROR(VLOOKUP(A1692,New!A:F,4,0),"لا يوجد مواعيد")</f>
        <v>لا يوجد مواعيد</v>
      </c>
      <c r="H1692" s="36" t="str">
        <f>IFERROR(VLOOKUP(A1692,New!A:G,3,0),"لا يوجد مواعيد")</f>
        <v>لا يوجد مواعيد</v>
      </c>
      <c r="I1692" s="36" t="str">
        <f>IFERROR(VLOOKUP(A1692,New!A:H,2,0),"لا يوجد مواعيد")</f>
        <v>لا يوجد مواعيد</v>
      </c>
    </row>
    <row r="1693" spans="5:9">
      <c r="E1693" s="36" t="str">
        <f>IFERROR(VLOOKUP(A1693,New!A:E,5,0),"لا يوجد مواعيد")</f>
        <v>لا يوجد مواعيد</v>
      </c>
      <c r="F1693" s="36" t="str">
        <f>IFERROR(VLOOKUP(A1693,New!A:E,1,0),"لا يوجد مواعيد")</f>
        <v>لا يوجد مواعيد</v>
      </c>
      <c r="G1693" s="36" t="str">
        <f>IFERROR(VLOOKUP(A1693,New!A:F,4,0),"لا يوجد مواعيد")</f>
        <v>لا يوجد مواعيد</v>
      </c>
      <c r="H1693" s="36" t="str">
        <f>IFERROR(VLOOKUP(A1693,New!A:G,3,0),"لا يوجد مواعيد")</f>
        <v>لا يوجد مواعيد</v>
      </c>
      <c r="I1693" s="36" t="str">
        <f>IFERROR(VLOOKUP(A1693,New!A:H,2,0),"لا يوجد مواعيد")</f>
        <v>لا يوجد مواعيد</v>
      </c>
    </row>
    <row r="1694" spans="5:9">
      <c r="E1694" s="36" t="str">
        <f>IFERROR(VLOOKUP(A1694,New!A:E,5,0),"لا يوجد مواعيد")</f>
        <v>لا يوجد مواعيد</v>
      </c>
      <c r="F1694" s="36" t="str">
        <f>IFERROR(VLOOKUP(A1694,New!A:E,1,0),"لا يوجد مواعيد")</f>
        <v>لا يوجد مواعيد</v>
      </c>
      <c r="G1694" s="36" t="str">
        <f>IFERROR(VLOOKUP(A1694,New!A:F,4,0),"لا يوجد مواعيد")</f>
        <v>لا يوجد مواعيد</v>
      </c>
      <c r="H1694" s="36" t="str">
        <f>IFERROR(VLOOKUP(A1694,New!A:G,3,0),"لا يوجد مواعيد")</f>
        <v>لا يوجد مواعيد</v>
      </c>
      <c r="I1694" s="36" t="str">
        <f>IFERROR(VLOOKUP(A1694,New!A:H,2,0),"لا يوجد مواعيد")</f>
        <v>لا يوجد مواعيد</v>
      </c>
    </row>
    <row r="1695" spans="5:9">
      <c r="E1695" s="36" t="str">
        <f>IFERROR(VLOOKUP(A1695,New!A:E,5,0),"لا يوجد مواعيد")</f>
        <v>لا يوجد مواعيد</v>
      </c>
      <c r="F1695" s="36" t="str">
        <f>IFERROR(VLOOKUP(A1695,New!A:E,1,0),"لا يوجد مواعيد")</f>
        <v>لا يوجد مواعيد</v>
      </c>
      <c r="G1695" s="36" t="str">
        <f>IFERROR(VLOOKUP(A1695,New!A:F,4,0),"لا يوجد مواعيد")</f>
        <v>لا يوجد مواعيد</v>
      </c>
      <c r="H1695" s="36" t="str">
        <f>IFERROR(VLOOKUP(A1695,New!A:G,3,0),"لا يوجد مواعيد")</f>
        <v>لا يوجد مواعيد</v>
      </c>
      <c r="I1695" s="36" t="str">
        <f>IFERROR(VLOOKUP(A1695,New!A:H,2,0),"لا يوجد مواعيد")</f>
        <v>لا يوجد مواعيد</v>
      </c>
    </row>
    <row r="1696" spans="5:9">
      <c r="E1696" s="36" t="str">
        <f>IFERROR(VLOOKUP(A1696,New!A:E,5,0),"لا يوجد مواعيد")</f>
        <v>لا يوجد مواعيد</v>
      </c>
      <c r="F1696" s="36" t="str">
        <f>IFERROR(VLOOKUP(A1696,New!A:E,1,0),"لا يوجد مواعيد")</f>
        <v>لا يوجد مواعيد</v>
      </c>
      <c r="G1696" s="36" t="str">
        <f>IFERROR(VLOOKUP(A1696,New!A:F,4,0),"لا يوجد مواعيد")</f>
        <v>لا يوجد مواعيد</v>
      </c>
      <c r="H1696" s="36" t="str">
        <f>IFERROR(VLOOKUP(A1696,New!A:G,3,0),"لا يوجد مواعيد")</f>
        <v>لا يوجد مواعيد</v>
      </c>
      <c r="I1696" s="36" t="str">
        <f>IFERROR(VLOOKUP(A1696,New!A:H,2,0),"لا يوجد مواعيد")</f>
        <v>لا يوجد مواعيد</v>
      </c>
    </row>
    <row r="1697" spans="5:9">
      <c r="E1697" s="36" t="str">
        <f>IFERROR(VLOOKUP(A1697,New!A:E,5,0),"لا يوجد مواعيد")</f>
        <v>لا يوجد مواعيد</v>
      </c>
      <c r="F1697" s="36" t="str">
        <f>IFERROR(VLOOKUP(A1697,New!A:E,1,0),"لا يوجد مواعيد")</f>
        <v>لا يوجد مواعيد</v>
      </c>
      <c r="G1697" s="36" t="str">
        <f>IFERROR(VLOOKUP(A1697,New!A:F,4,0),"لا يوجد مواعيد")</f>
        <v>لا يوجد مواعيد</v>
      </c>
      <c r="H1697" s="36" t="str">
        <f>IFERROR(VLOOKUP(A1697,New!A:G,3,0),"لا يوجد مواعيد")</f>
        <v>لا يوجد مواعيد</v>
      </c>
      <c r="I1697" s="36" t="str">
        <f>IFERROR(VLOOKUP(A1697,New!A:H,2,0),"لا يوجد مواعيد")</f>
        <v>لا يوجد مواعيد</v>
      </c>
    </row>
    <row r="1698" spans="5:9">
      <c r="E1698" s="36" t="str">
        <f>IFERROR(VLOOKUP(A1698,New!A:E,5,0),"لا يوجد مواعيد")</f>
        <v>لا يوجد مواعيد</v>
      </c>
      <c r="F1698" s="36" t="str">
        <f>IFERROR(VLOOKUP(A1698,New!A:E,1,0),"لا يوجد مواعيد")</f>
        <v>لا يوجد مواعيد</v>
      </c>
      <c r="G1698" s="36" t="str">
        <f>IFERROR(VLOOKUP(A1698,New!A:F,4,0),"لا يوجد مواعيد")</f>
        <v>لا يوجد مواعيد</v>
      </c>
      <c r="H1698" s="36" t="str">
        <f>IFERROR(VLOOKUP(A1698,New!A:G,3,0),"لا يوجد مواعيد")</f>
        <v>لا يوجد مواعيد</v>
      </c>
      <c r="I1698" s="36" t="str">
        <f>IFERROR(VLOOKUP(A1698,New!A:H,2,0),"لا يوجد مواعيد")</f>
        <v>لا يوجد مواعيد</v>
      </c>
    </row>
    <row r="1699" spans="5:9">
      <c r="E1699" s="36" t="str">
        <f>IFERROR(VLOOKUP(A1699,New!A:E,5,0),"لا يوجد مواعيد")</f>
        <v>لا يوجد مواعيد</v>
      </c>
      <c r="F1699" s="36" t="str">
        <f>IFERROR(VLOOKUP(A1699,New!A:E,1,0),"لا يوجد مواعيد")</f>
        <v>لا يوجد مواعيد</v>
      </c>
      <c r="G1699" s="36" t="str">
        <f>IFERROR(VLOOKUP(A1699,New!A:F,4,0),"لا يوجد مواعيد")</f>
        <v>لا يوجد مواعيد</v>
      </c>
      <c r="H1699" s="36" t="str">
        <f>IFERROR(VLOOKUP(A1699,New!A:G,3,0),"لا يوجد مواعيد")</f>
        <v>لا يوجد مواعيد</v>
      </c>
      <c r="I1699" s="36" t="str">
        <f>IFERROR(VLOOKUP(A1699,New!A:H,2,0),"لا يوجد مواعيد")</f>
        <v>لا يوجد مواعيد</v>
      </c>
    </row>
    <row r="1700" spans="5:9">
      <c r="E1700" s="36" t="str">
        <f>IFERROR(VLOOKUP(A1700,New!A:E,5,0),"لا يوجد مواعيد")</f>
        <v>لا يوجد مواعيد</v>
      </c>
      <c r="F1700" s="36" t="str">
        <f>IFERROR(VLOOKUP(A1700,New!A:E,1,0),"لا يوجد مواعيد")</f>
        <v>لا يوجد مواعيد</v>
      </c>
      <c r="G1700" s="36" t="str">
        <f>IFERROR(VLOOKUP(A1700,New!A:F,4,0),"لا يوجد مواعيد")</f>
        <v>لا يوجد مواعيد</v>
      </c>
      <c r="H1700" s="36" t="str">
        <f>IFERROR(VLOOKUP(A1700,New!A:G,3,0),"لا يوجد مواعيد")</f>
        <v>لا يوجد مواعيد</v>
      </c>
      <c r="I1700" s="36" t="str">
        <f>IFERROR(VLOOKUP(A1700,New!A:H,2,0),"لا يوجد مواعيد")</f>
        <v>لا يوجد مواعيد</v>
      </c>
    </row>
    <row r="1701" spans="5:9">
      <c r="E1701" s="36" t="str">
        <f>IFERROR(VLOOKUP(A1701,New!A:E,5,0),"لا يوجد مواعيد")</f>
        <v>لا يوجد مواعيد</v>
      </c>
      <c r="F1701" s="36" t="str">
        <f>IFERROR(VLOOKUP(A1701,New!A:E,1,0),"لا يوجد مواعيد")</f>
        <v>لا يوجد مواعيد</v>
      </c>
      <c r="G1701" s="36" t="str">
        <f>IFERROR(VLOOKUP(A1701,New!A:F,4,0),"لا يوجد مواعيد")</f>
        <v>لا يوجد مواعيد</v>
      </c>
      <c r="H1701" s="36" t="str">
        <f>IFERROR(VLOOKUP(A1701,New!A:G,3,0),"لا يوجد مواعيد")</f>
        <v>لا يوجد مواعيد</v>
      </c>
      <c r="I1701" s="36" t="str">
        <f>IFERROR(VLOOKUP(A1701,New!A:H,2,0),"لا يوجد مواعيد")</f>
        <v>لا يوجد مواعيد</v>
      </c>
    </row>
    <row r="1702" spans="5:9">
      <c r="E1702" s="36" t="str">
        <f>IFERROR(VLOOKUP(A1702,New!A:E,5,0),"لا يوجد مواعيد")</f>
        <v>لا يوجد مواعيد</v>
      </c>
      <c r="F1702" s="36" t="str">
        <f>IFERROR(VLOOKUP(A1702,New!A:E,1,0),"لا يوجد مواعيد")</f>
        <v>لا يوجد مواعيد</v>
      </c>
      <c r="G1702" s="36" t="str">
        <f>IFERROR(VLOOKUP(A1702,New!A:F,4,0),"لا يوجد مواعيد")</f>
        <v>لا يوجد مواعيد</v>
      </c>
      <c r="H1702" s="36" t="str">
        <f>IFERROR(VLOOKUP(A1702,New!A:G,3,0),"لا يوجد مواعيد")</f>
        <v>لا يوجد مواعيد</v>
      </c>
      <c r="I1702" s="36" t="str">
        <f>IFERROR(VLOOKUP(A1702,New!A:H,2,0),"لا يوجد مواعيد")</f>
        <v>لا يوجد مواعيد</v>
      </c>
    </row>
    <row r="1703" spans="5:9">
      <c r="E1703" s="36" t="str">
        <f>IFERROR(VLOOKUP(A1703,New!A:E,5,0),"لا يوجد مواعيد")</f>
        <v>لا يوجد مواعيد</v>
      </c>
      <c r="F1703" s="36" t="str">
        <f>IFERROR(VLOOKUP(A1703,New!A:E,1,0),"لا يوجد مواعيد")</f>
        <v>لا يوجد مواعيد</v>
      </c>
      <c r="G1703" s="36" t="str">
        <f>IFERROR(VLOOKUP(A1703,New!A:F,4,0),"لا يوجد مواعيد")</f>
        <v>لا يوجد مواعيد</v>
      </c>
      <c r="H1703" s="36" t="str">
        <f>IFERROR(VLOOKUP(A1703,New!A:G,3,0),"لا يوجد مواعيد")</f>
        <v>لا يوجد مواعيد</v>
      </c>
      <c r="I1703" s="36" t="str">
        <f>IFERROR(VLOOKUP(A1703,New!A:H,2,0),"لا يوجد مواعيد")</f>
        <v>لا يوجد مواعيد</v>
      </c>
    </row>
    <row r="1704" spans="5:9">
      <c r="E1704" s="36" t="str">
        <f>IFERROR(VLOOKUP(A1704,New!A:E,5,0),"لا يوجد مواعيد")</f>
        <v>لا يوجد مواعيد</v>
      </c>
      <c r="F1704" s="36" t="str">
        <f>IFERROR(VLOOKUP(A1704,New!A:E,1,0),"لا يوجد مواعيد")</f>
        <v>لا يوجد مواعيد</v>
      </c>
      <c r="G1704" s="36" t="str">
        <f>IFERROR(VLOOKUP(A1704,New!A:F,4,0),"لا يوجد مواعيد")</f>
        <v>لا يوجد مواعيد</v>
      </c>
      <c r="H1704" s="36" t="str">
        <f>IFERROR(VLOOKUP(A1704,New!A:G,3,0),"لا يوجد مواعيد")</f>
        <v>لا يوجد مواعيد</v>
      </c>
      <c r="I1704" s="36" t="str">
        <f>IFERROR(VLOOKUP(A1704,New!A:H,2,0),"لا يوجد مواعيد")</f>
        <v>لا يوجد مواعيد</v>
      </c>
    </row>
    <row r="1705" spans="5:9">
      <c r="E1705" s="36" t="str">
        <f>IFERROR(VLOOKUP(A1705,New!A:E,5,0),"لا يوجد مواعيد")</f>
        <v>لا يوجد مواعيد</v>
      </c>
      <c r="F1705" s="36" t="str">
        <f>IFERROR(VLOOKUP(A1705,New!A:E,1,0),"لا يوجد مواعيد")</f>
        <v>لا يوجد مواعيد</v>
      </c>
      <c r="G1705" s="36" t="str">
        <f>IFERROR(VLOOKUP(A1705,New!A:F,4,0),"لا يوجد مواعيد")</f>
        <v>لا يوجد مواعيد</v>
      </c>
      <c r="H1705" s="36" t="str">
        <f>IFERROR(VLOOKUP(A1705,New!A:G,3,0),"لا يوجد مواعيد")</f>
        <v>لا يوجد مواعيد</v>
      </c>
      <c r="I1705" s="36" t="str">
        <f>IFERROR(VLOOKUP(A1705,New!A:H,2,0),"لا يوجد مواعيد")</f>
        <v>لا يوجد مواعيد</v>
      </c>
    </row>
    <row r="1706" spans="5:9">
      <c r="E1706" s="36" t="str">
        <f>IFERROR(VLOOKUP(A1706,New!A:E,5,0),"لا يوجد مواعيد")</f>
        <v>لا يوجد مواعيد</v>
      </c>
      <c r="F1706" s="36" t="str">
        <f>IFERROR(VLOOKUP(A1706,New!A:E,1,0),"لا يوجد مواعيد")</f>
        <v>لا يوجد مواعيد</v>
      </c>
      <c r="G1706" s="36" t="str">
        <f>IFERROR(VLOOKUP(A1706,New!A:F,4,0),"لا يوجد مواعيد")</f>
        <v>لا يوجد مواعيد</v>
      </c>
      <c r="H1706" s="36" t="str">
        <f>IFERROR(VLOOKUP(A1706,New!A:G,3,0),"لا يوجد مواعيد")</f>
        <v>لا يوجد مواعيد</v>
      </c>
      <c r="I1706" s="36" t="str">
        <f>IFERROR(VLOOKUP(A1706,New!A:H,2,0),"لا يوجد مواعيد")</f>
        <v>لا يوجد مواعيد</v>
      </c>
    </row>
    <row r="1707" spans="5:9">
      <c r="E1707" s="36" t="str">
        <f>IFERROR(VLOOKUP(A1707,New!A:E,5,0),"لا يوجد مواعيد")</f>
        <v>لا يوجد مواعيد</v>
      </c>
      <c r="F1707" s="36" t="str">
        <f>IFERROR(VLOOKUP(A1707,New!A:E,1,0),"لا يوجد مواعيد")</f>
        <v>لا يوجد مواعيد</v>
      </c>
      <c r="G1707" s="36" t="str">
        <f>IFERROR(VLOOKUP(A1707,New!A:F,4,0),"لا يوجد مواعيد")</f>
        <v>لا يوجد مواعيد</v>
      </c>
      <c r="H1707" s="36" t="str">
        <f>IFERROR(VLOOKUP(A1707,New!A:G,3,0),"لا يوجد مواعيد")</f>
        <v>لا يوجد مواعيد</v>
      </c>
      <c r="I1707" s="36" t="str">
        <f>IFERROR(VLOOKUP(A1707,New!A:H,2,0),"لا يوجد مواعيد")</f>
        <v>لا يوجد مواعيد</v>
      </c>
    </row>
    <row r="1708" spans="5:9">
      <c r="E1708" s="36" t="str">
        <f>IFERROR(VLOOKUP(A1708,New!A:E,5,0),"لا يوجد مواعيد")</f>
        <v>لا يوجد مواعيد</v>
      </c>
      <c r="F1708" s="36" t="str">
        <f>IFERROR(VLOOKUP(A1708,New!A:E,1,0),"لا يوجد مواعيد")</f>
        <v>لا يوجد مواعيد</v>
      </c>
      <c r="G1708" s="36" t="str">
        <f>IFERROR(VLOOKUP(A1708,New!A:F,4,0),"لا يوجد مواعيد")</f>
        <v>لا يوجد مواعيد</v>
      </c>
      <c r="H1708" s="36" t="str">
        <f>IFERROR(VLOOKUP(A1708,New!A:G,3,0),"لا يوجد مواعيد")</f>
        <v>لا يوجد مواعيد</v>
      </c>
      <c r="I1708" s="36" t="str">
        <f>IFERROR(VLOOKUP(A1708,New!A:H,2,0),"لا يوجد مواعيد")</f>
        <v>لا يوجد مواعيد</v>
      </c>
    </row>
    <row r="1709" spans="5:9">
      <c r="E1709" s="36" t="str">
        <f>IFERROR(VLOOKUP(A1709,New!A:E,5,0),"لا يوجد مواعيد")</f>
        <v>لا يوجد مواعيد</v>
      </c>
      <c r="F1709" s="36" t="str">
        <f>IFERROR(VLOOKUP(A1709,New!A:E,1,0),"لا يوجد مواعيد")</f>
        <v>لا يوجد مواعيد</v>
      </c>
      <c r="G1709" s="36" t="str">
        <f>IFERROR(VLOOKUP(A1709,New!A:F,4,0),"لا يوجد مواعيد")</f>
        <v>لا يوجد مواعيد</v>
      </c>
      <c r="H1709" s="36" t="str">
        <f>IFERROR(VLOOKUP(A1709,New!A:G,3,0),"لا يوجد مواعيد")</f>
        <v>لا يوجد مواعيد</v>
      </c>
      <c r="I1709" s="36" t="str">
        <f>IFERROR(VLOOKUP(A1709,New!A:H,2,0),"لا يوجد مواعيد")</f>
        <v>لا يوجد مواعيد</v>
      </c>
    </row>
    <row r="1710" spans="5:9">
      <c r="E1710" s="36" t="str">
        <f>IFERROR(VLOOKUP(A1710,New!A:E,5,0),"لا يوجد مواعيد")</f>
        <v>لا يوجد مواعيد</v>
      </c>
      <c r="F1710" s="36" t="str">
        <f>IFERROR(VLOOKUP(A1710,New!A:E,1,0),"لا يوجد مواعيد")</f>
        <v>لا يوجد مواعيد</v>
      </c>
      <c r="G1710" s="36" t="str">
        <f>IFERROR(VLOOKUP(A1710,New!A:F,4,0),"لا يوجد مواعيد")</f>
        <v>لا يوجد مواعيد</v>
      </c>
      <c r="H1710" s="36" t="str">
        <f>IFERROR(VLOOKUP(A1710,New!A:G,3,0),"لا يوجد مواعيد")</f>
        <v>لا يوجد مواعيد</v>
      </c>
      <c r="I1710" s="36" t="str">
        <f>IFERROR(VLOOKUP(A1710,New!A:H,2,0),"لا يوجد مواعيد")</f>
        <v>لا يوجد مواعيد</v>
      </c>
    </row>
    <row r="1711" spans="5:9">
      <c r="E1711" s="36" t="str">
        <f>IFERROR(VLOOKUP(A1711,New!A:E,5,0),"لا يوجد مواعيد")</f>
        <v>لا يوجد مواعيد</v>
      </c>
      <c r="F1711" s="36" t="str">
        <f>IFERROR(VLOOKUP(A1711,New!A:E,1,0),"لا يوجد مواعيد")</f>
        <v>لا يوجد مواعيد</v>
      </c>
      <c r="G1711" s="36" t="str">
        <f>IFERROR(VLOOKUP(A1711,New!A:F,4,0),"لا يوجد مواعيد")</f>
        <v>لا يوجد مواعيد</v>
      </c>
      <c r="H1711" s="36" t="str">
        <f>IFERROR(VLOOKUP(A1711,New!A:G,3,0),"لا يوجد مواعيد")</f>
        <v>لا يوجد مواعيد</v>
      </c>
      <c r="I1711" s="36" t="str">
        <f>IFERROR(VLOOKUP(A1711,New!A:H,2,0),"لا يوجد مواعيد")</f>
        <v>لا يوجد مواعيد</v>
      </c>
    </row>
    <row r="1712" spans="5:9">
      <c r="E1712" s="36" t="str">
        <f>IFERROR(VLOOKUP(A1712,New!A:E,5,0),"لا يوجد مواعيد")</f>
        <v>لا يوجد مواعيد</v>
      </c>
      <c r="F1712" s="36" t="str">
        <f>IFERROR(VLOOKUP(A1712,New!A:E,1,0),"لا يوجد مواعيد")</f>
        <v>لا يوجد مواعيد</v>
      </c>
      <c r="G1712" s="36" t="str">
        <f>IFERROR(VLOOKUP(A1712,New!A:F,4,0),"لا يوجد مواعيد")</f>
        <v>لا يوجد مواعيد</v>
      </c>
      <c r="H1712" s="36" t="str">
        <f>IFERROR(VLOOKUP(A1712,New!A:G,3,0),"لا يوجد مواعيد")</f>
        <v>لا يوجد مواعيد</v>
      </c>
      <c r="I1712" s="36" t="str">
        <f>IFERROR(VLOOKUP(A1712,New!A:H,2,0),"لا يوجد مواعيد")</f>
        <v>لا يوجد مواعيد</v>
      </c>
    </row>
    <row r="1713" spans="5:9">
      <c r="E1713" s="36" t="str">
        <f>IFERROR(VLOOKUP(A1713,New!A:E,5,0),"لا يوجد مواعيد")</f>
        <v>لا يوجد مواعيد</v>
      </c>
      <c r="F1713" s="36" t="str">
        <f>IFERROR(VLOOKUP(A1713,New!A:E,1,0),"لا يوجد مواعيد")</f>
        <v>لا يوجد مواعيد</v>
      </c>
      <c r="G1713" s="36" t="str">
        <f>IFERROR(VLOOKUP(A1713,New!A:F,4,0),"لا يوجد مواعيد")</f>
        <v>لا يوجد مواعيد</v>
      </c>
      <c r="H1713" s="36" t="str">
        <f>IFERROR(VLOOKUP(A1713,New!A:G,3,0),"لا يوجد مواعيد")</f>
        <v>لا يوجد مواعيد</v>
      </c>
      <c r="I1713" s="36" t="str">
        <f>IFERROR(VLOOKUP(A1713,New!A:H,2,0),"لا يوجد مواعيد")</f>
        <v>لا يوجد مواعيد</v>
      </c>
    </row>
    <row r="1714" spans="5:9">
      <c r="E1714" s="36" t="str">
        <f>IFERROR(VLOOKUP(A1714,New!A:E,5,0),"لا يوجد مواعيد")</f>
        <v>لا يوجد مواعيد</v>
      </c>
      <c r="F1714" s="36" t="str">
        <f>IFERROR(VLOOKUP(A1714,New!A:E,1,0),"لا يوجد مواعيد")</f>
        <v>لا يوجد مواعيد</v>
      </c>
      <c r="G1714" s="36" t="str">
        <f>IFERROR(VLOOKUP(A1714,New!A:F,4,0),"لا يوجد مواعيد")</f>
        <v>لا يوجد مواعيد</v>
      </c>
      <c r="H1714" s="36" t="str">
        <f>IFERROR(VLOOKUP(A1714,New!A:G,3,0),"لا يوجد مواعيد")</f>
        <v>لا يوجد مواعيد</v>
      </c>
      <c r="I1714" s="36" t="str">
        <f>IFERROR(VLOOKUP(A1714,New!A:H,2,0),"لا يوجد مواعيد")</f>
        <v>لا يوجد مواعيد</v>
      </c>
    </row>
    <row r="1715" spans="5:9">
      <c r="E1715" s="36" t="str">
        <f>IFERROR(VLOOKUP(A1715,New!A:E,5,0),"لا يوجد مواعيد")</f>
        <v>لا يوجد مواعيد</v>
      </c>
      <c r="F1715" s="36" t="str">
        <f>IFERROR(VLOOKUP(A1715,New!A:E,1,0),"لا يوجد مواعيد")</f>
        <v>لا يوجد مواعيد</v>
      </c>
      <c r="G1715" s="36" t="str">
        <f>IFERROR(VLOOKUP(A1715,New!A:F,4,0),"لا يوجد مواعيد")</f>
        <v>لا يوجد مواعيد</v>
      </c>
      <c r="H1715" s="36" t="str">
        <f>IFERROR(VLOOKUP(A1715,New!A:G,3,0),"لا يوجد مواعيد")</f>
        <v>لا يوجد مواعيد</v>
      </c>
      <c r="I1715" s="36" t="str">
        <f>IFERROR(VLOOKUP(A1715,New!A:H,2,0),"لا يوجد مواعيد")</f>
        <v>لا يوجد مواعيد</v>
      </c>
    </row>
    <row r="1716" spans="5:9">
      <c r="E1716" s="36" t="str">
        <f>IFERROR(VLOOKUP(A1716,New!A:E,5,0),"لا يوجد مواعيد")</f>
        <v>لا يوجد مواعيد</v>
      </c>
      <c r="F1716" s="36" t="str">
        <f>IFERROR(VLOOKUP(A1716,New!A:E,1,0),"لا يوجد مواعيد")</f>
        <v>لا يوجد مواعيد</v>
      </c>
      <c r="G1716" s="36" t="str">
        <f>IFERROR(VLOOKUP(A1716,New!A:F,4,0),"لا يوجد مواعيد")</f>
        <v>لا يوجد مواعيد</v>
      </c>
      <c r="H1716" s="36" t="str">
        <f>IFERROR(VLOOKUP(A1716,New!A:G,3,0),"لا يوجد مواعيد")</f>
        <v>لا يوجد مواعيد</v>
      </c>
      <c r="I1716" s="36" t="str">
        <f>IFERROR(VLOOKUP(A1716,New!A:H,2,0),"لا يوجد مواعيد")</f>
        <v>لا يوجد مواعيد</v>
      </c>
    </row>
    <row r="1717" spans="5:9">
      <c r="E1717" s="36" t="str">
        <f>IFERROR(VLOOKUP(A1717,New!A:E,5,0),"لا يوجد مواعيد")</f>
        <v>لا يوجد مواعيد</v>
      </c>
      <c r="F1717" s="36" t="str">
        <f>IFERROR(VLOOKUP(A1717,New!A:E,1,0),"لا يوجد مواعيد")</f>
        <v>لا يوجد مواعيد</v>
      </c>
      <c r="G1717" s="36" t="str">
        <f>IFERROR(VLOOKUP(A1717,New!A:F,4,0),"لا يوجد مواعيد")</f>
        <v>لا يوجد مواعيد</v>
      </c>
      <c r="H1717" s="36" t="str">
        <f>IFERROR(VLOOKUP(A1717,New!A:G,3,0),"لا يوجد مواعيد")</f>
        <v>لا يوجد مواعيد</v>
      </c>
      <c r="I1717" s="36" t="str">
        <f>IFERROR(VLOOKUP(A1717,New!A:H,2,0),"لا يوجد مواعيد")</f>
        <v>لا يوجد مواعيد</v>
      </c>
    </row>
    <row r="1718" spans="5:9">
      <c r="E1718" s="36" t="str">
        <f>IFERROR(VLOOKUP(A1718,New!A:E,5,0),"لا يوجد مواعيد")</f>
        <v>لا يوجد مواعيد</v>
      </c>
      <c r="F1718" s="36" t="str">
        <f>IFERROR(VLOOKUP(A1718,New!A:E,1,0),"لا يوجد مواعيد")</f>
        <v>لا يوجد مواعيد</v>
      </c>
      <c r="G1718" s="36" t="str">
        <f>IFERROR(VLOOKUP(A1718,New!A:F,4,0),"لا يوجد مواعيد")</f>
        <v>لا يوجد مواعيد</v>
      </c>
      <c r="H1718" s="36" t="str">
        <f>IFERROR(VLOOKUP(A1718,New!A:G,3,0),"لا يوجد مواعيد")</f>
        <v>لا يوجد مواعيد</v>
      </c>
      <c r="I1718" s="36" t="str">
        <f>IFERROR(VLOOKUP(A1718,New!A:H,2,0),"لا يوجد مواعيد")</f>
        <v>لا يوجد مواعيد</v>
      </c>
    </row>
    <row r="1719" spans="5:9">
      <c r="E1719" s="36" t="str">
        <f>IFERROR(VLOOKUP(A1719,New!A:E,5,0),"لا يوجد مواعيد")</f>
        <v>لا يوجد مواعيد</v>
      </c>
      <c r="F1719" s="36" t="str">
        <f>IFERROR(VLOOKUP(A1719,New!A:E,1,0),"لا يوجد مواعيد")</f>
        <v>لا يوجد مواعيد</v>
      </c>
      <c r="G1719" s="36" t="str">
        <f>IFERROR(VLOOKUP(A1719,New!A:F,4,0),"لا يوجد مواعيد")</f>
        <v>لا يوجد مواعيد</v>
      </c>
      <c r="H1719" s="36" t="str">
        <f>IFERROR(VLOOKUP(A1719,New!A:G,3,0),"لا يوجد مواعيد")</f>
        <v>لا يوجد مواعيد</v>
      </c>
      <c r="I1719" s="36" t="str">
        <f>IFERROR(VLOOKUP(A1719,New!A:H,2,0),"لا يوجد مواعيد")</f>
        <v>لا يوجد مواعيد</v>
      </c>
    </row>
    <row r="1720" spans="5:9">
      <c r="E1720" s="36" t="str">
        <f>IFERROR(VLOOKUP(A1720,New!A:E,5,0),"لا يوجد مواعيد")</f>
        <v>لا يوجد مواعيد</v>
      </c>
      <c r="F1720" s="36" t="str">
        <f>IFERROR(VLOOKUP(A1720,New!A:E,1,0),"لا يوجد مواعيد")</f>
        <v>لا يوجد مواعيد</v>
      </c>
      <c r="G1720" s="36" t="str">
        <f>IFERROR(VLOOKUP(A1720,New!A:F,4,0),"لا يوجد مواعيد")</f>
        <v>لا يوجد مواعيد</v>
      </c>
      <c r="H1720" s="36" t="str">
        <f>IFERROR(VLOOKUP(A1720,New!A:G,3,0),"لا يوجد مواعيد")</f>
        <v>لا يوجد مواعيد</v>
      </c>
      <c r="I1720" s="36" t="str">
        <f>IFERROR(VLOOKUP(A1720,New!A:H,2,0),"لا يوجد مواعيد")</f>
        <v>لا يوجد مواعيد</v>
      </c>
    </row>
    <row r="1721" spans="5:9">
      <c r="E1721" s="36" t="str">
        <f>IFERROR(VLOOKUP(A1721,New!A:E,5,0),"لا يوجد مواعيد")</f>
        <v>لا يوجد مواعيد</v>
      </c>
      <c r="F1721" s="36" t="str">
        <f>IFERROR(VLOOKUP(A1721,New!A:E,1,0),"لا يوجد مواعيد")</f>
        <v>لا يوجد مواعيد</v>
      </c>
      <c r="G1721" s="36" t="str">
        <f>IFERROR(VLOOKUP(A1721,New!A:F,4,0),"لا يوجد مواعيد")</f>
        <v>لا يوجد مواعيد</v>
      </c>
      <c r="H1721" s="36" t="str">
        <f>IFERROR(VLOOKUP(A1721,New!A:G,3,0),"لا يوجد مواعيد")</f>
        <v>لا يوجد مواعيد</v>
      </c>
      <c r="I1721" s="36" t="str">
        <f>IFERROR(VLOOKUP(A1721,New!A:H,2,0),"لا يوجد مواعيد")</f>
        <v>لا يوجد مواعيد</v>
      </c>
    </row>
    <row r="1722" spans="5:9">
      <c r="E1722" s="36" t="str">
        <f>IFERROR(VLOOKUP(A1722,New!A:E,5,0),"لا يوجد مواعيد")</f>
        <v>لا يوجد مواعيد</v>
      </c>
      <c r="F1722" s="36" t="str">
        <f>IFERROR(VLOOKUP(A1722,New!A:E,1,0),"لا يوجد مواعيد")</f>
        <v>لا يوجد مواعيد</v>
      </c>
      <c r="G1722" s="36" t="str">
        <f>IFERROR(VLOOKUP(A1722,New!A:F,4,0),"لا يوجد مواعيد")</f>
        <v>لا يوجد مواعيد</v>
      </c>
      <c r="H1722" s="36" t="str">
        <f>IFERROR(VLOOKUP(A1722,New!A:G,3,0),"لا يوجد مواعيد")</f>
        <v>لا يوجد مواعيد</v>
      </c>
      <c r="I1722" s="36" t="str">
        <f>IFERROR(VLOOKUP(A1722,New!A:H,2,0),"لا يوجد مواعيد")</f>
        <v>لا يوجد مواعيد</v>
      </c>
    </row>
    <row r="1723" spans="5:9">
      <c r="E1723" s="36" t="str">
        <f>IFERROR(VLOOKUP(A1723,New!A:E,5,0),"لا يوجد مواعيد")</f>
        <v>لا يوجد مواعيد</v>
      </c>
      <c r="F1723" s="36" t="str">
        <f>IFERROR(VLOOKUP(A1723,New!A:E,1,0),"لا يوجد مواعيد")</f>
        <v>لا يوجد مواعيد</v>
      </c>
      <c r="G1723" s="36" t="str">
        <f>IFERROR(VLOOKUP(A1723,New!A:F,4,0),"لا يوجد مواعيد")</f>
        <v>لا يوجد مواعيد</v>
      </c>
      <c r="H1723" s="36" t="str">
        <f>IFERROR(VLOOKUP(A1723,New!A:G,3,0),"لا يوجد مواعيد")</f>
        <v>لا يوجد مواعيد</v>
      </c>
      <c r="I1723" s="36" t="str">
        <f>IFERROR(VLOOKUP(A1723,New!A:H,2,0),"لا يوجد مواعيد")</f>
        <v>لا يوجد مواعيد</v>
      </c>
    </row>
    <row r="1724" spans="5:9">
      <c r="E1724" s="36" t="str">
        <f>IFERROR(VLOOKUP(A1724,New!A:E,5,0),"لا يوجد مواعيد")</f>
        <v>لا يوجد مواعيد</v>
      </c>
      <c r="F1724" s="36" t="str">
        <f>IFERROR(VLOOKUP(A1724,New!A:E,1,0),"لا يوجد مواعيد")</f>
        <v>لا يوجد مواعيد</v>
      </c>
      <c r="G1724" s="36" t="str">
        <f>IFERROR(VLOOKUP(A1724,New!A:F,4,0),"لا يوجد مواعيد")</f>
        <v>لا يوجد مواعيد</v>
      </c>
      <c r="H1724" s="36" t="str">
        <f>IFERROR(VLOOKUP(A1724,New!A:G,3,0),"لا يوجد مواعيد")</f>
        <v>لا يوجد مواعيد</v>
      </c>
      <c r="I1724" s="36" t="str">
        <f>IFERROR(VLOOKUP(A1724,New!A:H,2,0),"لا يوجد مواعيد")</f>
        <v>لا يوجد مواعيد</v>
      </c>
    </row>
    <row r="1725" spans="5:9">
      <c r="E1725" s="36" t="str">
        <f>IFERROR(VLOOKUP(A1725,New!A:E,5,0),"لا يوجد مواعيد")</f>
        <v>لا يوجد مواعيد</v>
      </c>
      <c r="F1725" s="36" t="str">
        <f>IFERROR(VLOOKUP(A1725,New!A:E,1,0),"لا يوجد مواعيد")</f>
        <v>لا يوجد مواعيد</v>
      </c>
      <c r="G1725" s="36" t="str">
        <f>IFERROR(VLOOKUP(A1725,New!A:F,4,0),"لا يوجد مواعيد")</f>
        <v>لا يوجد مواعيد</v>
      </c>
      <c r="H1725" s="36" t="str">
        <f>IFERROR(VLOOKUP(A1725,New!A:G,3,0),"لا يوجد مواعيد")</f>
        <v>لا يوجد مواعيد</v>
      </c>
      <c r="I1725" s="36" t="str">
        <f>IFERROR(VLOOKUP(A1725,New!A:H,2,0),"لا يوجد مواعيد")</f>
        <v>لا يوجد مواعيد</v>
      </c>
    </row>
    <row r="1726" spans="5:9">
      <c r="E1726" s="36" t="str">
        <f>IFERROR(VLOOKUP(A1726,New!A:E,5,0),"لا يوجد مواعيد")</f>
        <v>لا يوجد مواعيد</v>
      </c>
      <c r="F1726" s="36" t="str">
        <f>IFERROR(VLOOKUP(A1726,New!A:E,1,0),"لا يوجد مواعيد")</f>
        <v>لا يوجد مواعيد</v>
      </c>
      <c r="G1726" s="36" t="str">
        <f>IFERROR(VLOOKUP(A1726,New!A:F,4,0),"لا يوجد مواعيد")</f>
        <v>لا يوجد مواعيد</v>
      </c>
      <c r="H1726" s="36" t="str">
        <f>IFERROR(VLOOKUP(A1726,New!A:G,3,0),"لا يوجد مواعيد")</f>
        <v>لا يوجد مواعيد</v>
      </c>
      <c r="I1726" s="36" t="str">
        <f>IFERROR(VLOOKUP(A1726,New!A:H,2,0),"لا يوجد مواعيد")</f>
        <v>لا يوجد مواعيد</v>
      </c>
    </row>
    <row r="1727" spans="5:9">
      <c r="E1727" s="36" t="str">
        <f>IFERROR(VLOOKUP(A1727,New!A:E,5,0),"لا يوجد مواعيد")</f>
        <v>لا يوجد مواعيد</v>
      </c>
      <c r="F1727" s="36" t="str">
        <f>IFERROR(VLOOKUP(A1727,New!A:E,1,0),"لا يوجد مواعيد")</f>
        <v>لا يوجد مواعيد</v>
      </c>
      <c r="G1727" s="36" t="str">
        <f>IFERROR(VLOOKUP(A1727,New!A:F,4,0),"لا يوجد مواعيد")</f>
        <v>لا يوجد مواعيد</v>
      </c>
      <c r="H1727" s="36" t="str">
        <f>IFERROR(VLOOKUP(A1727,New!A:G,3,0),"لا يوجد مواعيد")</f>
        <v>لا يوجد مواعيد</v>
      </c>
      <c r="I1727" s="36" t="str">
        <f>IFERROR(VLOOKUP(A1727,New!A:H,2,0),"لا يوجد مواعيد")</f>
        <v>لا يوجد مواعيد</v>
      </c>
    </row>
    <row r="1728" spans="5:9">
      <c r="E1728" s="36" t="str">
        <f>IFERROR(VLOOKUP(A1728,New!A:E,5,0),"لا يوجد مواعيد")</f>
        <v>لا يوجد مواعيد</v>
      </c>
      <c r="F1728" s="36" t="str">
        <f>IFERROR(VLOOKUP(A1728,New!A:E,1,0),"لا يوجد مواعيد")</f>
        <v>لا يوجد مواعيد</v>
      </c>
      <c r="G1728" s="36" t="str">
        <f>IFERROR(VLOOKUP(A1728,New!A:F,4,0),"لا يوجد مواعيد")</f>
        <v>لا يوجد مواعيد</v>
      </c>
      <c r="H1728" s="36" t="str">
        <f>IFERROR(VLOOKUP(A1728,New!A:G,3,0),"لا يوجد مواعيد")</f>
        <v>لا يوجد مواعيد</v>
      </c>
      <c r="I1728" s="36" t="str">
        <f>IFERROR(VLOOKUP(A1728,New!A:H,2,0),"لا يوجد مواعيد")</f>
        <v>لا يوجد مواعيد</v>
      </c>
    </row>
    <row r="1729" spans="5:9">
      <c r="E1729" s="36" t="str">
        <f>IFERROR(VLOOKUP(A1729,New!A:E,5,0),"لا يوجد مواعيد")</f>
        <v>لا يوجد مواعيد</v>
      </c>
      <c r="F1729" s="36" t="str">
        <f>IFERROR(VLOOKUP(A1729,New!A:E,1,0),"لا يوجد مواعيد")</f>
        <v>لا يوجد مواعيد</v>
      </c>
      <c r="G1729" s="36" t="str">
        <f>IFERROR(VLOOKUP(A1729,New!A:F,4,0),"لا يوجد مواعيد")</f>
        <v>لا يوجد مواعيد</v>
      </c>
      <c r="H1729" s="36" t="str">
        <f>IFERROR(VLOOKUP(A1729,New!A:G,3,0),"لا يوجد مواعيد")</f>
        <v>لا يوجد مواعيد</v>
      </c>
      <c r="I1729" s="36" t="str">
        <f>IFERROR(VLOOKUP(A1729,New!A:H,2,0),"لا يوجد مواعيد")</f>
        <v>لا يوجد مواعيد</v>
      </c>
    </row>
    <row r="1730" spans="5:9">
      <c r="E1730" s="36" t="str">
        <f>IFERROR(VLOOKUP(A1730,New!A:E,5,0),"لا يوجد مواعيد")</f>
        <v>لا يوجد مواعيد</v>
      </c>
      <c r="F1730" s="36" t="str">
        <f>IFERROR(VLOOKUP(A1730,New!A:E,1,0),"لا يوجد مواعيد")</f>
        <v>لا يوجد مواعيد</v>
      </c>
      <c r="G1730" s="36" t="str">
        <f>IFERROR(VLOOKUP(A1730,New!A:F,4,0),"لا يوجد مواعيد")</f>
        <v>لا يوجد مواعيد</v>
      </c>
      <c r="H1730" s="36" t="str">
        <f>IFERROR(VLOOKUP(A1730,New!A:G,3,0),"لا يوجد مواعيد")</f>
        <v>لا يوجد مواعيد</v>
      </c>
      <c r="I1730" s="36" t="str">
        <f>IFERROR(VLOOKUP(A1730,New!A:H,2,0),"لا يوجد مواعيد")</f>
        <v>لا يوجد مواعيد</v>
      </c>
    </row>
    <row r="1731" spans="5:9">
      <c r="E1731" s="36" t="str">
        <f>IFERROR(VLOOKUP(A1731,New!A:E,5,0),"لا يوجد مواعيد")</f>
        <v>لا يوجد مواعيد</v>
      </c>
      <c r="F1731" s="36" t="str">
        <f>IFERROR(VLOOKUP(A1731,New!A:E,1,0),"لا يوجد مواعيد")</f>
        <v>لا يوجد مواعيد</v>
      </c>
      <c r="G1731" s="36" t="str">
        <f>IFERROR(VLOOKUP(A1731,New!A:F,4,0),"لا يوجد مواعيد")</f>
        <v>لا يوجد مواعيد</v>
      </c>
      <c r="H1731" s="36" t="str">
        <f>IFERROR(VLOOKUP(A1731,New!A:G,3,0),"لا يوجد مواعيد")</f>
        <v>لا يوجد مواعيد</v>
      </c>
      <c r="I1731" s="36" t="str">
        <f>IFERROR(VLOOKUP(A1731,New!A:H,2,0),"لا يوجد مواعيد")</f>
        <v>لا يوجد مواعيد</v>
      </c>
    </row>
    <row r="1732" spans="5:9">
      <c r="E1732" s="36" t="str">
        <f>IFERROR(VLOOKUP(A1732,New!A:E,5,0),"لا يوجد مواعيد")</f>
        <v>لا يوجد مواعيد</v>
      </c>
      <c r="F1732" s="36" t="str">
        <f>IFERROR(VLOOKUP(A1732,New!A:E,1,0),"لا يوجد مواعيد")</f>
        <v>لا يوجد مواعيد</v>
      </c>
      <c r="G1732" s="36" t="str">
        <f>IFERROR(VLOOKUP(A1732,New!A:F,4,0),"لا يوجد مواعيد")</f>
        <v>لا يوجد مواعيد</v>
      </c>
      <c r="H1732" s="36" t="str">
        <f>IFERROR(VLOOKUP(A1732,New!A:G,3,0),"لا يوجد مواعيد")</f>
        <v>لا يوجد مواعيد</v>
      </c>
      <c r="I1732" s="36" t="str">
        <f>IFERROR(VLOOKUP(A1732,New!A:H,2,0),"لا يوجد مواعيد")</f>
        <v>لا يوجد مواعيد</v>
      </c>
    </row>
    <row r="1733" spans="5:9">
      <c r="E1733" s="36" t="str">
        <f>IFERROR(VLOOKUP(A1733,New!A:E,5,0),"لا يوجد مواعيد")</f>
        <v>لا يوجد مواعيد</v>
      </c>
      <c r="F1733" s="36" t="str">
        <f>IFERROR(VLOOKUP(A1733,New!A:E,1,0),"لا يوجد مواعيد")</f>
        <v>لا يوجد مواعيد</v>
      </c>
      <c r="G1733" s="36" t="str">
        <f>IFERROR(VLOOKUP(A1733,New!A:F,4,0),"لا يوجد مواعيد")</f>
        <v>لا يوجد مواعيد</v>
      </c>
      <c r="H1733" s="36" t="str">
        <f>IFERROR(VLOOKUP(A1733,New!A:G,3,0),"لا يوجد مواعيد")</f>
        <v>لا يوجد مواعيد</v>
      </c>
      <c r="I1733" s="36" t="str">
        <f>IFERROR(VLOOKUP(A1733,New!A:H,2,0),"لا يوجد مواعيد")</f>
        <v>لا يوجد مواعيد</v>
      </c>
    </row>
    <row r="1734" spans="5:9">
      <c r="E1734" s="36" t="str">
        <f>IFERROR(VLOOKUP(A1734,New!A:E,5,0),"لا يوجد مواعيد")</f>
        <v>لا يوجد مواعيد</v>
      </c>
      <c r="F1734" s="36" t="str">
        <f>IFERROR(VLOOKUP(A1734,New!A:E,1,0),"لا يوجد مواعيد")</f>
        <v>لا يوجد مواعيد</v>
      </c>
      <c r="G1734" s="36" t="str">
        <f>IFERROR(VLOOKUP(A1734,New!A:F,4,0),"لا يوجد مواعيد")</f>
        <v>لا يوجد مواعيد</v>
      </c>
      <c r="H1734" s="36" t="str">
        <f>IFERROR(VLOOKUP(A1734,New!A:G,3,0),"لا يوجد مواعيد")</f>
        <v>لا يوجد مواعيد</v>
      </c>
      <c r="I1734" s="36" t="str">
        <f>IFERROR(VLOOKUP(A1734,New!A:H,2,0),"لا يوجد مواعيد")</f>
        <v>لا يوجد مواعيد</v>
      </c>
    </row>
    <row r="1735" spans="5:9">
      <c r="E1735" s="36" t="str">
        <f>IFERROR(VLOOKUP(A1735,New!A:E,5,0),"لا يوجد مواعيد")</f>
        <v>لا يوجد مواعيد</v>
      </c>
      <c r="F1735" s="36" t="str">
        <f>IFERROR(VLOOKUP(A1735,New!A:E,1,0),"لا يوجد مواعيد")</f>
        <v>لا يوجد مواعيد</v>
      </c>
      <c r="G1735" s="36" t="str">
        <f>IFERROR(VLOOKUP(A1735,New!A:F,4,0),"لا يوجد مواعيد")</f>
        <v>لا يوجد مواعيد</v>
      </c>
      <c r="H1735" s="36" t="str">
        <f>IFERROR(VLOOKUP(A1735,New!A:G,3,0),"لا يوجد مواعيد")</f>
        <v>لا يوجد مواعيد</v>
      </c>
      <c r="I1735" s="36" t="str">
        <f>IFERROR(VLOOKUP(A1735,New!A:H,2,0),"لا يوجد مواعيد")</f>
        <v>لا يوجد مواعيد</v>
      </c>
    </row>
    <row r="1736" spans="5:9">
      <c r="E1736" s="36" t="str">
        <f>IFERROR(VLOOKUP(A1736,New!A:E,5,0),"لا يوجد مواعيد")</f>
        <v>لا يوجد مواعيد</v>
      </c>
      <c r="F1736" s="36" t="str">
        <f>IFERROR(VLOOKUP(A1736,New!A:E,1,0),"لا يوجد مواعيد")</f>
        <v>لا يوجد مواعيد</v>
      </c>
      <c r="G1736" s="36" t="str">
        <f>IFERROR(VLOOKUP(A1736,New!A:F,4,0),"لا يوجد مواعيد")</f>
        <v>لا يوجد مواعيد</v>
      </c>
      <c r="H1736" s="36" t="str">
        <f>IFERROR(VLOOKUP(A1736,New!A:G,3,0),"لا يوجد مواعيد")</f>
        <v>لا يوجد مواعيد</v>
      </c>
      <c r="I1736" s="36" t="str">
        <f>IFERROR(VLOOKUP(A1736,New!A:H,2,0),"لا يوجد مواعيد")</f>
        <v>لا يوجد مواعيد</v>
      </c>
    </row>
    <row r="1737" spans="5:9">
      <c r="E1737" s="36" t="str">
        <f>IFERROR(VLOOKUP(A1737,New!A:E,5,0),"لا يوجد مواعيد")</f>
        <v>لا يوجد مواعيد</v>
      </c>
      <c r="F1737" s="36" t="str">
        <f>IFERROR(VLOOKUP(A1737,New!A:E,1,0),"لا يوجد مواعيد")</f>
        <v>لا يوجد مواعيد</v>
      </c>
      <c r="G1737" s="36" t="str">
        <f>IFERROR(VLOOKUP(A1737,New!A:F,4,0),"لا يوجد مواعيد")</f>
        <v>لا يوجد مواعيد</v>
      </c>
      <c r="H1737" s="36" t="str">
        <f>IFERROR(VLOOKUP(A1737,New!A:G,3,0),"لا يوجد مواعيد")</f>
        <v>لا يوجد مواعيد</v>
      </c>
      <c r="I1737" s="36" t="str">
        <f>IFERROR(VLOOKUP(A1737,New!A:H,2,0),"لا يوجد مواعيد")</f>
        <v>لا يوجد مواعيد</v>
      </c>
    </row>
    <row r="1738" spans="5:9">
      <c r="E1738" s="36" t="str">
        <f>IFERROR(VLOOKUP(A1738,New!A:E,5,0),"لا يوجد مواعيد")</f>
        <v>لا يوجد مواعيد</v>
      </c>
      <c r="F1738" s="36" t="str">
        <f>IFERROR(VLOOKUP(A1738,New!A:E,1,0),"لا يوجد مواعيد")</f>
        <v>لا يوجد مواعيد</v>
      </c>
      <c r="G1738" s="36" t="str">
        <f>IFERROR(VLOOKUP(A1738,New!A:F,4,0),"لا يوجد مواعيد")</f>
        <v>لا يوجد مواعيد</v>
      </c>
      <c r="H1738" s="36" t="str">
        <f>IFERROR(VLOOKUP(A1738,New!A:G,3,0),"لا يوجد مواعيد")</f>
        <v>لا يوجد مواعيد</v>
      </c>
      <c r="I1738" s="36" t="str">
        <f>IFERROR(VLOOKUP(A1738,New!A:H,2,0),"لا يوجد مواعيد")</f>
        <v>لا يوجد مواعيد</v>
      </c>
    </row>
    <row r="1739" spans="5:9">
      <c r="E1739" s="36" t="str">
        <f>IFERROR(VLOOKUP(A1739,New!A:E,5,0),"لا يوجد مواعيد")</f>
        <v>لا يوجد مواعيد</v>
      </c>
      <c r="F1739" s="36" t="str">
        <f>IFERROR(VLOOKUP(A1739,New!A:E,1,0),"لا يوجد مواعيد")</f>
        <v>لا يوجد مواعيد</v>
      </c>
      <c r="G1739" s="36" t="str">
        <f>IFERROR(VLOOKUP(A1739,New!A:F,4,0),"لا يوجد مواعيد")</f>
        <v>لا يوجد مواعيد</v>
      </c>
      <c r="H1739" s="36" t="str">
        <f>IFERROR(VLOOKUP(A1739,New!A:G,3,0),"لا يوجد مواعيد")</f>
        <v>لا يوجد مواعيد</v>
      </c>
      <c r="I1739" s="36" t="str">
        <f>IFERROR(VLOOKUP(A1739,New!A:H,2,0),"لا يوجد مواعيد")</f>
        <v>لا يوجد مواعيد</v>
      </c>
    </row>
    <row r="1740" spans="5:9">
      <c r="E1740" s="36" t="str">
        <f>IFERROR(VLOOKUP(A1740,New!A:E,5,0),"لا يوجد مواعيد")</f>
        <v>لا يوجد مواعيد</v>
      </c>
      <c r="F1740" s="36" t="str">
        <f>IFERROR(VLOOKUP(A1740,New!A:E,1,0),"لا يوجد مواعيد")</f>
        <v>لا يوجد مواعيد</v>
      </c>
      <c r="G1740" s="36" t="str">
        <f>IFERROR(VLOOKUP(A1740,New!A:F,4,0),"لا يوجد مواعيد")</f>
        <v>لا يوجد مواعيد</v>
      </c>
      <c r="H1740" s="36" t="str">
        <f>IFERROR(VLOOKUP(A1740,New!A:G,3,0),"لا يوجد مواعيد")</f>
        <v>لا يوجد مواعيد</v>
      </c>
      <c r="I1740" s="36" t="str">
        <f>IFERROR(VLOOKUP(A1740,New!A:H,2,0),"لا يوجد مواعيد")</f>
        <v>لا يوجد مواعيد</v>
      </c>
    </row>
    <row r="1741" spans="5:9">
      <c r="E1741" s="36" t="str">
        <f>IFERROR(VLOOKUP(A1741,New!A:E,5,0),"لا يوجد مواعيد")</f>
        <v>لا يوجد مواعيد</v>
      </c>
      <c r="F1741" s="36" t="str">
        <f>IFERROR(VLOOKUP(A1741,New!A:E,1,0),"لا يوجد مواعيد")</f>
        <v>لا يوجد مواعيد</v>
      </c>
      <c r="G1741" s="36" t="str">
        <f>IFERROR(VLOOKUP(A1741,New!A:F,4,0),"لا يوجد مواعيد")</f>
        <v>لا يوجد مواعيد</v>
      </c>
      <c r="H1741" s="36" t="str">
        <f>IFERROR(VLOOKUP(A1741,New!A:G,3,0),"لا يوجد مواعيد")</f>
        <v>لا يوجد مواعيد</v>
      </c>
      <c r="I1741" s="36" t="str">
        <f>IFERROR(VLOOKUP(A1741,New!A:H,2,0),"لا يوجد مواعيد")</f>
        <v>لا يوجد مواعيد</v>
      </c>
    </row>
    <row r="1742" spans="5:9">
      <c r="E1742" s="36" t="str">
        <f>IFERROR(VLOOKUP(A1742,New!A:E,5,0),"لا يوجد مواعيد")</f>
        <v>لا يوجد مواعيد</v>
      </c>
      <c r="F1742" s="36" t="str">
        <f>IFERROR(VLOOKUP(A1742,New!A:E,1,0),"لا يوجد مواعيد")</f>
        <v>لا يوجد مواعيد</v>
      </c>
      <c r="G1742" s="36" t="str">
        <f>IFERROR(VLOOKUP(A1742,New!A:F,4,0),"لا يوجد مواعيد")</f>
        <v>لا يوجد مواعيد</v>
      </c>
      <c r="H1742" s="36" t="str">
        <f>IFERROR(VLOOKUP(A1742,New!A:G,3,0),"لا يوجد مواعيد")</f>
        <v>لا يوجد مواعيد</v>
      </c>
      <c r="I1742" s="36" t="str">
        <f>IFERROR(VLOOKUP(A1742,New!A:H,2,0),"لا يوجد مواعيد")</f>
        <v>لا يوجد مواعيد</v>
      </c>
    </row>
    <row r="1743" spans="5:9">
      <c r="E1743" s="36" t="str">
        <f>IFERROR(VLOOKUP(A1743,New!A:E,5,0),"لا يوجد مواعيد")</f>
        <v>لا يوجد مواعيد</v>
      </c>
      <c r="F1743" s="36" t="str">
        <f>IFERROR(VLOOKUP(A1743,New!A:E,1,0),"لا يوجد مواعيد")</f>
        <v>لا يوجد مواعيد</v>
      </c>
      <c r="G1743" s="36" t="str">
        <f>IFERROR(VLOOKUP(A1743,New!A:F,4,0),"لا يوجد مواعيد")</f>
        <v>لا يوجد مواعيد</v>
      </c>
      <c r="H1743" s="36" t="str">
        <f>IFERROR(VLOOKUP(A1743,New!A:G,3,0),"لا يوجد مواعيد")</f>
        <v>لا يوجد مواعيد</v>
      </c>
      <c r="I1743" s="36" t="str">
        <f>IFERROR(VLOOKUP(A1743,New!A:H,2,0),"لا يوجد مواعيد")</f>
        <v>لا يوجد مواعيد</v>
      </c>
    </row>
    <row r="1744" spans="5:9">
      <c r="E1744" s="36" t="str">
        <f>IFERROR(VLOOKUP(A1744,New!A:E,5,0),"لا يوجد مواعيد")</f>
        <v>لا يوجد مواعيد</v>
      </c>
      <c r="F1744" s="36" t="str">
        <f>IFERROR(VLOOKUP(A1744,New!A:E,1,0),"لا يوجد مواعيد")</f>
        <v>لا يوجد مواعيد</v>
      </c>
      <c r="G1744" s="36" t="str">
        <f>IFERROR(VLOOKUP(A1744,New!A:F,4,0),"لا يوجد مواعيد")</f>
        <v>لا يوجد مواعيد</v>
      </c>
      <c r="H1744" s="36" t="str">
        <f>IFERROR(VLOOKUP(A1744,New!A:G,3,0),"لا يوجد مواعيد")</f>
        <v>لا يوجد مواعيد</v>
      </c>
      <c r="I1744" s="36" t="str">
        <f>IFERROR(VLOOKUP(A1744,New!A:H,2,0),"لا يوجد مواعيد")</f>
        <v>لا يوجد مواعيد</v>
      </c>
    </row>
    <row r="1745" spans="5:9">
      <c r="E1745" s="36" t="str">
        <f>IFERROR(VLOOKUP(A1745,New!A:E,5,0),"لا يوجد مواعيد")</f>
        <v>لا يوجد مواعيد</v>
      </c>
      <c r="F1745" s="36" t="str">
        <f>IFERROR(VLOOKUP(A1745,New!A:E,1,0),"لا يوجد مواعيد")</f>
        <v>لا يوجد مواعيد</v>
      </c>
      <c r="G1745" s="36" t="str">
        <f>IFERROR(VLOOKUP(A1745,New!A:F,4,0),"لا يوجد مواعيد")</f>
        <v>لا يوجد مواعيد</v>
      </c>
      <c r="H1745" s="36" t="str">
        <f>IFERROR(VLOOKUP(A1745,New!A:G,3,0),"لا يوجد مواعيد")</f>
        <v>لا يوجد مواعيد</v>
      </c>
      <c r="I1745" s="36" t="str">
        <f>IFERROR(VLOOKUP(A1745,New!A:H,2,0),"لا يوجد مواعيد")</f>
        <v>لا يوجد مواعيد</v>
      </c>
    </row>
    <row r="1746" spans="5:9">
      <c r="E1746" s="36" t="str">
        <f>IFERROR(VLOOKUP(A1746,New!A:E,5,0),"لا يوجد مواعيد")</f>
        <v>لا يوجد مواعيد</v>
      </c>
      <c r="F1746" s="36" t="str">
        <f>IFERROR(VLOOKUP(A1746,New!A:E,1,0),"لا يوجد مواعيد")</f>
        <v>لا يوجد مواعيد</v>
      </c>
      <c r="G1746" s="36" t="str">
        <f>IFERROR(VLOOKUP(A1746,New!A:F,4,0),"لا يوجد مواعيد")</f>
        <v>لا يوجد مواعيد</v>
      </c>
      <c r="H1746" s="36" t="str">
        <f>IFERROR(VLOOKUP(A1746,New!A:G,3,0),"لا يوجد مواعيد")</f>
        <v>لا يوجد مواعيد</v>
      </c>
      <c r="I1746" s="36" t="str">
        <f>IFERROR(VLOOKUP(A1746,New!A:H,2,0),"لا يوجد مواعيد")</f>
        <v>لا يوجد مواعيد</v>
      </c>
    </row>
    <row r="1747" spans="5:9">
      <c r="E1747" s="36" t="str">
        <f>IFERROR(VLOOKUP(A1747,New!A:E,5,0),"لا يوجد مواعيد")</f>
        <v>لا يوجد مواعيد</v>
      </c>
      <c r="F1747" s="36" t="str">
        <f>IFERROR(VLOOKUP(A1747,New!A:E,1,0),"لا يوجد مواعيد")</f>
        <v>لا يوجد مواعيد</v>
      </c>
      <c r="G1747" s="36" t="str">
        <f>IFERROR(VLOOKUP(A1747,New!A:F,4,0),"لا يوجد مواعيد")</f>
        <v>لا يوجد مواعيد</v>
      </c>
      <c r="H1747" s="36" t="str">
        <f>IFERROR(VLOOKUP(A1747,New!A:G,3,0),"لا يوجد مواعيد")</f>
        <v>لا يوجد مواعيد</v>
      </c>
      <c r="I1747" s="36" t="str">
        <f>IFERROR(VLOOKUP(A1747,New!A:H,2,0),"لا يوجد مواعيد")</f>
        <v>لا يوجد مواعيد</v>
      </c>
    </row>
    <row r="1748" spans="5:9">
      <c r="E1748" s="36" t="str">
        <f>IFERROR(VLOOKUP(A1748,New!A:E,5,0),"لا يوجد مواعيد")</f>
        <v>لا يوجد مواعيد</v>
      </c>
      <c r="F1748" s="36" t="str">
        <f>IFERROR(VLOOKUP(A1748,New!A:E,1,0),"لا يوجد مواعيد")</f>
        <v>لا يوجد مواعيد</v>
      </c>
      <c r="G1748" s="36" t="str">
        <f>IFERROR(VLOOKUP(A1748,New!A:F,4,0),"لا يوجد مواعيد")</f>
        <v>لا يوجد مواعيد</v>
      </c>
      <c r="H1748" s="36" t="str">
        <f>IFERROR(VLOOKUP(A1748,New!A:G,3,0),"لا يوجد مواعيد")</f>
        <v>لا يوجد مواعيد</v>
      </c>
      <c r="I1748" s="36" t="str">
        <f>IFERROR(VLOOKUP(A1748,New!A:H,2,0),"لا يوجد مواعيد")</f>
        <v>لا يوجد مواعيد</v>
      </c>
    </row>
    <row r="1749" spans="5:9">
      <c r="E1749" s="36" t="str">
        <f>IFERROR(VLOOKUP(A1749,New!A:E,5,0),"لا يوجد مواعيد")</f>
        <v>لا يوجد مواعيد</v>
      </c>
      <c r="F1749" s="36" t="str">
        <f>IFERROR(VLOOKUP(A1749,New!A:E,1,0),"لا يوجد مواعيد")</f>
        <v>لا يوجد مواعيد</v>
      </c>
      <c r="G1749" s="36" t="str">
        <f>IFERROR(VLOOKUP(A1749,New!A:F,4,0),"لا يوجد مواعيد")</f>
        <v>لا يوجد مواعيد</v>
      </c>
      <c r="H1749" s="36" t="str">
        <f>IFERROR(VLOOKUP(A1749,New!A:G,3,0),"لا يوجد مواعيد")</f>
        <v>لا يوجد مواعيد</v>
      </c>
      <c r="I1749" s="36" t="str">
        <f>IFERROR(VLOOKUP(A1749,New!A:H,2,0),"لا يوجد مواعيد")</f>
        <v>لا يوجد مواعيد</v>
      </c>
    </row>
    <row r="1750" spans="5:9">
      <c r="E1750" s="36" t="str">
        <f>IFERROR(VLOOKUP(A1750,New!A:E,5,0),"لا يوجد مواعيد")</f>
        <v>لا يوجد مواعيد</v>
      </c>
      <c r="F1750" s="36" t="str">
        <f>IFERROR(VLOOKUP(A1750,New!A:E,1,0),"لا يوجد مواعيد")</f>
        <v>لا يوجد مواعيد</v>
      </c>
      <c r="G1750" s="36" t="str">
        <f>IFERROR(VLOOKUP(A1750,New!A:F,4,0),"لا يوجد مواعيد")</f>
        <v>لا يوجد مواعيد</v>
      </c>
      <c r="H1750" s="36" t="str">
        <f>IFERROR(VLOOKUP(A1750,New!A:G,3,0),"لا يوجد مواعيد")</f>
        <v>لا يوجد مواعيد</v>
      </c>
      <c r="I1750" s="36" t="str">
        <f>IFERROR(VLOOKUP(A1750,New!A:H,2,0),"لا يوجد مواعيد")</f>
        <v>لا يوجد مواعيد</v>
      </c>
    </row>
    <row r="1751" spans="5:9">
      <c r="E1751" s="36" t="str">
        <f>IFERROR(VLOOKUP(A1751,New!A:E,5,0),"لا يوجد مواعيد")</f>
        <v>لا يوجد مواعيد</v>
      </c>
      <c r="F1751" s="36" t="str">
        <f>IFERROR(VLOOKUP(A1751,New!A:E,1,0),"لا يوجد مواعيد")</f>
        <v>لا يوجد مواعيد</v>
      </c>
      <c r="G1751" s="36" t="str">
        <f>IFERROR(VLOOKUP(A1751,New!A:F,4,0),"لا يوجد مواعيد")</f>
        <v>لا يوجد مواعيد</v>
      </c>
      <c r="H1751" s="36" t="str">
        <f>IFERROR(VLOOKUP(A1751,New!A:G,3,0),"لا يوجد مواعيد")</f>
        <v>لا يوجد مواعيد</v>
      </c>
      <c r="I1751" s="36" t="str">
        <f>IFERROR(VLOOKUP(A1751,New!A:H,2,0),"لا يوجد مواعيد")</f>
        <v>لا يوجد مواعيد</v>
      </c>
    </row>
    <row r="1752" spans="5:9">
      <c r="E1752" s="36" t="str">
        <f>IFERROR(VLOOKUP(A1752,New!A:E,5,0),"لا يوجد مواعيد")</f>
        <v>لا يوجد مواعيد</v>
      </c>
      <c r="F1752" s="36" t="str">
        <f>IFERROR(VLOOKUP(A1752,New!A:E,1,0),"لا يوجد مواعيد")</f>
        <v>لا يوجد مواعيد</v>
      </c>
      <c r="G1752" s="36" t="str">
        <f>IFERROR(VLOOKUP(A1752,New!A:F,4,0),"لا يوجد مواعيد")</f>
        <v>لا يوجد مواعيد</v>
      </c>
      <c r="H1752" s="36" t="str">
        <f>IFERROR(VLOOKUP(A1752,New!A:G,3,0),"لا يوجد مواعيد")</f>
        <v>لا يوجد مواعيد</v>
      </c>
      <c r="I1752" s="36" t="str">
        <f>IFERROR(VLOOKUP(A1752,New!A:H,2,0),"لا يوجد مواعيد")</f>
        <v>لا يوجد مواعيد</v>
      </c>
    </row>
    <row r="1753" spans="5:9">
      <c r="E1753" s="36" t="str">
        <f>IFERROR(VLOOKUP(A1753,New!A:E,5,0),"لا يوجد مواعيد")</f>
        <v>لا يوجد مواعيد</v>
      </c>
      <c r="F1753" s="36" t="str">
        <f>IFERROR(VLOOKUP(A1753,New!A:E,1,0),"لا يوجد مواعيد")</f>
        <v>لا يوجد مواعيد</v>
      </c>
      <c r="G1753" s="36" t="str">
        <f>IFERROR(VLOOKUP(A1753,New!A:F,4,0),"لا يوجد مواعيد")</f>
        <v>لا يوجد مواعيد</v>
      </c>
      <c r="H1753" s="36" t="str">
        <f>IFERROR(VLOOKUP(A1753,New!A:G,3,0),"لا يوجد مواعيد")</f>
        <v>لا يوجد مواعيد</v>
      </c>
      <c r="I1753" s="36" t="str">
        <f>IFERROR(VLOOKUP(A1753,New!A:H,2,0),"لا يوجد مواعيد")</f>
        <v>لا يوجد مواعيد</v>
      </c>
    </row>
    <row r="1754" spans="5:9">
      <c r="E1754" s="36" t="str">
        <f>IFERROR(VLOOKUP(A1754,New!A:E,5,0),"لا يوجد مواعيد")</f>
        <v>لا يوجد مواعيد</v>
      </c>
      <c r="F1754" s="36" t="str">
        <f>IFERROR(VLOOKUP(A1754,New!A:E,1,0),"لا يوجد مواعيد")</f>
        <v>لا يوجد مواعيد</v>
      </c>
      <c r="G1754" s="36" t="str">
        <f>IFERROR(VLOOKUP(A1754,New!A:F,4,0),"لا يوجد مواعيد")</f>
        <v>لا يوجد مواعيد</v>
      </c>
      <c r="H1754" s="36" t="str">
        <f>IFERROR(VLOOKUP(A1754,New!A:G,3,0),"لا يوجد مواعيد")</f>
        <v>لا يوجد مواعيد</v>
      </c>
      <c r="I1754" s="36" t="str">
        <f>IFERROR(VLOOKUP(A1754,New!A:H,2,0),"لا يوجد مواعيد")</f>
        <v>لا يوجد مواعيد</v>
      </c>
    </row>
    <row r="1755" spans="5:9">
      <c r="E1755" s="36" t="str">
        <f>IFERROR(VLOOKUP(A1755,New!A:E,5,0),"لا يوجد مواعيد")</f>
        <v>لا يوجد مواعيد</v>
      </c>
      <c r="F1755" s="36" t="str">
        <f>IFERROR(VLOOKUP(A1755,New!A:E,1,0),"لا يوجد مواعيد")</f>
        <v>لا يوجد مواعيد</v>
      </c>
      <c r="G1755" s="36" t="str">
        <f>IFERROR(VLOOKUP(A1755,New!A:F,4,0),"لا يوجد مواعيد")</f>
        <v>لا يوجد مواعيد</v>
      </c>
      <c r="H1755" s="36" t="str">
        <f>IFERROR(VLOOKUP(A1755,New!A:G,3,0),"لا يوجد مواعيد")</f>
        <v>لا يوجد مواعيد</v>
      </c>
      <c r="I1755" s="36" t="str">
        <f>IFERROR(VLOOKUP(A1755,New!A:H,2,0),"لا يوجد مواعيد")</f>
        <v>لا يوجد مواعيد</v>
      </c>
    </row>
    <row r="1756" spans="5:9">
      <c r="E1756" s="36" t="str">
        <f>IFERROR(VLOOKUP(A1756,New!A:E,5,0),"لا يوجد مواعيد")</f>
        <v>لا يوجد مواعيد</v>
      </c>
      <c r="F1756" s="36" t="str">
        <f>IFERROR(VLOOKUP(A1756,New!A:E,1,0),"لا يوجد مواعيد")</f>
        <v>لا يوجد مواعيد</v>
      </c>
      <c r="G1756" s="36" t="str">
        <f>IFERROR(VLOOKUP(A1756,New!A:F,4,0),"لا يوجد مواعيد")</f>
        <v>لا يوجد مواعيد</v>
      </c>
      <c r="H1756" s="36" t="str">
        <f>IFERROR(VLOOKUP(A1756,New!A:G,3,0),"لا يوجد مواعيد")</f>
        <v>لا يوجد مواعيد</v>
      </c>
      <c r="I1756" s="36" t="str">
        <f>IFERROR(VLOOKUP(A1756,New!A:H,2,0),"لا يوجد مواعيد")</f>
        <v>لا يوجد مواعيد</v>
      </c>
    </row>
    <row r="1757" spans="5:9">
      <c r="E1757" s="36" t="str">
        <f>IFERROR(VLOOKUP(A1757,New!A:E,5,0),"لا يوجد مواعيد")</f>
        <v>لا يوجد مواعيد</v>
      </c>
      <c r="F1757" s="36" t="str">
        <f>IFERROR(VLOOKUP(A1757,New!A:E,1,0),"لا يوجد مواعيد")</f>
        <v>لا يوجد مواعيد</v>
      </c>
      <c r="G1757" s="36" t="str">
        <f>IFERROR(VLOOKUP(A1757,New!A:F,4,0),"لا يوجد مواعيد")</f>
        <v>لا يوجد مواعيد</v>
      </c>
      <c r="H1757" s="36" t="str">
        <f>IFERROR(VLOOKUP(A1757,New!A:G,3,0),"لا يوجد مواعيد")</f>
        <v>لا يوجد مواعيد</v>
      </c>
      <c r="I1757" s="36" t="str">
        <f>IFERROR(VLOOKUP(A1757,New!A:H,2,0),"لا يوجد مواعيد")</f>
        <v>لا يوجد مواعيد</v>
      </c>
    </row>
    <row r="1758" spans="5:9">
      <c r="E1758" s="36" t="str">
        <f>IFERROR(VLOOKUP(A1758,New!A:E,5,0),"لا يوجد مواعيد")</f>
        <v>لا يوجد مواعيد</v>
      </c>
      <c r="F1758" s="36" t="str">
        <f>IFERROR(VLOOKUP(A1758,New!A:E,1,0),"لا يوجد مواعيد")</f>
        <v>لا يوجد مواعيد</v>
      </c>
      <c r="G1758" s="36" t="str">
        <f>IFERROR(VLOOKUP(A1758,New!A:F,4,0),"لا يوجد مواعيد")</f>
        <v>لا يوجد مواعيد</v>
      </c>
      <c r="H1758" s="36" t="str">
        <f>IFERROR(VLOOKUP(A1758,New!A:G,3,0),"لا يوجد مواعيد")</f>
        <v>لا يوجد مواعيد</v>
      </c>
      <c r="I1758" s="36" t="str">
        <f>IFERROR(VLOOKUP(A1758,New!A:H,2,0),"لا يوجد مواعيد")</f>
        <v>لا يوجد مواعيد</v>
      </c>
    </row>
    <row r="1759" spans="5:9">
      <c r="E1759" s="36" t="str">
        <f>IFERROR(VLOOKUP(A1759,New!A:E,5,0),"لا يوجد مواعيد")</f>
        <v>لا يوجد مواعيد</v>
      </c>
      <c r="F1759" s="36" t="str">
        <f>IFERROR(VLOOKUP(A1759,New!A:E,1,0),"لا يوجد مواعيد")</f>
        <v>لا يوجد مواعيد</v>
      </c>
      <c r="G1759" s="36" t="str">
        <f>IFERROR(VLOOKUP(A1759,New!A:F,4,0),"لا يوجد مواعيد")</f>
        <v>لا يوجد مواعيد</v>
      </c>
      <c r="H1759" s="36" t="str">
        <f>IFERROR(VLOOKUP(A1759,New!A:G,3,0),"لا يوجد مواعيد")</f>
        <v>لا يوجد مواعيد</v>
      </c>
      <c r="I1759" s="36" t="str">
        <f>IFERROR(VLOOKUP(A1759,New!A:H,2,0),"لا يوجد مواعيد")</f>
        <v>لا يوجد مواعيد</v>
      </c>
    </row>
    <row r="1760" spans="5:9">
      <c r="E1760" s="36" t="str">
        <f>IFERROR(VLOOKUP(A1760,New!A:E,5,0),"لا يوجد مواعيد")</f>
        <v>لا يوجد مواعيد</v>
      </c>
      <c r="F1760" s="36" t="str">
        <f>IFERROR(VLOOKUP(A1760,New!A:E,1,0),"لا يوجد مواعيد")</f>
        <v>لا يوجد مواعيد</v>
      </c>
      <c r="G1760" s="36" t="str">
        <f>IFERROR(VLOOKUP(A1760,New!A:F,4,0),"لا يوجد مواعيد")</f>
        <v>لا يوجد مواعيد</v>
      </c>
      <c r="H1760" s="36" t="str">
        <f>IFERROR(VLOOKUP(A1760,New!A:G,3,0),"لا يوجد مواعيد")</f>
        <v>لا يوجد مواعيد</v>
      </c>
      <c r="I1760" s="36" t="str">
        <f>IFERROR(VLOOKUP(A1760,New!A:H,2,0),"لا يوجد مواعيد")</f>
        <v>لا يوجد مواعيد</v>
      </c>
    </row>
    <row r="1761" spans="5:9">
      <c r="E1761" s="36" t="str">
        <f>IFERROR(VLOOKUP(A1761,New!A:E,5,0),"لا يوجد مواعيد")</f>
        <v>لا يوجد مواعيد</v>
      </c>
      <c r="F1761" s="36" t="str">
        <f>IFERROR(VLOOKUP(A1761,New!A:E,1,0),"لا يوجد مواعيد")</f>
        <v>لا يوجد مواعيد</v>
      </c>
      <c r="G1761" s="36" t="str">
        <f>IFERROR(VLOOKUP(A1761,New!A:F,4,0),"لا يوجد مواعيد")</f>
        <v>لا يوجد مواعيد</v>
      </c>
      <c r="H1761" s="36" t="str">
        <f>IFERROR(VLOOKUP(A1761,New!A:G,3,0),"لا يوجد مواعيد")</f>
        <v>لا يوجد مواعيد</v>
      </c>
      <c r="I1761" s="36" t="str">
        <f>IFERROR(VLOOKUP(A1761,New!A:H,2,0),"لا يوجد مواعيد")</f>
        <v>لا يوجد مواعيد</v>
      </c>
    </row>
    <row r="1762" spans="5:9">
      <c r="E1762" s="36" t="str">
        <f>IFERROR(VLOOKUP(A1762,New!A:E,5,0),"لا يوجد مواعيد")</f>
        <v>لا يوجد مواعيد</v>
      </c>
      <c r="F1762" s="36" t="str">
        <f>IFERROR(VLOOKUP(A1762,New!A:E,1,0),"لا يوجد مواعيد")</f>
        <v>لا يوجد مواعيد</v>
      </c>
      <c r="G1762" s="36" t="str">
        <f>IFERROR(VLOOKUP(A1762,New!A:F,4,0),"لا يوجد مواعيد")</f>
        <v>لا يوجد مواعيد</v>
      </c>
      <c r="H1762" s="36" t="str">
        <f>IFERROR(VLOOKUP(A1762,New!A:G,3,0),"لا يوجد مواعيد")</f>
        <v>لا يوجد مواعيد</v>
      </c>
      <c r="I1762" s="36" t="str">
        <f>IFERROR(VLOOKUP(A1762,New!A:H,2,0),"لا يوجد مواعيد")</f>
        <v>لا يوجد مواعيد</v>
      </c>
    </row>
    <row r="1763" spans="5:9">
      <c r="E1763" s="36" t="str">
        <f>IFERROR(VLOOKUP(A1763,New!A:E,5,0),"لا يوجد مواعيد")</f>
        <v>لا يوجد مواعيد</v>
      </c>
      <c r="F1763" s="36" t="str">
        <f>IFERROR(VLOOKUP(A1763,New!A:E,1,0),"لا يوجد مواعيد")</f>
        <v>لا يوجد مواعيد</v>
      </c>
      <c r="G1763" s="36" t="str">
        <f>IFERROR(VLOOKUP(A1763,New!A:F,4,0),"لا يوجد مواعيد")</f>
        <v>لا يوجد مواعيد</v>
      </c>
      <c r="H1763" s="36" t="str">
        <f>IFERROR(VLOOKUP(A1763,New!A:G,3,0),"لا يوجد مواعيد")</f>
        <v>لا يوجد مواعيد</v>
      </c>
      <c r="I1763" s="36" t="str">
        <f>IFERROR(VLOOKUP(A1763,New!A:H,2,0),"لا يوجد مواعيد")</f>
        <v>لا يوجد مواعيد</v>
      </c>
    </row>
    <row r="1764" spans="5:9">
      <c r="E1764" s="36" t="str">
        <f>IFERROR(VLOOKUP(A1764,New!A:E,5,0),"لا يوجد مواعيد")</f>
        <v>لا يوجد مواعيد</v>
      </c>
      <c r="F1764" s="36" t="str">
        <f>IFERROR(VLOOKUP(A1764,New!A:E,1,0),"لا يوجد مواعيد")</f>
        <v>لا يوجد مواعيد</v>
      </c>
      <c r="G1764" s="36" t="str">
        <f>IFERROR(VLOOKUP(A1764,New!A:F,4,0),"لا يوجد مواعيد")</f>
        <v>لا يوجد مواعيد</v>
      </c>
      <c r="H1764" s="36" t="str">
        <f>IFERROR(VLOOKUP(A1764,New!A:G,3,0),"لا يوجد مواعيد")</f>
        <v>لا يوجد مواعيد</v>
      </c>
      <c r="I1764" s="36" t="str">
        <f>IFERROR(VLOOKUP(A1764,New!A:H,2,0),"لا يوجد مواعيد")</f>
        <v>لا يوجد مواعيد</v>
      </c>
    </row>
    <row r="1765" spans="5:9">
      <c r="E1765" s="36" t="str">
        <f>IFERROR(VLOOKUP(A1765,New!A:E,5,0),"لا يوجد مواعيد")</f>
        <v>لا يوجد مواعيد</v>
      </c>
      <c r="F1765" s="36" t="str">
        <f>IFERROR(VLOOKUP(A1765,New!A:E,1,0),"لا يوجد مواعيد")</f>
        <v>لا يوجد مواعيد</v>
      </c>
      <c r="G1765" s="36" t="str">
        <f>IFERROR(VLOOKUP(A1765,New!A:F,4,0),"لا يوجد مواعيد")</f>
        <v>لا يوجد مواعيد</v>
      </c>
      <c r="H1765" s="36" t="str">
        <f>IFERROR(VLOOKUP(A1765,New!A:G,3,0),"لا يوجد مواعيد")</f>
        <v>لا يوجد مواعيد</v>
      </c>
      <c r="I1765" s="36" t="str">
        <f>IFERROR(VLOOKUP(A1765,New!A:H,2,0),"لا يوجد مواعيد")</f>
        <v>لا يوجد مواعيد</v>
      </c>
    </row>
    <row r="1766" spans="5:9">
      <c r="E1766" s="36" t="str">
        <f>IFERROR(VLOOKUP(A1766,New!A:E,5,0),"لا يوجد مواعيد")</f>
        <v>لا يوجد مواعيد</v>
      </c>
      <c r="F1766" s="36" t="str">
        <f>IFERROR(VLOOKUP(A1766,New!A:E,1,0),"لا يوجد مواعيد")</f>
        <v>لا يوجد مواعيد</v>
      </c>
      <c r="G1766" s="36" t="str">
        <f>IFERROR(VLOOKUP(A1766,New!A:F,4,0),"لا يوجد مواعيد")</f>
        <v>لا يوجد مواعيد</v>
      </c>
      <c r="H1766" s="36" t="str">
        <f>IFERROR(VLOOKUP(A1766,New!A:G,3,0),"لا يوجد مواعيد")</f>
        <v>لا يوجد مواعيد</v>
      </c>
      <c r="I1766" s="36" t="str">
        <f>IFERROR(VLOOKUP(A1766,New!A:H,2,0),"لا يوجد مواعيد")</f>
        <v>لا يوجد مواعيد</v>
      </c>
    </row>
    <row r="1767" spans="5:9">
      <c r="E1767" s="36" t="str">
        <f>IFERROR(VLOOKUP(A1767,New!A:E,5,0),"لا يوجد مواعيد")</f>
        <v>لا يوجد مواعيد</v>
      </c>
      <c r="F1767" s="36" t="str">
        <f>IFERROR(VLOOKUP(A1767,New!A:E,1,0),"لا يوجد مواعيد")</f>
        <v>لا يوجد مواعيد</v>
      </c>
      <c r="G1767" s="36" t="str">
        <f>IFERROR(VLOOKUP(A1767,New!A:F,4,0),"لا يوجد مواعيد")</f>
        <v>لا يوجد مواعيد</v>
      </c>
      <c r="H1767" s="36" t="str">
        <f>IFERROR(VLOOKUP(A1767,New!A:G,3,0),"لا يوجد مواعيد")</f>
        <v>لا يوجد مواعيد</v>
      </c>
      <c r="I1767" s="36" t="str">
        <f>IFERROR(VLOOKUP(A1767,New!A:H,2,0),"لا يوجد مواعيد")</f>
        <v>لا يوجد مواعيد</v>
      </c>
    </row>
    <row r="1768" spans="5:9">
      <c r="E1768" s="36" t="str">
        <f>IFERROR(VLOOKUP(A1768,New!A:E,5,0),"لا يوجد مواعيد")</f>
        <v>لا يوجد مواعيد</v>
      </c>
      <c r="F1768" s="36" t="str">
        <f>IFERROR(VLOOKUP(A1768,New!A:E,1,0),"لا يوجد مواعيد")</f>
        <v>لا يوجد مواعيد</v>
      </c>
      <c r="G1768" s="36" t="str">
        <f>IFERROR(VLOOKUP(A1768,New!A:F,4,0),"لا يوجد مواعيد")</f>
        <v>لا يوجد مواعيد</v>
      </c>
      <c r="H1768" s="36" t="str">
        <f>IFERROR(VLOOKUP(A1768,New!A:G,3,0),"لا يوجد مواعيد")</f>
        <v>لا يوجد مواعيد</v>
      </c>
      <c r="I1768" s="36" t="str">
        <f>IFERROR(VLOOKUP(A1768,New!A:H,2,0),"لا يوجد مواعيد")</f>
        <v>لا يوجد مواعيد</v>
      </c>
    </row>
    <row r="1769" spans="5:9">
      <c r="E1769" s="36" t="str">
        <f>IFERROR(VLOOKUP(A1769,New!A:E,5,0),"لا يوجد مواعيد")</f>
        <v>لا يوجد مواعيد</v>
      </c>
      <c r="F1769" s="36" t="str">
        <f>IFERROR(VLOOKUP(A1769,New!A:E,1,0),"لا يوجد مواعيد")</f>
        <v>لا يوجد مواعيد</v>
      </c>
      <c r="G1769" s="36" t="str">
        <f>IFERROR(VLOOKUP(A1769,New!A:F,4,0),"لا يوجد مواعيد")</f>
        <v>لا يوجد مواعيد</v>
      </c>
      <c r="H1769" s="36" t="str">
        <f>IFERROR(VLOOKUP(A1769,New!A:G,3,0),"لا يوجد مواعيد")</f>
        <v>لا يوجد مواعيد</v>
      </c>
      <c r="I1769" s="36" t="str">
        <f>IFERROR(VLOOKUP(A1769,New!A:H,2,0),"لا يوجد مواعيد")</f>
        <v>لا يوجد مواعيد</v>
      </c>
    </row>
    <row r="1770" spans="5:9">
      <c r="E1770" s="36" t="str">
        <f>IFERROR(VLOOKUP(A1770,New!A:E,5,0),"لا يوجد مواعيد")</f>
        <v>لا يوجد مواعيد</v>
      </c>
      <c r="F1770" s="36" t="str">
        <f>IFERROR(VLOOKUP(A1770,New!A:E,1,0),"لا يوجد مواعيد")</f>
        <v>لا يوجد مواعيد</v>
      </c>
      <c r="G1770" s="36" t="str">
        <f>IFERROR(VLOOKUP(A1770,New!A:F,4,0),"لا يوجد مواعيد")</f>
        <v>لا يوجد مواعيد</v>
      </c>
      <c r="H1770" s="36" t="str">
        <f>IFERROR(VLOOKUP(A1770,New!A:G,3,0),"لا يوجد مواعيد")</f>
        <v>لا يوجد مواعيد</v>
      </c>
      <c r="I1770" s="36" t="str">
        <f>IFERROR(VLOOKUP(A1770,New!A:H,2,0),"لا يوجد مواعيد")</f>
        <v>لا يوجد مواعيد</v>
      </c>
    </row>
    <row r="1771" spans="5:9">
      <c r="E1771" s="36" t="str">
        <f>IFERROR(VLOOKUP(A1771,New!A:E,5,0),"لا يوجد مواعيد")</f>
        <v>لا يوجد مواعيد</v>
      </c>
      <c r="F1771" s="36" t="str">
        <f>IFERROR(VLOOKUP(A1771,New!A:E,1,0),"لا يوجد مواعيد")</f>
        <v>لا يوجد مواعيد</v>
      </c>
      <c r="G1771" s="36" t="str">
        <f>IFERROR(VLOOKUP(A1771,New!A:F,4,0),"لا يوجد مواعيد")</f>
        <v>لا يوجد مواعيد</v>
      </c>
      <c r="H1771" s="36" t="str">
        <f>IFERROR(VLOOKUP(A1771,New!A:G,3,0),"لا يوجد مواعيد")</f>
        <v>لا يوجد مواعيد</v>
      </c>
      <c r="I1771" s="36" t="str">
        <f>IFERROR(VLOOKUP(A1771,New!A:H,2,0),"لا يوجد مواعيد")</f>
        <v>لا يوجد مواعيد</v>
      </c>
    </row>
    <row r="1772" spans="5:9">
      <c r="E1772" s="36" t="str">
        <f>IFERROR(VLOOKUP(A1772,New!A:E,5,0),"لا يوجد مواعيد")</f>
        <v>لا يوجد مواعيد</v>
      </c>
      <c r="F1772" s="36" t="str">
        <f>IFERROR(VLOOKUP(A1772,New!A:E,1,0),"لا يوجد مواعيد")</f>
        <v>لا يوجد مواعيد</v>
      </c>
      <c r="G1772" s="36" t="str">
        <f>IFERROR(VLOOKUP(A1772,New!A:F,4,0),"لا يوجد مواعيد")</f>
        <v>لا يوجد مواعيد</v>
      </c>
      <c r="H1772" s="36" t="str">
        <f>IFERROR(VLOOKUP(A1772,New!A:G,3,0),"لا يوجد مواعيد")</f>
        <v>لا يوجد مواعيد</v>
      </c>
      <c r="I1772" s="36" t="str">
        <f>IFERROR(VLOOKUP(A1772,New!A:H,2,0),"لا يوجد مواعيد")</f>
        <v>لا يوجد مواعيد</v>
      </c>
    </row>
    <row r="1773" spans="5:9">
      <c r="E1773" s="36" t="str">
        <f>IFERROR(VLOOKUP(A1773,New!A:E,5,0),"لا يوجد مواعيد")</f>
        <v>لا يوجد مواعيد</v>
      </c>
      <c r="F1773" s="36" t="str">
        <f>IFERROR(VLOOKUP(A1773,New!A:E,1,0),"لا يوجد مواعيد")</f>
        <v>لا يوجد مواعيد</v>
      </c>
      <c r="G1773" s="36" t="str">
        <f>IFERROR(VLOOKUP(A1773,New!A:F,4,0),"لا يوجد مواعيد")</f>
        <v>لا يوجد مواعيد</v>
      </c>
      <c r="H1773" s="36" t="str">
        <f>IFERROR(VLOOKUP(A1773,New!A:G,3,0),"لا يوجد مواعيد")</f>
        <v>لا يوجد مواعيد</v>
      </c>
      <c r="I1773" s="36" t="str">
        <f>IFERROR(VLOOKUP(A1773,New!A:H,2,0),"لا يوجد مواعيد")</f>
        <v>لا يوجد مواعيد</v>
      </c>
    </row>
    <row r="1774" spans="5:9">
      <c r="E1774" s="36" t="str">
        <f>IFERROR(VLOOKUP(A1774,New!A:E,5,0),"لا يوجد مواعيد")</f>
        <v>لا يوجد مواعيد</v>
      </c>
      <c r="F1774" s="36" t="str">
        <f>IFERROR(VLOOKUP(A1774,New!A:E,1,0),"لا يوجد مواعيد")</f>
        <v>لا يوجد مواعيد</v>
      </c>
      <c r="G1774" s="36" t="str">
        <f>IFERROR(VLOOKUP(A1774,New!A:F,4,0),"لا يوجد مواعيد")</f>
        <v>لا يوجد مواعيد</v>
      </c>
      <c r="H1774" s="36" t="str">
        <f>IFERROR(VLOOKUP(A1774,New!A:G,3,0),"لا يوجد مواعيد")</f>
        <v>لا يوجد مواعيد</v>
      </c>
      <c r="I1774" s="36" t="str">
        <f>IFERROR(VLOOKUP(A1774,New!A:H,2,0),"لا يوجد مواعيد")</f>
        <v>لا يوجد مواعيد</v>
      </c>
    </row>
    <row r="1775" spans="5:9">
      <c r="E1775" s="36" t="str">
        <f>IFERROR(VLOOKUP(A1775,New!A:E,5,0),"لا يوجد مواعيد")</f>
        <v>لا يوجد مواعيد</v>
      </c>
      <c r="F1775" s="36" t="str">
        <f>IFERROR(VLOOKUP(A1775,New!A:E,1,0),"لا يوجد مواعيد")</f>
        <v>لا يوجد مواعيد</v>
      </c>
      <c r="G1775" s="36" t="str">
        <f>IFERROR(VLOOKUP(A1775,New!A:F,4,0),"لا يوجد مواعيد")</f>
        <v>لا يوجد مواعيد</v>
      </c>
      <c r="H1775" s="36" t="str">
        <f>IFERROR(VLOOKUP(A1775,New!A:G,3,0),"لا يوجد مواعيد")</f>
        <v>لا يوجد مواعيد</v>
      </c>
      <c r="I1775" s="36" t="str">
        <f>IFERROR(VLOOKUP(A1775,New!A:H,2,0),"لا يوجد مواعيد")</f>
        <v>لا يوجد مواعيد</v>
      </c>
    </row>
    <row r="1776" spans="5:9">
      <c r="E1776" s="36" t="str">
        <f>IFERROR(VLOOKUP(A1776,New!A:E,5,0),"لا يوجد مواعيد")</f>
        <v>لا يوجد مواعيد</v>
      </c>
      <c r="F1776" s="36" t="str">
        <f>IFERROR(VLOOKUP(A1776,New!A:E,1,0),"لا يوجد مواعيد")</f>
        <v>لا يوجد مواعيد</v>
      </c>
      <c r="G1776" s="36" t="str">
        <f>IFERROR(VLOOKUP(A1776,New!A:F,4,0),"لا يوجد مواعيد")</f>
        <v>لا يوجد مواعيد</v>
      </c>
      <c r="H1776" s="36" t="str">
        <f>IFERROR(VLOOKUP(A1776,New!A:G,3,0),"لا يوجد مواعيد")</f>
        <v>لا يوجد مواعيد</v>
      </c>
      <c r="I1776" s="36" t="str">
        <f>IFERROR(VLOOKUP(A1776,New!A:H,2,0),"لا يوجد مواعيد")</f>
        <v>لا يوجد مواعيد</v>
      </c>
    </row>
    <row r="1777" spans="5:9">
      <c r="E1777" s="36" t="str">
        <f>IFERROR(VLOOKUP(A1777,New!A:E,5,0),"لا يوجد مواعيد")</f>
        <v>لا يوجد مواعيد</v>
      </c>
      <c r="F1777" s="36" t="str">
        <f>IFERROR(VLOOKUP(A1777,New!A:E,1,0),"لا يوجد مواعيد")</f>
        <v>لا يوجد مواعيد</v>
      </c>
      <c r="G1777" s="36" t="str">
        <f>IFERROR(VLOOKUP(A1777,New!A:F,4,0),"لا يوجد مواعيد")</f>
        <v>لا يوجد مواعيد</v>
      </c>
      <c r="H1777" s="36" t="str">
        <f>IFERROR(VLOOKUP(A1777,New!A:G,3,0),"لا يوجد مواعيد")</f>
        <v>لا يوجد مواعيد</v>
      </c>
      <c r="I1777" s="36" t="str">
        <f>IFERROR(VLOOKUP(A1777,New!A:H,2,0),"لا يوجد مواعيد")</f>
        <v>لا يوجد مواعيد</v>
      </c>
    </row>
    <row r="1778" spans="5:9">
      <c r="E1778" s="36" t="str">
        <f>IFERROR(VLOOKUP(A1778,New!A:E,5,0),"لا يوجد مواعيد")</f>
        <v>لا يوجد مواعيد</v>
      </c>
      <c r="F1778" s="36" t="str">
        <f>IFERROR(VLOOKUP(A1778,New!A:E,1,0),"لا يوجد مواعيد")</f>
        <v>لا يوجد مواعيد</v>
      </c>
      <c r="G1778" s="36" t="str">
        <f>IFERROR(VLOOKUP(A1778,New!A:F,4,0),"لا يوجد مواعيد")</f>
        <v>لا يوجد مواعيد</v>
      </c>
      <c r="H1778" s="36" t="str">
        <f>IFERROR(VLOOKUP(A1778,New!A:G,3,0),"لا يوجد مواعيد")</f>
        <v>لا يوجد مواعيد</v>
      </c>
      <c r="I1778" s="36" t="str">
        <f>IFERROR(VLOOKUP(A1778,New!A:H,2,0),"لا يوجد مواعيد")</f>
        <v>لا يوجد مواعيد</v>
      </c>
    </row>
    <row r="1779" spans="5:9">
      <c r="E1779" s="36" t="str">
        <f>IFERROR(VLOOKUP(A1779,New!A:E,5,0),"لا يوجد مواعيد")</f>
        <v>لا يوجد مواعيد</v>
      </c>
      <c r="F1779" s="36" t="str">
        <f>IFERROR(VLOOKUP(A1779,New!A:E,1,0),"لا يوجد مواعيد")</f>
        <v>لا يوجد مواعيد</v>
      </c>
      <c r="G1779" s="36" t="str">
        <f>IFERROR(VLOOKUP(A1779,New!A:F,4,0),"لا يوجد مواعيد")</f>
        <v>لا يوجد مواعيد</v>
      </c>
      <c r="H1779" s="36" t="str">
        <f>IFERROR(VLOOKUP(A1779,New!A:G,3,0),"لا يوجد مواعيد")</f>
        <v>لا يوجد مواعيد</v>
      </c>
      <c r="I1779" s="36" t="str">
        <f>IFERROR(VLOOKUP(A1779,New!A:H,2,0),"لا يوجد مواعيد")</f>
        <v>لا يوجد مواعيد</v>
      </c>
    </row>
    <row r="1780" spans="5:9">
      <c r="E1780" s="36" t="str">
        <f>IFERROR(VLOOKUP(A1780,New!A:E,5,0),"لا يوجد مواعيد")</f>
        <v>لا يوجد مواعيد</v>
      </c>
      <c r="F1780" s="36" t="str">
        <f>IFERROR(VLOOKUP(A1780,New!A:E,1,0),"لا يوجد مواعيد")</f>
        <v>لا يوجد مواعيد</v>
      </c>
      <c r="G1780" s="36" t="str">
        <f>IFERROR(VLOOKUP(A1780,New!A:F,4,0),"لا يوجد مواعيد")</f>
        <v>لا يوجد مواعيد</v>
      </c>
      <c r="H1780" s="36" t="str">
        <f>IFERROR(VLOOKUP(A1780,New!A:G,3,0),"لا يوجد مواعيد")</f>
        <v>لا يوجد مواعيد</v>
      </c>
      <c r="I1780" s="36" t="str">
        <f>IFERROR(VLOOKUP(A1780,New!A:H,2,0),"لا يوجد مواعيد")</f>
        <v>لا يوجد مواعيد</v>
      </c>
    </row>
    <row r="1781" spans="5:9">
      <c r="E1781" s="36" t="str">
        <f>IFERROR(VLOOKUP(A1781,New!A:E,5,0),"لا يوجد مواعيد")</f>
        <v>لا يوجد مواعيد</v>
      </c>
      <c r="F1781" s="36" t="str">
        <f>IFERROR(VLOOKUP(A1781,New!A:E,1,0),"لا يوجد مواعيد")</f>
        <v>لا يوجد مواعيد</v>
      </c>
      <c r="G1781" s="36" t="str">
        <f>IFERROR(VLOOKUP(A1781,New!A:F,4,0),"لا يوجد مواعيد")</f>
        <v>لا يوجد مواعيد</v>
      </c>
      <c r="H1781" s="36" t="str">
        <f>IFERROR(VLOOKUP(A1781,New!A:G,3,0),"لا يوجد مواعيد")</f>
        <v>لا يوجد مواعيد</v>
      </c>
      <c r="I1781" s="36" t="str">
        <f>IFERROR(VLOOKUP(A1781,New!A:H,2,0),"لا يوجد مواعيد")</f>
        <v>لا يوجد مواعيد</v>
      </c>
    </row>
    <row r="1782" spans="5:9">
      <c r="E1782" s="36" t="str">
        <f>IFERROR(VLOOKUP(A1782,New!A:E,5,0),"لا يوجد مواعيد")</f>
        <v>لا يوجد مواعيد</v>
      </c>
      <c r="F1782" s="36" t="str">
        <f>IFERROR(VLOOKUP(A1782,New!A:E,1,0),"لا يوجد مواعيد")</f>
        <v>لا يوجد مواعيد</v>
      </c>
      <c r="G1782" s="36" t="str">
        <f>IFERROR(VLOOKUP(A1782,New!A:F,4,0),"لا يوجد مواعيد")</f>
        <v>لا يوجد مواعيد</v>
      </c>
      <c r="H1782" s="36" t="str">
        <f>IFERROR(VLOOKUP(A1782,New!A:G,3,0),"لا يوجد مواعيد")</f>
        <v>لا يوجد مواعيد</v>
      </c>
      <c r="I1782" s="36" t="str">
        <f>IFERROR(VLOOKUP(A1782,New!A:H,2,0),"لا يوجد مواعيد")</f>
        <v>لا يوجد مواعيد</v>
      </c>
    </row>
    <row r="1783" spans="5:9">
      <c r="E1783" s="36" t="str">
        <f>IFERROR(VLOOKUP(A1783,New!A:E,5,0),"لا يوجد مواعيد")</f>
        <v>لا يوجد مواعيد</v>
      </c>
      <c r="F1783" s="36" t="str">
        <f>IFERROR(VLOOKUP(A1783,New!A:E,1,0),"لا يوجد مواعيد")</f>
        <v>لا يوجد مواعيد</v>
      </c>
      <c r="G1783" s="36" t="str">
        <f>IFERROR(VLOOKUP(A1783,New!A:F,4,0),"لا يوجد مواعيد")</f>
        <v>لا يوجد مواعيد</v>
      </c>
      <c r="H1783" s="36" t="str">
        <f>IFERROR(VLOOKUP(A1783,New!A:G,3,0),"لا يوجد مواعيد")</f>
        <v>لا يوجد مواعيد</v>
      </c>
      <c r="I1783" s="36" t="str">
        <f>IFERROR(VLOOKUP(A1783,New!A:H,2,0),"لا يوجد مواعيد")</f>
        <v>لا يوجد مواعيد</v>
      </c>
    </row>
    <row r="1784" spans="5:9">
      <c r="E1784" s="36" t="str">
        <f>IFERROR(VLOOKUP(A1784,New!A:E,5,0),"لا يوجد مواعيد")</f>
        <v>لا يوجد مواعيد</v>
      </c>
      <c r="F1784" s="36" t="str">
        <f>IFERROR(VLOOKUP(A1784,New!A:E,1,0),"لا يوجد مواعيد")</f>
        <v>لا يوجد مواعيد</v>
      </c>
      <c r="G1784" s="36" t="str">
        <f>IFERROR(VLOOKUP(A1784,New!A:F,4,0),"لا يوجد مواعيد")</f>
        <v>لا يوجد مواعيد</v>
      </c>
      <c r="H1784" s="36" t="str">
        <f>IFERROR(VLOOKUP(A1784,New!A:G,3,0),"لا يوجد مواعيد")</f>
        <v>لا يوجد مواعيد</v>
      </c>
      <c r="I1784" s="36" t="str">
        <f>IFERROR(VLOOKUP(A1784,New!A:H,2,0),"لا يوجد مواعيد")</f>
        <v>لا يوجد مواعيد</v>
      </c>
    </row>
    <row r="1785" spans="5:9">
      <c r="E1785" s="36" t="str">
        <f>IFERROR(VLOOKUP(A1785,New!A:E,5,0),"لا يوجد مواعيد")</f>
        <v>لا يوجد مواعيد</v>
      </c>
      <c r="F1785" s="36" t="str">
        <f>IFERROR(VLOOKUP(A1785,New!A:E,1,0),"لا يوجد مواعيد")</f>
        <v>لا يوجد مواعيد</v>
      </c>
      <c r="G1785" s="36" t="str">
        <f>IFERROR(VLOOKUP(A1785,New!A:F,4,0),"لا يوجد مواعيد")</f>
        <v>لا يوجد مواعيد</v>
      </c>
      <c r="H1785" s="36" t="str">
        <f>IFERROR(VLOOKUP(A1785,New!A:G,3,0),"لا يوجد مواعيد")</f>
        <v>لا يوجد مواعيد</v>
      </c>
      <c r="I1785" s="36" t="str">
        <f>IFERROR(VLOOKUP(A1785,New!A:H,2,0),"لا يوجد مواعيد")</f>
        <v>لا يوجد مواعيد</v>
      </c>
    </row>
    <row r="1786" spans="5:9">
      <c r="E1786" s="36" t="str">
        <f>IFERROR(VLOOKUP(A1786,New!A:E,5,0),"لا يوجد مواعيد")</f>
        <v>لا يوجد مواعيد</v>
      </c>
      <c r="F1786" s="36" t="str">
        <f>IFERROR(VLOOKUP(A1786,New!A:E,1,0),"لا يوجد مواعيد")</f>
        <v>لا يوجد مواعيد</v>
      </c>
      <c r="G1786" s="36" t="str">
        <f>IFERROR(VLOOKUP(A1786,New!A:F,4,0),"لا يوجد مواعيد")</f>
        <v>لا يوجد مواعيد</v>
      </c>
      <c r="H1786" s="36" t="str">
        <f>IFERROR(VLOOKUP(A1786,New!A:G,3,0),"لا يوجد مواعيد")</f>
        <v>لا يوجد مواعيد</v>
      </c>
      <c r="I1786" s="36" t="str">
        <f>IFERROR(VLOOKUP(A1786,New!A:H,2,0),"لا يوجد مواعيد")</f>
        <v>لا يوجد مواعيد</v>
      </c>
    </row>
    <row r="1787" spans="5:9">
      <c r="E1787" s="36" t="str">
        <f>IFERROR(VLOOKUP(A1787,New!A:E,5,0),"لا يوجد مواعيد")</f>
        <v>لا يوجد مواعيد</v>
      </c>
      <c r="F1787" s="36" t="str">
        <f>IFERROR(VLOOKUP(A1787,New!A:E,1,0),"لا يوجد مواعيد")</f>
        <v>لا يوجد مواعيد</v>
      </c>
      <c r="G1787" s="36" t="str">
        <f>IFERROR(VLOOKUP(A1787,New!A:F,4,0),"لا يوجد مواعيد")</f>
        <v>لا يوجد مواعيد</v>
      </c>
      <c r="H1787" s="36" t="str">
        <f>IFERROR(VLOOKUP(A1787,New!A:G,3,0),"لا يوجد مواعيد")</f>
        <v>لا يوجد مواعيد</v>
      </c>
      <c r="I1787" s="36" t="str">
        <f>IFERROR(VLOOKUP(A1787,New!A:H,2,0),"لا يوجد مواعيد")</f>
        <v>لا يوجد مواعيد</v>
      </c>
    </row>
    <row r="1788" spans="5:9">
      <c r="E1788" s="36" t="str">
        <f>IFERROR(VLOOKUP(A1788,New!A:E,5,0),"لا يوجد مواعيد")</f>
        <v>لا يوجد مواعيد</v>
      </c>
      <c r="F1788" s="36" t="str">
        <f>IFERROR(VLOOKUP(A1788,New!A:E,1,0),"لا يوجد مواعيد")</f>
        <v>لا يوجد مواعيد</v>
      </c>
      <c r="G1788" s="36" t="str">
        <f>IFERROR(VLOOKUP(A1788,New!A:F,4,0),"لا يوجد مواعيد")</f>
        <v>لا يوجد مواعيد</v>
      </c>
      <c r="H1788" s="36" t="str">
        <f>IFERROR(VLOOKUP(A1788,New!A:G,3,0),"لا يوجد مواعيد")</f>
        <v>لا يوجد مواعيد</v>
      </c>
      <c r="I1788" s="36" t="str">
        <f>IFERROR(VLOOKUP(A1788,New!A:H,2,0),"لا يوجد مواعيد")</f>
        <v>لا يوجد مواعيد</v>
      </c>
    </row>
    <row r="1789" spans="5:9">
      <c r="E1789" s="36" t="str">
        <f>IFERROR(VLOOKUP(A1789,New!A:E,5,0),"لا يوجد مواعيد")</f>
        <v>لا يوجد مواعيد</v>
      </c>
      <c r="F1789" s="36" t="str">
        <f>IFERROR(VLOOKUP(A1789,New!A:E,1,0),"لا يوجد مواعيد")</f>
        <v>لا يوجد مواعيد</v>
      </c>
      <c r="G1789" s="36" t="str">
        <f>IFERROR(VLOOKUP(A1789,New!A:F,4,0),"لا يوجد مواعيد")</f>
        <v>لا يوجد مواعيد</v>
      </c>
      <c r="H1789" s="36" t="str">
        <f>IFERROR(VLOOKUP(A1789,New!A:G,3,0),"لا يوجد مواعيد")</f>
        <v>لا يوجد مواعيد</v>
      </c>
      <c r="I1789" s="36" t="str">
        <f>IFERROR(VLOOKUP(A1789,New!A:H,2,0),"لا يوجد مواعيد")</f>
        <v>لا يوجد مواعيد</v>
      </c>
    </row>
    <row r="1790" spans="5:9">
      <c r="E1790" s="36" t="str">
        <f>IFERROR(VLOOKUP(A1790,New!A:E,5,0),"لا يوجد مواعيد")</f>
        <v>لا يوجد مواعيد</v>
      </c>
      <c r="F1790" s="36" t="str">
        <f>IFERROR(VLOOKUP(A1790,New!A:E,1,0),"لا يوجد مواعيد")</f>
        <v>لا يوجد مواعيد</v>
      </c>
      <c r="G1790" s="36" t="str">
        <f>IFERROR(VLOOKUP(A1790,New!A:F,4,0),"لا يوجد مواعيد")</f>
        <v>لا يوجد مواعيد</v>
      </c>
      <c r="H1790" s="36" t="str">
        <f>IFERROR(VLOOKUP(A1790,New!A:G,3,0),"لا يوجد مواعيد")</f>
        <v>لا يوجد مواعيد</v>
      </c>
      <c r="I1790" s="36" t="str">
        <f>IFERROR(VLOOKUP(A1790,New!A:H,2,0),"لا يوجد مواعيد")</f>
        <v>لا يوجد مواعيد</v>
      </c>
    </row>
    <row r="1791" spans="5:9">
      <c r="E1791" s="36" t="str">
        <f>IFERROR(VLOOKUP(A1791,New!A:E,5,0),"لا يوجد مواعيد")</f>
        <v>لا يوجد مواعيد</v>
      </c>
      <c r="F1791" s="36" t="str">
        <f>IFERROR(VLOOKUP(A1791,New!A:E,1,0),"لا يوجد مواعيد")</f>
        <v>لا يوجد مواعيد</v>
      </c>
      <c r="G1791" s="36" t="str">
        <f>IFERROR(VLOOKUP(A1791,New!A:F,4,0),"لا يوجد مواعيد")</f>
        <v>لا يوجد مواعيد</v>
      </c>
      <c r="H1791" s="36" t="str">
        <f>IFERROR(VLOOKUP(A1791,New!A:G,3,0),"لا يوجد مواعيد")</f>
        <v>لا يوجد مواعيد</v>
      </c>
      <c r="I1791" s="36" t="str">
        <f>IFERROR(VLOOKUP(A1791,New!A:H,2,0),"لا يوجد مواعيد")</f>
        <v>لا يوجد مواعيد</v>
      </c>
    </row>
    <row r="1792" spans="5:9">
      <c r="E1792" s="36" t="str">
        <f>IFERROR(VLOOKUP(A1792,New!A:E,5,0),"لا يوجد مواعيد")</f>
        <v>لا يوجد مواعيد</v>
      </c>
      <c r="F1792" s="36" t="str">
        <f>IFERROR(VLOOKUP(A1792,New!A:E,1,0),"لا يوجد مواعيد")</f>
        <v>لا يوجد مواعيد</v>
      </c>
      <c r="G1792" s="36" t="str">
        <f>IFERROR(VLOOKUP(A1792,New!A:F,4,0),"لا يوجد مواعيد")</f>
        <v>لا يوجد مواعيد</v>
      </c>
      <c r="H1792" s="36" t="str">
        <f>IFERROR(VLOOKUP(A1792,New!A:G,3,0),"لا يوجد مواعيد")</f>
        <v>لا يوجد مواعيد</v>
      </c>
      <c r="I1792" s="36" t="str">
        <f>IFERROR(VLOOKUP(A1792,New!A:H,2,0),"لا يوجد مواعيد")</f>
        <v>لا يوجد مواعيد</v>
      </c>
    </row>
    <row r="1793" spans="5:9">
      <c r="E1793" s="36" t="str">
        <f>IFERROR(VLOOKUP(A1793,New!A:E,5,0),"لا يوجد مواعيد")</f>
        <v>لا يوجد مواعيد</v>
      </c>
      <c r="F1793" s="36" t="str">
        <f>IFERROR(VLOOKUP(A1793,New!A:E,1,0),"لا يوجد مواعيد")</f>
        <v>لا يوجد مواعيد</v>
      </c>
      <c r="G1793" s="36" t="str">
        <f>IFERROR(VLOOKUP(A1793,New!A:F,4,0),"لا يوجد مواعيد")</f>
        <v>لا يوجد مواعيد</v>
      </c>
      <c r="H1793" s="36" t="str">
        <f>IFERROR(VLOOKUP(A1793,New!A:G,3,0),"لا يوجد مواعيد")</f>
        <v>لا يوجد مواعيد</v>
      </c>
      <c r="I1793" s="36" t="str">
        <f>IFERROR(VLOOKUP(A1793,New!A:H,2,0),"لا يوجد مواعيد")</f>
        <v>لا يوجد مواعيد</v>
      </c>
    </row>
    <row r="1794" spans="5:9">
      <c r="E1794" s="36" t="str">
        <f>IFERROR(VLOOKUP(A1794,New!A:E,5,0),"لا يوجد مواعيد")</f>
        <v>لا يوجد مواعيد</v>
      </c>
      <c r="F1794" s="36" t="str">
        <f>IFERROR(VLOOKUP(A1794,New!A:E,1,0),"لا يوجد مواعيد")</f>
        <v>لا يوجد مواعيد</v>
      </c>
      <c r="G1794" s="36" t="str">
        <f>IFERROR(VLOOKUP(A1794,New!A:F,4,0),"لا يوجد مواعيد")</f>
        <v>لا يوجد مواعيد</v>
      </c>
      <c r="H1794" s="36" t="str">
        <f>IFERROR(VLOOKUP(A1794,New!A:G,3,0),"لا يوجد مواعيد")</f>
        <v>لا يوجد مواعيد</v>
      </c>
      <c r="I1794" s="36" t="str">
        <f>IFERROR(VLOOKUP(A1794,New!A:H,2,0),"لا يوجد مواعيد")</f>
        <v>لا يوجد مواعيد</v>
      </c>
    </row>
    <row r="1795" spans="5:9">
      <c r="E1795" s="36" t="str">
        <f>IFERROR(VLOOKUP(A1795,New!A:E,5,0),"لا يوجد مواعيد")</f>
        <v>لا يوجد مواعيد</v>
      </c>
      <c r="F1795" s="36" t="str">
        <f>IFERROR(VLOOKUP(A1795,New!A:E,1,0),"لا يوجد مواعيد")</f>
        <v>لا يوجد مواعيد</v>
      </c>
      <c r="G1795" s="36" t="str">
        <f>IFERROR(VLOOKUP(A1795,New!A:F,4,0),"لا يوجد مواعيد")</f>
        <v>لا يوجد مواعيد</v>
      </c>
      <c r="H1795" s="36" t="str">
        <f>IFERROR(VLOOKUP(A1795,New!A:G,3,0),"لا يوجد مواعيد")</f>
        <v>لا يوجد مواعيد</v>
      </c>
      <c r="I1795" s="36" t="str">
        <f>IFERROR(VLOOKUP(A1795,New!A:H,2,0),"لا يوجد مواعيد")</f>
        <v>لا يوجد مواعيد</v>
      </c>
    </row>
    <row r="1796" spans="5:9">
      <c r="E1796" s="36" t="str">
        <f>IFERROR(VLOOKUP(A1796,New!A:E,5,0),"لا يوجد مواعيد")</f>
        <v>لا يوجد مواعيد</v>
      </c>
      <c r="F1796" s="36" t="str">
        <f>IFERROR(VLOOKUP(A1796,New!A:E,1,0),"لا يوجد مواعيد")</f>
        <v>لا يوجد مواعيد</v>
      </c>
      <c r="G1796" s="36" t="str">
        <f>IFERROR(VLOOKUP(A1796,New!A:F,4,0),"لا يوجد مواعيد")</f>
        <v>لا يوجد مواعيد</v>
      </c>
      <c r="H1796" s="36" t="str">
        <f>IFERROR(VLOOKUP(A1796,New!A:G,3,0),"لا يوجد مواعيد")</f>
        <v>لا يوجد مواعيد</v>
      </c>
      <c r="I1796" s="36" t="str">
        <f>IFERROR(VLOOKUP(A1796,New!A:H,2,0),"لا يوجد مواعيد")</f>
        <v>لا يوجد مواعيد</v>
      </c>
    </row>
    <row r="1797" spans="5:9">
      <c r="E1797" s="36" t="str">
        <f>IFERROR(VLOOKUP(A1797,New!A:E,5,0),"لا يوجد مواعيد")</f>
        <v>لا يوجد مواعيد</v>
      </c>
      <c r="F1797" s="36" t="str">
        <f>IFERROR(VLOOKUP(A1797,New!A:E,1,0),"لا يوجد مواعيد")</f>
        <v>لا يوجد مواعيد</v>
      </c>
      <c r="G1797" s="36" t="str">
        <f>IFERROR(VLOOKUP(A1797,New!A:F,4,0),"لا يوجد مواعيد")</f>
        <v>لا يوجد مواعيد</v>
      </c>
      <c r="H1797" s="36" t="str">
        <f>IFERROR(VLOOKUP(A1797,New!A:G,3,0),"لا يوجد مواعيد")</f>
        <v>لا يوجد مواعيد</v>
      </c>
      <c r="I1797" s="36" t="str">
        <f>IFERROR(VLOOKUP(A1797,New!A:H,2,0),"لا يوجد مواعيد")</f>
        <v>لا يوجد مواعيد</v>
      </c>
    </row>
    <row r="1798" spans="5:9">
      <c r="E1798" s="36" t="str">
        <f>IFERROR(VLOOKUP(A1798,New!A:E,5,0),"لا يوجد مواعيد")</f>
        <v>لا يوجد مواعيد</v>
      </c>
      <c r="F1798" s="36" t="str">
        <f>IFERROR(VLOOKUP(A1798,New!A:E,1,0),"لا يوجد مواعيد")</f>
        <v>لا يوجد مواعيد</v>
      </c>
      <c r="G1798" s="36" t="str">
        <f>IFERROR(VLOOKUP(A1798,New!A:F,4,0),"لا يوجد مواعيد")</f>
        <v>لا يوجد مواعيد</v>
      </c>
      <c r="H1798" s="36" t="str">
        <f>IFERROR(VLOOKUP(A1798,New!A:G,3,0),"لا يوجد مواعيد")</f>
        <v>لا يوجد مواعيد</v>
      </c>
      <c r="I1798" s="36" t="str">
        <f>IFERROR(VLOOKUP(A1798,New!A:H,2,0),"لا يوجد مواعيد")</f>
        <v>لا يوجد مواعيد</v>
      </c>
    </row>
    <row r="1799" spans="5:9">
      <c r="E1799" s="36" t="str">
        <f>IFERROR(VLOOKUP(A1799,New!A:E,5,0),"لا يوجد مواعيد")</f>
        <v>لا يوجد مواعيد</v>
      </c>
      <c r="F1799" s="36" t="str">
        <f>IFERROR(VLOOKUP(A1799,New!A:E,1,0),"لا يوجد مواعيد")</f>
        <v>لا يوجد مواعيد</v>
      </c>
      <c r="G1799" s="36" t="str">
        <f>IFERROR(VLOOKUP(A1799,New!A:F,4,0),"لا يوجد مواعيد")</f>
        <v>لا يوجد مواعيد</v>
      </c>
      <c r="H1799" s="36" t="str">
        <f>IFERROR(VLOOKUP(A1799,New!A:G,3,0),"لا يوجد مواعيد")</f>
        <v>لا يوجد مواعيد</v>
      </c>
      <c r="I1799" s="36" t="str">
        <f>IFERROR(VLOOKUP(A1799,New!A:H,2,0),"لا يوجد مواعيد")</f>
        <v>لا يوجد مواعيد</v>
      </c>
    </row>
    <row r="1800" spans="5:9">
      <c r="E1800" s="36" t="str">
        <f>IFERROR(VLOOKUP(A1800,New!A:E,5,0),"لا يوجد مواعيد")</f>
        <v>لا يوجد مواعيد</v>
      </c>
      <c r="F1800" s="36" t="str">
        <f>IFERROR(VLOOKUP(A1800,New!A:E,1,0),"لا يوجد مواعيد")</f>
        <v>لا يوجد مواعيد</v>
      </c>
      <c r="G1800" s="36" t="str">
        <f>IFERROR(VLOOKUP(A1800,New!A:F,4,0),"لا يوجد مواعيد")</f>
        <v>لا يوجد مواعيد</v>
      </c>
      <c r="H1800" s="36" t="str">
        <f>IFERROR(VLOOKUP(A1800,New!A:G,3,0),"لا يوجد مواعيد")</f>
        <v>لا يوجد مواعيد</v>
      </c>
      <c r="I1800" s="36" t="str">
        <f>IFERROR(VLOOKUP(A1800,New!A:H,2,0),"لا يوجد مواعيد")</f>
        <v>لا يوجد مواعيد</v>
      </c>
    </row>
    <row r="1801" spans="5:9">
      <c r="E1801" s="36" t="str">
        <f>IFERROR(VLOOKUP(A1801,New!A:E,5,0),"لا يوجد مواعيد")</f>
        <v>لا يوجد مواعيد</v>
      </c>
      <c r="F1801" s="36" t="str">
        <f>IFERROR(VLOOKUP(A1801,New!A:E,1,0),"لا يوجد مواعيد")</f>
        <v>لا يوجد مواعيد</v>
      </c>
      <c r="G1801" s="36" t="str">
        <f>IFERROR(VLOOKUP(A1801,New!A:F,4,0),"لا يوجد مواعيد")</f>
        <v>لا يوجد مواعيد</v>
      </c>
      <c r="H1801" s="36" t="str">
        <f>IFERROR(VLOOKUP(A1801,New!A:G,3,0),"لا يوجد مواعيد")</f>
        <v>لا يوجد مواعيد</v>
      </c>
      <c r="I1801" s="36" t="str">
        <f>IFERROR(VLOOKUP(A1801,New!A:H,2,0),"لا يوجد مواعيد")</f>
        <v>لا يوجد مواعيد</v>
      </c>
    </row>
    <row r="1802" spans="5:9">
      <c r="E1802" s="36" t="str">
        <f>IFERROR(VLOOKUP(A1802,New!A:E,5,0),"لا يوجد مواعيد")</f>
        <v>لا يوجد مواعيد</v>
      </c>
      <c r="F1802" s="36" t="str">
        <f>IFERROR(VLOOKUP(A1802,New!A:E,1,0),"لا يوجد مواعيد")</f>
        <v>لا يوجد مواعيد</v>
      </c>
      <c r="G1802" s="36" t="str">
        <f>IFERROR(VLOOKUP(A1802,New!A:F,4,0),"لا يوجد مواعيد")</f>
        <v>لا يوجد مواعيد</v>
      </c>
      <c r="H1802" s="36" t="str">
        <f>IFERROR(VLOOKUP(A1802,New!A:G,3,0),"لا يوجد مواعيد")</f>
        <v>لا يوجد مواعيد</v>
      </c>
      <c r="I1802" s="36" t="str">
        <f>IFERROR(VLOOKUP(A1802,New!A:H,2,0),"لا يوجد مواعيد")</f>
        <v>لا يوجد مواعيد</v>
      </c>
    </row>
    <row r="1803" spans="5:9">
      <c r="E1803" s="36" t="str">
        <f>IFERROR(VLOOKUP(A1803,New!A:E,5,0),"لا يوجد مواعيد")</f>
        <v>لا يوجد مواعيد</v>
      </c>
      <c r="F1803" s="36" t="str">
        <f>IFERROR(VLOOKUP(A1803,New!A:E,1,0),"لا يوجد مواعيد")</f>
        <v>لا يوجد مواعيد</v>
      </c>
      <c r="G1803" s="36" t="str">
        <f>IFERROR(VLOOKUP(A1803,New!A:F,4,0),"لا يوجد مواعيد")</f>
        <v>لا يوجد مواعيد</v>
      </c>
      <c r="H1803" s="36" t="str">
        <f>IFERROR(VLOOKUP(A1803,New!A:G,3,0),"لا يوجد مواعيد")</f>
        <v>لا يوجد مواعيد</v>
      </c>
      <c r="I1803" s="36" t="str">
        <f>IFERROR(VLOOKUP(A1803,New!A:H,2,0),"لا يوجد مواعيد")</f>
        <v>لا يوجد مواعيد</v>
      </c>
    </row>
    <row r="1804" spans="5:9">
      <c r="E1804" s="36" t="str">
        <f>IFERROR(VLOOKUP(A1804,New!A:E,5,0),"لا يوجد مواعيد")</f>
        <v>لا يوجد مواعيد</v>
      </c>
      <c r="F1804" s="36" t="str">
        <f>IFERROR(VLOOKUP(A1804,New!A:E,1,0),"لا يوجد مواعيد")</f>
        <v>لا يوجد مواعيد</v>
      </c>
      <c r="G1804" s="36" t="str">
        <f>IFERROR(VLOOKUP(A1804,New!A:F,4,0),"لا يوجد مواعيد")</f>
        <v>لا يوجد مواعيد</v>
      </c>
      <c r="H1804" s="36" t="str">
        <f>IFERROR(VLOOKUP(A1804,New!A:G,3,0),"لا يوجد مواعيد")</f>
        <v>لا يوجد مواعيد</v>
      </c>
      <c r="I1804" s="36" t="str">
        <f>IFERROR(VLOOKUP(A1804,New!A:H,2,0),"لا يوجد مواعيد")</f>
        <v>لا يوجد مواعيد</v>
      </c>
    </row>
    <row r="1805" spans="5:9">
      <c r="E1805" s="36" t="str">
        <f>IFERROR(VLOOKUP(A1805,New!A:E,5,0),"لا يوجد مواعيد")</f>
        <v>لا يوجد مواعيد</v>
      </c>
      <c r="F1805" s="36" t="str">
        <f>IFERROR(VLOOKUP(A1805,New!A:E,1,0),"لا يوجد مواعيد")</f>
        <v>لا يوجد مواعيد</v>
      </c>
      <c r="G1805" s="36" t="str">
        <f>IFERROR(VLOOKUP(A1805,New!A:F,4,0),"لا يوجد مواعيد")</f>
        <v>لا يوجد مواعيد</v>
      </c>
      <c r="H1805" s="36" t="str">
        <f>IFERROR(VLOOKUP(A1805,New!A:G,3,0),"لا يوجد مواعيد")</f>
        <v>لا يوجد مواعيد</v>
      </c>
      <c r="I1805" s="36" t="str">
        <f>IFERROR(VLOOKUP(A1805,New!A:H,2,0),"لا يوجد مواعيد")</f>
        <v>لا يوجد مواعيد</v>
      </c>
    </row>
    <row r="1806" spans="5:9">
      <c r="E1806" s="36" t="str">
        <f>IFERROR(VLOOKUP(A1806,New!A:E,5,0),"لا يوجد مواعيد")</f>
        <v>لا يوجد مواعيد</v>
      </c>
      <c r="F1806" s="36" t="str">
        <f>IFERROR(VLOOKUP(A1806,New!A:E,1,0),"لا يوجد مواعيد")</f>
        <v>لا يوجد مواعيد</v>
      </c>
      <c r="G1806" s="36" t="str">
        <f>IFERROR(VLOOKUP(A1806,New!A:F,4,0),"لا يوجد مواعيد")</f>
        <v>لا يوجد مواعيد</v>
      </c>
      <c r="H1806" s="36" t="str">
        <f>IFERROR(VLOOKUP(A1806,New!A:G,3,0),"لا يوجد مواعيد")</f>
        <v>لا يوجد مواعيد</v>
      </c>
      <c r="I1806" s="36" t="str">
        <f>IFERROR(VLOOKUP(A1806,New!A:H,2,0),"لا يوجد مواعيد")</f>
        <v>لا يوجد مواعيد</v>
      </c>
    </row>
    <row r="1807" spans="5:9">
      <c r="E1807" s="36" t="str">
        <f>IFERROR(VLOOKUP(A1807,New!A:E,5,0),"لا يوجد مواعيد")</f>
        <v>لا يوجد مواعيد</v>
      </c>
      <c r="F1807" s="36" t="str">
        <f>IFERROR(VLOOKUP(A1807,New!A:E,1,0),"لا يوجد مواعيد")</f>
        <v>لا يوجد مواعيد</v>
      </c>
      <c r="G1807" s="36" t="str">
        <f>IFERROR(VLOOKUP(A1807,New!A:F,4,0),"لا يوجد مواعيد")</f>
        <v>لا يوجد مواعيد</v>
      </c>
      <c r="H1807" s="36" t="str">
        <f>IFERROR(VLOOKUP(A1807,New!A:G,3,0),"لا يوجد مواعيد")</f>
        <v>لا يوجد مواعيد</v>
      </c>
      <c r="I1807" s="36" t="str">
        <f>IFERROR(VLOOKUP(A1807,New!A:H,2,0),"لا يوجد مواعيد")</f>
        <v>لا يوجد مواعيد</v>
      </c>
    </row>
    <row r="1808" spans="5:9">
      <c r="E1808" s="36" t="str">
        <f>IFERROR(VLOOKUP(A1808,New!A:E,5,0),"لا يوجد مواعيد")</f>
        <v>لا يوجد مواعيد</v>
      </c>
      <c r="F1808" s="36" t="str">
        <f>IFERROR(VLOOKUP(A1808,New!A:E,1,0),"لا يوجد مواعيد")</f>
        <v>لا يوجد مواعيد</v>
      </c>
      <c r="G1808" s="36" t="str">
        <f>IFERROR(VLOOKUP(A1808,New!A:F,4,0),"لا يوجد مواعيد")</f>
        <v>لا يوجد مواعيد</v>
      </c>
      <c r="H1808" s="36" t="str">
        <f>IFERROR(VLOOKUP(A1808,New!A:G,3,0),"لا يوجد مواعيد")</f>
        <v>لا يوجد مواعيد</v>
      </c>
      <c r="I1808" s="36" t="str">
        <f>IFERROR(VLOOKUP(A1808,New!A:H,2,0),"لا يوجد مواعيد")</f>
        <v>لا يوجد مواعيد</v>
      </c>
    </row>
    <row r="1809" spans="5:9">
      <c r="E1809" s="36" t="str">
        <f>IFERROR(VLOOKUP(A1809,New!A:E,5,0),"لا يوجد مواعيد")</f>
        <v>لا يوجد مواعيد</v>
      </c>
      <c r="F1809" s="36" t="str">
        <f>IFERROR(VLOOKUP(A1809,New!A:E,1,0),"لا يوجد مواعيد")</f>
        <v>لا يوجد مواعيد</v>
      </c>
      <c r="G1809" s="36" t="str">
        <f>IFERROR(VLOOKUP(A1809,New!A:F,4,0),"لا يوجد مواعيد")</f>
        <v>لا يوجد مواعيد</v>
      </c>
      <c r="H1809" s="36" t="str">
        <f>IFERROR(VLOOKUP(A1809,New!A:G,3,0),"لا يوجد مواعيد")</f>
        <v>لا يوجد مواعيد</v>
      </c>
      <c r="I1809" s="36" t="str">
        <f>IFERROR(VLOOKUP(A1809,New!A:H,2,0),"لا يوجد مواعيد")</f>
        <v>لا يوجد مواعيد</v>
      </c>
    </row>
    <row r="1810" spans="5:9">
      <c r="E1810" s="36" t="str">
        <f>IFERROR(VLOOKUP(A1810,New!A:E,5,0),"لا يوجد مواعيد")</f>
        <v>لا يوجد مواعيد</v>
      </c>
      <c r="F1810" s="36" t="str">
        <f>IFERROR(VLOOKUP(A1810,New!A:E,1,0),"لا يوجد مواعيد")</f>
        <v>لا يوجد مواعيد</v>
      </c>
      <c r="G1810" s="36" t="str">
        <f>IFERROR(VLOOKUP(A1810,New!A:F,4,0),"لا يوجد مواعيد")</f>
        <v>لا يوجد مواعيد</v>
      </c>
      <c r="H1810" s="36" t="str">
        <f>IFERROR(VLOOKUP(A1810,New!A:G,3,0),"لا يوجد مواعيد")</f>
        <v>لا يوجد مواعيد</v>
      </c>
      <c r="I1810" s="36" t="str">
        <f>IFERROR(VLOOKUP(A1810,New!A:H,2,0),"لا يوجد مواعيد")</f>
        <v>لا يوجد مواعيد</v>
      </c>
    </row>
    <row r="1811" spans="5:9">
      <c r="E1811" s="36" t="str">
        <f>IFERROR(VLOOKUP(A1811,New!A:E,5,0),"لا يوجد مواعيد")</f>
        <v>لا يوجد مواعيد</v>
      </c>
      <c r="F1811" s="36" t="str">
        <f>IFERROR(VLOOKUP(A1811,New!A:E,1,0),"لا يوجد مواعيد")</f>
        <v>لا يوجد مواعيد</v>
      </c>
      <c r="G1811" s="36" t="str">
        <f>IFERROR(VLOOKUP(A1811,New!A:F,4,0),"لا يوجد مواعيد")</f>
        <v>لا يوجد مواعيد</v>
      </c>
      <c r="H1811" s="36" t="str">
        <f>IFERROR(VLOOKUP(A1811,New!A:G,3,0),"لا يوجد مواعيد")</f>
        <v>لا يوجد مواعيد</v>
      </c>
      <c r="I1811" s="36" t="str">
        <f>IFERROR(VLOOKUP(A1811,New!A:H,2,0),"لا يوجد مواعيد")</f>
        <v>لا يوجد مواعيد</v>
      </c>
    </row>
    <row r="1812" spans="5:9">
      <c r="E1812" s="36" t="str">
        <f>IFERROR(VLOOKUP(A1812,New!A:E,5,0),"لا يوجد مواعيد")</f>
        <v>لا يوجد مواعيد</v>
      </c>
      <c r="F1812" s="36" t="str">
        <f>IFERROR(VLOOKUP(A1812,New!A:E,1,0),"لا يوجد مواعيد")</f>
        <v>لا يوجد مواعيد</v>
      </c>
      <c r="G1812" s="36" t="str">
        <f>IFERROR(VLOOKUP(A1812,New!A:F,4,0),"لا يوجد مواعيد")</f>
        <v>لا يوجد مواعيد</v>
      </c>
      <c r="H1812" s="36" t="str">
        <f>IFERROR(VLOOKUP(A1812,New!A:G,3,0),"لا يوجد مواعيد")</f>
        <v>لا يوجد مواعيد</v>
      </c>
      <c r="I1812" s="36" t="str">
        <f>IFERROR(VLOOKUP(A1812,New!A:H,2,0),"لا يوجد مواعيد")</f>
        <v>لا يوجد مواعيد</v>
      </c>
    </row>
    <row r="1813" spans="5:9">
      <c r="E1813" s="36" t="str">
        <f>IFERROR(VLOOKUP(A1813,New!A:E,5,0),"لا يوجد مواعيد")</f>
        <v>لا يوجد مواعيد</v>
      </c>
      <c r="F1813" s="36" t="str">
        <f>IFERROR(VLOOKUP(A1813,New!A:E,1,0),"لا يوجد مواعيد")</f>
        <v>لا يوجد مواعيد</v>
      </c>
      <c r="G1813" s="36" t="str">
        <f>IFERROR(VLOOKUP(A1813,New!A:F,4,0),"لا يوجد مواعيد")</f>
        <v>لا يوجد مواعيد</v>
      </c>
      <c r="H1813" s="36" t="str">
        <f>IFERROR(VLOOKUP(A1813,New!A:G,3,0),"لا يوجد مواعيد")</f>
        <v>لا يوجد مواعيد</v>
      </c>
      <c r="I1813" s="36" t="str">
        <f>IFERROR(VLOOKUP(A1813,New!A:H,2,0),"لا يوجد مواعيد")</f>
        <v>لا يوجد مواعيد</v>
      </c>
    </row>
    <row r="1814" spans="5:9">
      <c r="E1814" s="36" t="str">
        <f>IFERROR(VLOOKUP(A1814,New!A:E,5,0),"لا يوجد مواعيد")</f>
        <v>لا يوجد مواعيد</v>
      </c>
      <c r="F1814" s="36" t="str">
        <f>IFERROR(VLOOKUP(A1814,New!A:E,1,0),"لا يوجد مواعيد")</f>
        <v>لا يوجد مواعيد</v>
      </c>
      <c r="G1814" s="36" t="str">
        <f>IFERROR(VLOOKUP(A1814,New!A:F,4,0),"لا يوجد مواعيد")</f>
        <v>لا يوجد مواعيد</v>
      </c>
      <c r="H1814" s="36" t="str">
        <f>IFERROR(VLOOKUP(A1814,New!A:G,3,0),"لا يوجد مواعيد")</f>
        <v>لا يوجد مواعيد</v>
      </c>
      <c r="I1814" s="36" t="str">
        <f>IFERROR(VLOOKUP(A1814,New!A:H,2,0),"لا يوجد مواعيد")</f>
        <v>لا يوجد مواعيد</v>
      </c>
    </row>
    <row r="1815" spans="5:9">
      <c r="E1815" s="36" t="str">
        <f>IFERROR(VLOOKUP(A1815,New!A:E,5,0),"لا يوجد مواعيد")</f>
        <v>لا يوجد مواعيد</v>
      </c>
      <c r="F1815" s="36" t="str">
        <f>IFERROR(VLOOKUP(A1815,New!A:E,1,0),"لا يوجد مواعيد")</f>
        <v>لا يوجد مواعيد</v>
      </c>
      <c r="G1815" s="36" t="str">
        <f>IFERROR(VLOOKUP(A1815,New!A:F,4,0),"لا يوجد مواعيد")</f>
        <v>لا يوجد مواعيد</v>
      </c>
      <c r="H1815" s="36" t="str">
        <f>IFERROR(VLOOKUP(A1815,New!A:G,3,0),"لا يوجد مواعيد")</f>
        <v>لا يوجد مواعيد</v>
      </c>
      <c r="I1815" s="36" t="str">
        <f>IFERROR(VLOOKUP(A1815,New!A:H,2,0),"لا يوجد مواعيد")</f>
        <v>لا يوجد مواعيد</v>
      </c>
    </row>
    <row r="1816" spans="5:9">
      <c r="E1816" s="36" t="str">
        <f>IFERROR(VLOOKUP(A1816,New!A:E,5,0),"لا يوجد مواعيد")</f>
        <v>لا يوجد مواعيد</v>
      </c>
      <c r="F1816" s="36" t="str">
        <f>IFERROR(VLOOKUP(A1816,New!A:E,1,0),"لا يوجد مواعيد")</f>
        <v>لا يوجد مواعيد</v>
      </c>
      <c r="G1816" s="36" t="str">
        <f>IFERROR(VLOOKUP(A1816,New!A:F,4,0),"لا يوجد مواعيد")</f>
        <v>لا يوجد مواعيد</v>
      </c>
      <c r="H1816" s="36" t="str">
        <f>IFERROR(VLOOKUP(A1816,New!A:G,3,0),"لا يوجد مواعيد")</f>
        <v>لا يوجد مواعيد</v>
      </c>
      <c r="I1816" s="36" t="str">
        <f>IFERROR(VLOOKUP(A1816,New!A:H,2,0),"لا يوجد مواعيد")</f>
        <v>لا يوجد مواعيد</v>
      </c>
    </row>
    <row r="1817" spans="5:9">
      <c r="E1817" s="36" t="str">
        <f>IFERROR(VLOOKUP(A1817,New!A:E,5,0),"لا يوجد مواعيد")</f>
        <v>لا يوجد مواعيد</v>
      </c>
      <c r="F1817" s="36" t="str">
        <f>IFERROR(VLOOKUP(A1817,New!A:E,1,0),"لا يوجد مواعيد")</f>
        <v>لا يوجد مواعيد</v>
      </c>
      <c r="G1817" s="36" t="str">
        <f>IFERROR(VLOOKUP(A1817,New!A:F,4,0),"لا يوجد مواعيد")</f>
        <v>لا يوجد مواعيد</v>
      </c>
      <c r="H1817" s="36" t="str">
        <f>IFERROR(VLOOKUP(A1817,New!A:G,3,0),"لا يوجد مواعيد")</f>
        <v>لا يوجد مواعيد</v>
      </c>
      <c r="I1817" s="36" t="str">
        <f>IFERROR(VLOOKUP(A1817,New!A:H,2,0),"لا يوجد مواعيد")</f>
        <v>لا يوجد مواعيد</v>
      </c>
    </row>
    <row r="1818" spans="5:9">
      <c r="E1818" s="36" t="str">
        <f>IFERROR(VLOOKUP(A1818,New!A:E,5,0),"لا يوجد مواعيد")</f>
        <v>لا يوجد مواعيد</v>
      </c>
      <c r="F1818" s="36" t="str">
        <f>IFERROR(VLOOKUP(A1818,New!A:E,1,0),"لا يوجد مواعيد")</f>
        <v>لا يوجد مواعيد</v>
      </c>
      <c r="G1818" s="36" t="str">
        <f>IFERROR(VLOOKUP(A1818,New!A:F,4,0),"لا يوجد مواعيد")</f>
        <v>لا يوجد مواعيد</v>
      </c>
      <c r="H1818" s="36" t="str">
        <f>IFERROR(VLOOKUP(A1818,New!A:G,3,0),"لا يوجد مواعيد")</f>
        <v>لا يوجد مواعيد</v>
      </c>
      <c r="I1818" s="36" t="str">
        <f>IFERROR(VLOOKUP(A1818,New!A:H,2,0),"لا يوجد مواعيد")</f>
        <v>لا يوجد مواعيد</v>
      </c>
    </row>
    <row r="1819" spans="5:9">
      <c r="E1819" s="36" t="str">
        <f>IFERROR(VLOOKUP(A1819,New!A:E,5,0),"لا يوجد مواعيد")</f>
        <v>لا يوجد مواعيد</v>
      </c>
      <c r="F1819" s="36" t="str">
        <f>IFERROR(VLOOKUP(A1819,New!A:E,1,0),"لا يوجد مواعيد")</f>
        <v>لا يوجد مواعيد</v>
      </c>
      <c r="G1819" s="36" t="str">
        <f>IFERROR(VLOOKUP(A1819,New!A:F,4,0),"لا يوجد مواعيد")</f>
        <v>لا يوجد مواعيد</v>
      </c>
      <c r="H1819" s="36" t="str">
        <f>IFERROR(VLOOKUP(A1819,New!A:G,3,0),"لا يوجد مواعيد")</f>
        <v>لا يوجد مواعيد</v>
      </c>
      <c r="I1819" s="36" t="str">
        <f>IFERROR(VLOOKUP(A1819,New!A:H,2,0),"لا يوجد مواعيد")</f>
        <v>لا يوجد مواعيد</v>
      </c>
    </row>
    <row r="1820" spans="5:9">
      <c r="E1820" s="36" t="str">
        <f>IFERROR(VLOOKUP(A1820,New!A:E,5,0),"لا يوجد مواعيد")</f>
        <v>لا يوجد مواعيد</v>
      </c>
      <c r="F1820" s="36" t="str">
        <f>IFERROR(VLOOKUP(A1820,New!A:E,1,0),"لا يوجد مواعيد")</f>
        <v>لا يوجد مواعيد</v>
      </c>
      <c r="G1820" s="36" t="str">
        <f>IFERROR(VLOOKUP(A1820,New!A:F,4,0),"لا يوجد مواعيد")</f>
        <v>لا يوجد مواعيد</v>
      </c>
      <c r="H1820" s="36" t="str">
        <f>IFERROR(VLOOKUP(A1820,New!A:G,3,0),"لا يوجد مواعيد")</f>
        <v>لا يوجد مواعيد</v>
      </c>
      <c r="I1820" s="36" t="str">
        <f>IFERROR(VLOOKUP(A1820,New!A:H,2,0),"لا يوجد مواعيد")</f>
        <v>لا يوجد مواعيد</v>
      </c>
    </row>
    <row r="1821" spans="5:9">
      <c r="E1821" s="36" t="str">
        <f>IFERROR(VLOOKUP(A1821,New!A:E,5,0),"لا يوجد مواعيد")</f>
        <v>لا يوجد مواعيد</v>
      </c>
      <c r="F1821" s="36" t="str">
        <f>IFERROR(VLOOKUP(A1821,New!A:E,1,0),"لا يوجد مواعيد")</f>
        <v>لا يوجد مواعيد</v>
      </c>
      <c r="G1821" s="36" t="str">
        <f>IFERROR(VLOOKUP(A1821,New!A:F,4,0),"لا يوجد مواعيد")</f>
        <v>لا يوجد مواعيد</v>
      </c>
      <c r="H1821" s="36" t="str">
        <f>IFERROR(VLOOKUP(A1821,New!A:G,3,0),"لا يوجد مواعيد")</f>
        <v>لا يوجد مواعيد</v>
      </c>
      <c r="I1821" s="36" t="str">
        <f>IFERROR(VLOOKUP(A1821,New!A:H,2,0),"لا يوجد مواعيد")</f>
        <v>لا يوجد مواعيد</v>
      </c>
    </row>
    <row r="1822" spans="5:9">
      <c r="E1822" s="36" t="str">
        <f>IFERROR(VLOOKUP(A1822,New!A:E,5,0),"لا يوجد مواعيد")</f>
        <v>لا يوجد مواعيد</v>
      </c>
      <c r="F1822" s="36" t="str">
        <f>IFERROR(VLOOKUP(A1822,New!A:E,1,0),"لا يوجد مواعيد")</f>
        <v>لا يوجد مواعيد</v>
      </c>
      <c r="G1822" s="36" t="str">
        <f>IFERROR(VLOOKUP(A1822,New!A:F,4,0),"لا يوجد مواعيد")</f>
        <v>لا يوجد مواعيد</v>
      </c>
      <c r="H1822" s="36" t="str">
        <f>IFERROR(VLOOKUP(A1822,New!A:G,3,0),"لا يوجد مواعيد")</f>
        <v>لا يوجد مواعيد</v>
      </c>
      <c r="I1822" s="36" t="str">
        <f>IFERROR(VLOOKUP(A1822,New!A:H,2,0),"لا يوجد مواعيد")</f>
        <v>لا يوجد مواعيد</v>
      </c>
    </row>
    <row r="1823" spans="5:9">
      <c r="E1823" s="36" t="str">
        <f>IFERROR(VLOOKUP(A1823,New!A:E,5,0),"لا يوجد مواعيد")</f>
        <v>لا يوجد مواعيد</v>
      </c>
      <c r="F1823" s="36" t="str">
        <f>IFERROR(VLOOKUP(A1823,New!A:E,1,0),"لا يوجد مواعيد")</f>
        <v>لا يوجد مواعيد</v>
      </c>
      <c r="G1823" s="36" t="str">
        <f>IFERROR(VLOOKUP(A1823,New!A:F,4,0),"لا يوجد مواعيد")</f>
        <v>لا يوجد مواعيد</v>
      </c>
      <c r="H1823" s="36" t="str">
        <f>IFERROR(VLOOKUP(A1823,New!A:G,3,0),"لا يوجد مواعيد")</f>
        <v>لا يوجد مواعيد</v>
      </c>
      <c r="I1823" s="36" t="str">
        <f>IFERROR(VLOOKUP(A1823,New!A:H,2,0),"لا يوجد مواعيد")</f>
        <v>لا يوجد مواعيد</v>
      </c>
    </row>
    <row r="1824" spans="5:9">
      <c r="E1824" s="36" t="str">
        <f>IFERROR(VLOOKUP(A1824,New!A:E,5,0),"لا يوجد مواعيد")</f>
        <v>لا يوجد مواعيد</v>
      </c>
      <c r="F1824" s="36" t="str">
        <f>IFERROR(VLOOKUP(A1824,New!A:E,1,0),"لا يوجد مواعيد")</f>
        <v>لا يوجد مواعيد</v>
      </c>
      <c r="G1824" s="36" t="str">
        <f>IFERROR(VLOOKUP(A1824,New!A:F,4,0),"لا يوجد مواعيد")</f>
        <v>لا يوجد مواعيد</v>
      </c>
      <c r="H1824" s="36" t="str">
        <f>IFERROR(VLOOKUP(A1824,New!A:G,3,0),"لا يوجد مواعيد")</f>
        <v>لا يوجد مواعيد</v>
      </c>
      <c r="I1824" s="36" t="str">
        <f>IFERROR(VLOOKUP(A1824,New!A:H,2,0),"لا يوجد مواعيد")</f>
        <v>لا يوجد مواعيد</v>
      </c>
    </row>
    <row r="1825" spans="5:9">
      <c r="E1825" s="36" t="str">
        <f>IFERROR(VLOOKUP(A1825,New!A:E,5,0),"لا يوجد مواعيد")</f>
        <v>لا يوجد مواعيد</v>
      </c>
      <c r="F1825" s="36" t="str">
        <f>IFERROR(VLOOKUP(A1825,New!A:E,1,0),"لا يوجد مواعيد")</f>
        <v>لا يوجد مواعيد</v>
      </c>
      <c r="G1825" s="36" t="str">
        <f>IFERROR(VLOOKUP(A1825,New!A:F,4,0),"لا يوجد مواعيد")</f>
        <v>لا يوجد مواعيد</v>
      </c>
      <c r="H1825" s="36" t="str">
        <f>IFERROR(VLOOKUP(A1825,New!A:G,3,0),"لا يوجد مواعيد")</f>
        <v>لا يوجد مواعيد</v>
      </c>
      <c r="I1825" s="36" t="str">
        <f>IFERROR(VLOOKUP(A1825,New!A:H,2,0),"لا يوجد مواعيد")</f>
        <v>لا يوجد مواعيد</v>
      </c>
    </row>
    <row r="1826" spans="5:9">
      <c r="E1826" s="36" t="str">
        <f>IFERROR(VLOOKUP(A1826,New!A:E,5,0),"لا يوجد مواعيد")</f>
        <v>لا يوجد مواعيد</v>
      </c>
      <c r="F1826" s="36" t="str">
        <f>IFERROR(VLOOKUP(A1826,New!A:E,1,0),"لا يوجد مواعيد")</f>
        <v>لا يوجد مواعيد</v>
      </c>
      <c r="G1826" s="36" t="str">
        <f>IFERROR(VLOOKUP(A1826,New!A:F,4,0),"لا يوجد مواعيد")</f>
        <v>لا يوجد مواعيد</v>
      </c>
      <c r="H1826" s="36" t="str">
        <f>IFERROR(VLOOKUP(A1826,New!A:G,3,0),"لا يوجد مواعيد")</f>
        <v>لا يوجد مواعيد</v>
      </c>
      <c r="I1826" s="36" t="str">
        <f>IFERROR(VLOOKUP(A1826,New!A:H,2,0),"لا يوجد مواعيد")</f>
        <v>لا يوجد مواعيد</v>
      </c>
    </row>
    <row r="1827" spans="5:9">
      <c r="E1827" s="36" t="str">
        <f>IFERROR(VLOOKUP(A1827,New!A:E,5,0),"لا يوجد مواعيد")</f>
        <v>لا يوجد مواعيد</v>
      </c>
      <c r="F1827" s="36" t="str">
        <f>IFERROR(VLOOKUP(A1827,New!A:E,1,0),"لا يوجد مواعيد")</f>
        <v>لا يوجد مواعيد</v>
      </c>
      <c r="G1827" s="36" t="str">
        <f>IFERROR(VLOOKUP(A1827,New!A:F,4,0),"لا يوجد مواعيد")</f>
        <v>لا يوجد مواعيد</v>
      </c>
      <c r="H1827" s="36" t="str">
        <f>IFERROR(VLOOKUP(A1827,New!A:G,3,0),"لا يوجد مواعيد")</f>
        <v>لا يوجد مواعيد</v>
      </c>
      <c r="I1827" s="36" t="str">
        <f>IFERROR(VLOOKUP(A1827,New!A:H,2,0),"لا يوجد مواعيد")</f>
        <v>لا يوجد مواعيد</v>
      </c>
    </row>
    <row r="1828" spans="5:9">
      <c r="E1828" s="36" t="str">
        <f>IFERROR(VLOOKUP(A1828,New!A:E,5,0),"لا يوجد مواعيد")</f>
        <v>لا يوجد مواعيد</v>
      </c>
      <c r="F1828" s="36" t="str">
        <f>IFERROR(VLOOKUP(A1828,New!A:E,1,0),"لا يوجد مواعيد")</f>
        <v>لا يوجد مواعيد</v>
      </c>
      <c r="G1828" s="36" t="str">
        <f>IFERROR(VLOOKUP(A1828,New!A:F,4,0),"لا يوجد مواعيد")</f>
        <v>لا يوجد مواعيد</v>
      </c>
      <c r="H1828" s="36" t="str">
        <f>IFERROR(VLOOKUP(A1828,New!A:G,3,0),"لا يوجد مواعيد")</f>
        <v>لا يوجد مواعيد</v>
      </c>
      <c r="I1828" s="36" t="str">
        <f>IFERROR(VLOOKUP(A1828,New!A:H,2,0),"لا يوجد مواعيد")</f>
        <v>لا يوجد مواعيد</v>
      </c>
    </row>
    <row r="1829" spans="5:9">
      <c r="E1829" s="36" t="str">
        <f>IFERROR(VLOOKUP(A1829,New!A:E,5,0),"لا يوجد مواعيد")</f>
        <v>لا يوجد مواعيد</v>
      </c>
      <c r="F1829" s="36" t="str">
        <f>IFERROR(VLOOKUP(A1829,New!A:E,1,0),"لا يوجد مواعيد")</f>
        <v>لا يوجد مواعيد</v>
      </c>
      <c r="G1829" s="36" t="str">
        <f>IFERROR(VLOOKUP(A1829,New!A:F,4,0),"لا يوجد مواعيد")</f>
        <v>لا يوجد مواعيد</v>
      </c>
      <c r="H1829" s="36" t="str">
        <f>IFERROR(VLOOKUP(A1829,New!A:G,3,0),"لا يوجد مواعيد")</f>
        <v>لا يوجد مواعيد</v>
      </c>
      <c r="I1829" s="36" t="str">
        <f>IFERROR(VLOOKUP(A1829,New!A:H,2,0),"لا يوجد مواعيد")</f>
        <v>لا يوجد مواعيد</v>
      </c>
    </row>
    <row r="1830" spans="5:9">
      <c r="E1830" s="36" t="str">
        <f>IFERROR(VLOOKUP(A1830,New!A:E,5,0),"لا يوجد مواعيد")</f>
        <v>لا يوجد مواعيد</v>
      </c>
      <c r="F1830" s="36" t="str">
        <f>IFERROR(VLOOKUP(A1830,New!A:E,1,0),"لا يوجد مواعيد")</f>
        <v>لا يوجد مواعيد</v>
      </c>
      <c r="G1830" s="36" t="str">
        <f>IFERROR(VLOOKUP(A1830,New!A:F,4,0),"لا يوجد مواعيد")</f>
        <v>لا يوجد مواعيد</v>
      </c>
      <c r="H1830" s="36" t="str">
        <f>IFERROR(VLOOKUP(A1830,New!A:G,3,0),"لا يوجد مواعيد")</f>
        <v>لا يوجد مواعيد</v>
      </c>
      <c r="I1830" s="36" t="str">
        <f>IFERROR(VLOOKUP(A1830,New!A:H,2,0),"لا يوجد مواعيد")</f>
        <v>لا يوجد مواعيد</v>
      </c>
    </row>
    <row r="1831" spans="5:9">
      <c r="E1831" s="36" t="str">
        <f>IFERROR(VLOOKUP(A1831,New!A:E,5,0),"لا يوجد مواعيد")</f>
        <v>لا يوجد مواعيد</v>
      </c>
      <c r="F1831" s="36" t="str">
        <f>IFERROR(VLOOKUP(A1831,New!A:E,1,0),"لا يوجد مواعيد")</f>
        <v>لا يوجد مواعيد</v>
      </c>
      <c r="G1831" s="36" t="str">
        <f>IFERROR(VLOOKUP(A1831,New!A:F,4,0),"لا يوجد مواعيد")</f>
        <v>لا يوجد مواعيد</v>
      </c>
      <c r="H1831" s="36" t="str">
        <f>IFERROR(VLOOKUP(A1831,New!A:G,3,0),"لا يوجد مواعيد")</f>
        <v>لا يوجد مواعيد</v>
      </c>
      <c r="I1831" s="36" t="str">
        <f>IFERROR(VLOOKUP(A1831,New!A:H,2,0),"لا يوجد مواعيد")</f>
        <v>لا يوجد مواعيد</v>
      </c>
    </row>
    <row r="1832" spans="5:9">
      <c r="E1832" s="36" t="str">
        <f>IFERROR(VLOOKUP(A1832,New!A:E,5,0),"لا يوجد مواعيد")</f>
        <v>لا يوجد مواعيد</v>
      </c>
      <c r="F1832" s="36" t="str">
        <f>IFERROR(VLOOKUP(A1832,New!A:E,1,0),"لا يوجد مواعيد")</f>
        <v>لا يوجد مواعيد</v>
      </c>
      <c r="G1832" s="36" t="str">
        <f>IFERROR(VLOOKUP(A1832,New!A:F,4,0),"لا يوجد مواعيد")</f>
        <v>لا يوجد مواعيد</v>
      </c>
      <c r="H1832" s="36" t="str">
        <f>IFERROR(VLOOKUP(A1832,New!A:G,3,0),"لا يوجد مواعيد")</f>
        <v>لا يوجد مواعيد</v>
      </c>
      <c r="I1832" s="36" t="str">
        <f>IFERROR(VLOOKUP(A1832,New!A:H,2,0),"لا يوجد مواعيد")</f>
        <v>لا يوجد مواعيد</v>
      </c>
    </row>
    <row r="1833" spans="5:9">
      <c r="E1833" s="36" t="str">
        <f>IFERROR(VLOOKUP(A1833,New!A:E,5,0),"لا يوجد مواعيد")</f>
        <v>لا يوجد مواعيد</v>
      </c>
      <c r="F1833" s="36" t="str">
        <f>IFERROR(VLOOKUP(A1833,New!A:E,1,0),"لا يوجد مواعيد")</f>
        <v>لا يوجد مواعيد</v>
      </c>
      <c r="G1833" s="36" t="str">
        <f>IFERROR(VLOOKUP(A1833,New!A:F,4,0),"لا يوجد مواعيد")</f>
        <v>لا يوجد مواعيد</v>
      </c>
      <c r="H1833" s="36" t="str">
        <f>IFERROR(VLOOKUP(A1833,New!A:G,3,0),"لا يوجد مواعيد")</f>
        <v>لا يوجد مواعيد</v>
      </c>
      <c r="I1833" s="36" t="str">
        <f>IFERROR(VLOOKUP(A1833,New!A:H,2,0),"لا يوجد مواعيد")</f>
        <v>لا يوجد مواعيد</v>
      </c>
    </row>
    <row r="1834" spans="5:9">
      <c r="E1834" s="36" t="str">
        <f>IFERROR(VLOOKUP(A1834,New!A:E,5,0),"لا يوجد مواعيد")</f>
        <v>لا يوجد مواعيد</v>
      </c>
      <c r="F1834" s="36" t="str">
        <f>IFERROR(VLOOKUP(A1834,New!A:E,1,0),"لا يوجد مواعيد")</f>
        <v>لا يوجد مواعيد</v>
      </c>
      <c r="G1834" s="36" t="str">
        <f>IFERROR(VLOOKUP(A1834,New!A:F,4,0),"لا يوجد مواعيد")</f>
        <v>لا يوجد مواعيد</v>
      </c>
      <c r="H1834" s="36" t="str">
        <f>IFERROR(VLOOKUP(A1834,New!A:G,3,0),"لا يوجد مواعيد")</f>
        <v>لا يوجد مواعيد</v>
      </c>
      <c r="I1834" s="36" t="str">
        <f>IFERROR(VLOOKUP(A1834,New!A:H,2,0),"لا يوجد مواعيد")</f>
        <v>لا يوجد مواعيد</v>
      </c>
    </row>
    <row r="1835" spans="5:9">
      <c r="E1835" s="36" t="str">
        <f>IFERROR(VLOOKUP(A1835,New!A:E,5,0),"لا يوجد مواعيد")</f>
        <v>لا يوجد مواعيد</v>
      </c>
      <c r="F1835" s="36" t="str">
        <f>IFERROR(VLOOKUP(A1835,New!A:E,1,0),"لا يوجد مواعيد")</f>
        <v>لا يوجد مواعيد</v>
      </c>
      <c r="G1835" s="36" t="str">
        <f>IFERROR(VLOOKUP(A1835,New!A:F,4,0),"لا يوجد مواعيد")</f>
        <v>لا يوجد مواعيد</v>
      </c>
      <c r="H1835" s="36" t="str">
        <f>IFERROR(VLOOKUP(A1835,New!A:G,3,0),"لا يوجد مواعيد")</f>
        <v>لا يوجد مواعيد</v>
      </c>
      <c r="I1835" s="36" t="str">
        <f>IFERROR(VLOOKUP(A1835,New!A:H,2,0),"لا يوجد مواعيد")</f>
        <v>لا يوجد مواعيد</v>
      </c>
    </row>
    <row r="1836" spans="5:9">
      <c r="E1836" s="36" t="str">
        <f>IFERROR(VLOOKUP(A1836,New!A:E,5,0),"لا يوجد مواعيد")</f>
        <v>لا يوجد مواعيد</v>
      </c>
      <c r="F1836" s="36" t="str">
        <f>IFERROR(VLOOKUP(A1836,New!A:E,1,0),"لا يوجد مواعيد")</f>
        <v>لا يوجد مواعيد</v>
      </c>
      <c r="G1836" s="36" t="str">
        <f>IFERROR(VLOOKUP(A1836,New!A:F,4,0),"لا يوجد مواعيد")</f>
        <v>لا يوجد مواعيد</v>
      </c>
      <c r="H1836" s="36" t="str">
        <f>IFERROR(VLOOKUP(A1836,New!A:G,3,0),"لا يوجد مواعيد")</f>
        <v>لا يوجد مواعيد</v>
      </c>
      <c r="I1836" s="36" t="str">
        <f>IFERROR(VLOOKUP(A1836,New!A:H,2,0),"لا يوجد مواعيد")</f>
        <v>لا يوجد مواعيد</v>
      </c>
    </row>
    <row r="1837" spans="5:9">
      <c r="E1837" s="36" t="str">
        <f>IFERROR(VLOOKUP(A1837,New!A:E,5,0),"لا يوجد مواعيد")</f>
        <v>لا يوجد مواعيد</v>
      </c>
      <c r="F1837" s="36" t="str">
        <f>IFERROR(VLOOKUP(A1837,New!A:E,1,0),"لا يوجد مواعيد")</f>
        <v>لا يوجد مواعيد</v>
      </c>
      <c r="G1837" s="36" t="str">
        <f>IFERROR(VLOOKUP(A1837,New!A:F,4,0),"لا يوجد مواعيد")</f>
        <v>لا يوجد مواعيد</v>
      </c>
      <c r="H1837" s="36" t="str">
        <f>IFERROR(VLOOKUP(A1837,New!A:G,3,0),"لا يوجد مواعيد")</f>
        <v>لا يوجد مواعيد</v>
      </c>
      <c r="I1837" s="36" t="str">
        <f>IFERROR(VLOOKUP(A1837,New!A:H,2,0),"لا يوجد مواعيد")</f>
        <v>لا يوجد مواعيد</v>
      </c>
    </row>
    <row r="1838" spans="5:9">
      <c r="E1838" s="36" t="str">
        <f>IFERROR(VLOOKUP(A1838,New!A:E,5,0),"لا يوجد مواعيد")</f>
        <v>لا يوجد مواعيد</v>
      </c>
      <c r="F1838" s="36" t="str">
        <f>IFERROR(VLOOKUP(A1838,New!A:E,1,0),"لا يوجد مواعيد")</f>
        <v>لا يوجد مواعيد</v>
      </c>
      <c r="G1838" s="36" t="str">
        <f>IFERROR(VLOOKUP(A1838,New!A:F,4,0),"لا يوجد مواعيد")</f>
        <v>لا يوجد مواعيد</v>
      </c>
      <c r="H1838" s="36" t="str">
        <f>IFERROR(VLOOKUP(A1838,New!A:G,3,0),"لا يوجد مواعيد")</f>
        <v>لا يوجد مواعيد</v>
      </c>
      <c r="I1838" s="36" t="str">
        <f>IFERROR(VLOOKUP(A1838,New!A:H,2,0),"لا يوجد مواعيد")</f>
        <v>لا يوجد مواعيد</v>
      </c>
    </row>
    <row r="1839" spans="5:9">
      <c r="E1839" s="36" t="str">
        <f>IFERROR(VLOOKUP(A1839,New!A:E,5,0),"لا يوجد مواعيد")</f>
        <v>لا يوجد مواعيد</v>
      </c>
      <c r="F1839" s="36" t="str">
        <f>IFERROR(VLOOKUP(A1839,New!A:E,1,0),"لا يوجد مواعيد")</f>
        <v>لا يوجد مواعيد</v>
      </c>
      <c r="G1839" s="36" t="str">
        <f>IFERROR(VLOOKUP(A1839,New!A:F,4,0),"لا يوجد مواعيد")</f>
        <v>لا يوجد مواعيد</v>
      </c>
      <c r="H1839" s="36" t="str">
        <f>IFERROR(VLOOKUP(A1839,New!A:G,3,0),"لا يوجد مواعيد")</f>
        <v>لا يوجد مواعيد</v>
      </c>
      <c r="I1839" s="36" t="str">
        <f>IFERROR(VLOOKUP(A1839,New!A:H,2,0),"لا يوجد مواعيد")</f>
        <v>لا يوجد مواعيد</v>
      </c>
    </row>
    <row r="1840" spans="5:9">
      <c r="E1840" s="36" t="str">
        <f>IFERROR(VLOOKUP(A1840,New!A:E,5,0),"لا يوجد مواعيد")</f>
        <v>لا يوجد مواعيد</v>
      </c>
      <c r="F1840" s="36" t="str">
        <f>IFERROR(VLOOKUP(A1840,New!A:E,1,0),"لا يوجد مواعيد")</f>
        <v>لا يوجد مواعيد</v>
      </c>
      <c r="G1840" s="36" t="str">
        <f>IFERROR(VLOOKUP(A1840,New!A:F,4,0),"لا يوجد مواعيد")</f>
        <v>لا يوجد مواعيد</v>
      </c>
      <c r="H1840" s="36" t="str">
        <f>IFERROR(VLOOKUP(A1840,New!A:G,3,0),"لا يوجد مواعيد")</f>
        <v>لا يوجد مواعيد</v>
      </c>
      <c r="I1840" s="36" t="str">
        <f>IFERROR(VLOOKUP(A1840,New!A:H,2,0),"لا يوجد مواعيد")</f>
        <v>لا يوجد مواعيد</v>
      </c>
    </row>
    <row r="1841" spans="5:9">
      <c r="E1841" s="36" t="str">
        <f>IFERROR(VLOOKUP(A1841,New!A:E,5,0),"لا يوجد مواعيد")</f>
        <v>لا يوجد مواعيد</v>
      </c>
      <c r="F1841" s="36" t="str">
        <f>IFERROR(VLOOKUP(A1841,New!A:E,1,0),"لا يوجد مواعيد")</f>
        <v>لا يوجد مواعيد</v>
      </c>
      <c r="G1841" s="36" t="str">
        <f>IFERROR(VLOOKUP(A1841,New!A:F,4,0),"لا يوجد مواعيد")</f>
        <v>لا يوجد مواعيد</v>
      </c>
      <c r="H1841" s="36" t="str">
        <f>IFERROR(VLOOKUP(A1841,New!A:G,3,0),"لا يوجد مواعيد")</f>
        <v>لا يوجد مواعيد</v>
      </c>
      <c r="I1841" s="36" t="str">
        <f>IFERROR(VLOOKUP(A1841,New!A:H,2,0),"لا يوجد مواعيد")</f>
        <v>لا يوجد مواعيد</v>
      </c>
    </row>
    <row r="1842" spans="5:9">
      <c r="E1842" s="36" t="str">
        <f>IFERROR(VLOOKUP(A1842,New!A:E,5,0),"لا يوجد مواعيد")</f>
        <v>لا يوجد مواعيد</v>
      </c>
      <c r="F1842" s="36" t="str">
        <f>IFERROR(VLOOKUP(A1842,New!A:E,1,0),"لا يوجد مواعيد")</f>
        <v>لا يوجد مواعيد</v>
      </c>
      <c r="G1842" s="36" t="str">
        <f>IFERROR(VLOOKUP(A1842,New!A:F,4,0),"لا يوجد مواعيد")</f>
        <v>لا يوجد مواعيد</v>
      </c>
      <c r="H1842" s="36" t="str">
        <f>IFERROR(VLOOKUP(A1842,New!A:G,3,0),"لا يوجد مواعيد")</f>
        <v>لا يوجد مواعيد</v>
      </c>
      <c r="I1842" s="36" t="str">
        <f>IFERROR(VLOOKUP(A1842,New!A:H,2,0),"لا يوجد مواعيد")</f>
        <v>لا يوجد مواعيد</v>
      </c>
    </row>
    <row r="1843" spans="5:9">
      <c r="E1843" s="36" t="str">
        <f>IFERROR(VLOOKUP(A1843,New!A:E,5,0),"لا يوجد مواعيد")</f>
        <v>لا يوجد مواعيد</v>
      </c>
      <c r="F1843" s="36" t="str">
        <f>IFERROR(VLOOKUP(A1843,New!A:E,1,0),"لا يوجد مواعيد")</f>
        <v>لا يوجد مواعيد</v>
      </c>
      <c r="G1843" s="36" t="str">
        <f>IFERROR(VLOOKUP(A1843,New!A:F,4,0),"لا يوجد مواعيد")</f>
        <v>لا يوجد مواعيد</v>
      </c>
      <c r="H1843" s="36" t="str">
        <f>IFERROR(VLOOKUP(A1843,New!A:G,3,0),"لا يوجد مواعيد")</f>
        <v>لا يوجد مواعيد</v>
      </c>
      <c r="I1843" s="36" t="str">
        <f>IFERROR(VLOOKUP(A1843,New!A:H,2,0),"لا يوجد مواعيد")</f>
        <v>لا يوجد مواعيد</v>
      </c>
    </row>
    <row r="1844" spans="5:9">
      <c r="E1844" s="36" t="str">
        <f>IFERROR(VLOOKUP(A1844,New!A:E,5,0),"لا يوجد مواعيد")</f>
        <v>لا يوجد مواعيد</v>
      </c>
      <c r="F1844" s="36" t="str">
        <f>IFERROR(VLOOKUP(A1844,New!A:E,1,0),"لا يوجد مواعيد")</f>
        <v>لا يوجد مواعيد</v>
      </c>
      <c r="G1844" s="36" t="str">
        <f>IFERROR(VLOOKUP(A1844,New!A:F,4,0),"لا يوجد مواعيد")</f>
        <v>لا يوجد مواعيد</v>
      </c>
      <c r="H1844" s="36" t="str">
        <f>IFERROR(VLOOKUP(A1844,New!A:G,3,0),"لا يوجد مواعيد")</f>
        <v>لا يوجد مواعيد</v>
      </c>
      <c r="I1844" s="36" t="str">
        <f>IFERROR(VLOOKUP(A1844,New!A:H,2,0),"لا يوجد مواعيد")</f>
        <v>لا يوجد مواعيد</v>
      </c>
    </row>
    <row r="1845" spans="5:9">
      <c r="E1845" s="36" t="str">
        <f>IFERROR(VLOOKUP(A1845,New!A:E,5,0),"لا يوجد مواعيد")</f>
        <v>لا يوجد مواعيد</v>
      </c>
      <c r="F1845" s="36" t="str">
        <f>IFERROR(VLOOKUP(A1845,New!A:E,1,0),"لا يوجد مواعيد")</f>
        <v>لا يوجد مواعيد</v>
      </c>
      <c r="G1845" s="36" t="str">
        <f>IFERROR(VLOOKUP(A1845,New!A:F,4,0),"لا يوجد مواعيد")</f>
        <v>لا يوجد مواعيد</v>
      </c>
      <c r="H1845" s="36" t="str">
        <f>IFERROR(VLOOKUP(A1845,New!A:G,3,0),"لا يوجد مواعيد")</f>
        <v>لا يوجد مواعيد</v>
      </c>
      <c r="I1845" s="36" t="str">
        <f>IFERROR(VLOOKUP(A1845,New!A:H,2,0),"لا يوجد مواعيد")</f>
        <v>لا يوجد مواعيد</v>
      </c>
    </row>
    <row r="1846" spans="5:9">
      <c r="E1846" s="36" t="str">
        <f>IFERROR(VLOOKUP(A1846,New!A:E,5,0),"لا يوجد مواعيد")</f>
        <v>لا يوجد مواعيد</v>
      </c>
      <c r="F1846" s="36" t="str">
        <f>IFERROR(VLOOKUP(A1846,New!A:E,1,0),"لا يوجد مواعيد")</f>
        <v>لا يوجد مواعيد</v>
      </c>
      <c r="G1846" s="36" t="str">
        <f>IFERROR(VLOOKUP(A1846,New!A:F,4,0),"لا يوجد مواعيد")</f>
        <v>لا يوجد مواعيد</v>
      </c>
      <c r="H1846" s="36" t="str">
        <f>IFERROR(VLOOKUP(A1846,New!A:G,3,0),"لا يوجد مواعيد")</f>
        <v>لا يوجد مواعيد</v>
      </c>
      <c r="I1846" s="36" t="str">
        <f>IFERROR(VLOOKUP(A1846,New!A:H,2,0),"لا يوجد مواعيد")</f>
        <v>لا يوجد مواعيد</v>
      </c>
    </row>
    <row r="1847" spans="5:9">
      <c r="E1847" s="36" t="str">
        <f>IFERROR(VLOOKUP(A1847,New!A:E,5,0),"لا يوجد مواعيد")</f>
        <v>لا يوجد مواعيد</v>
      </c>
      <c r="F1847" s="36" t="str">
        <f>IFERROR(VLOOKUP(A1847,New!A:E,1,0),"لا يوجد مواعيد")</f>
        <v>لا يوجد مواعيد</v>
      </c>
      <c r="G1847" s="36" t="str">
        <f>IFERROR(VLOOKUP(A1847,New!A:F,4,0),"لا يوجد مواعيد")</f>
        <v>لا يوجد مواعيد</v>
      </c>
      <c r="H1847" s="36" t="str">
        <f>IFERROR(VLOOKUP(A1847,New!A:G,3,0),"لا يوجد مواعيد")</f>
        <v>لا يوجد مواعيد</v>
      </c>
      <c r="I1847" s="36" t="str">
        <f>IFERROR(VLOOKUP(A1847,New!A:H,2,0),"لا يوجد مواعيد")</f>
        <v>لا يوجد مواعيد</v>
      </c>
    </row>
    <row r="1848" spans="5:9">
      <c r="E1848" s="36" t="str">
        <f>IFERROR(VLOOKUP(A1848,New!A:E,5,0),"لا يوجد مواعيد")</f>
        <v>لا يوجد مواعيد</v>
      </c>
      <c r="F1848" s="36" t="str">
        <f>IFERROR(VLOOKUP(A1848,New!A:E,1,0),"لا يوجد مواعيد")</f>
        <v>لا يوجد مواعيد</v>
      </c>
      <c r="G1848" s="36" t="str">
        <f>IFERROR(VLOOKUP(A1848,New!A:F,4,0),"لا يوجد مواعيد")</f>
        <v>لا يوجد مواعيد</v>
      </c>
      <c r="H1848" s="36" t="str">
        <f>IFERROR(VLOOKUP(A1848,New!A:G,3,0),"لا يوجد مواعيد")</f>
        <v>لا يوجد مواعيد</v>
      </c>
      <c r="I1848" s="36" t="str">
        <f>IFERROR(VLOOKUP(A1848,New!A:H,2,0),"لا يوجد مواعيد")</f>
        <v>لا يوجد مواعيد</v>
      </c>
    </row>
    <row r="1849" spans="5:9">
      <c r="E1849" s="36" t="str">
        <f>IFERROR(VLOOKUP(A1849,New!A:E,5,0),"لا يوجد مواعيد")</f>
        <v>لا يوجد مواعيد</v>
      </c>
      <c r="F1849" s="36" t="str">
        <f>IFERROR(VLOOKUP(A1849,New!A:E,1,0),"لا يوجد مواعيد")</f>
        <v>لا يوجد مواعيد</v>
      </c>
      <c r="G1849" s="36" t="str">
        <f>IFERROR(VLOOKUP(A1849,New!A:F,4,0),"لا يوجد مواعيد")</f>
        <v>لا يوجد مواعيد</v>
      </c>
      <c r="H1849" s="36" t="str">
        <f>IFERROR(VLOOKUP(A1849,New!A:G,3,0),"لا يوجد مواعيد")</f>
        <v>لا يوجد مواعيد</v>
      </c>
      <c r="I1849" s="36" t="str">
        <f>IFERROR(VLOOKUP(A1849,New!A:H,2,0),"لا يوجد مواعيد")</f>
        <v>لا يوجد مواعيد</v>
      </c>
    </row>
    <row r="1850" spans="5:9">
      <c r="E1850" s="36" t="str">
        <f>IFERROR(VLOOKUP(A1850,New!A:E,5,0),"لا يوجد مواعيد")</f>
        <v>لا يوجد مواعيد</v>
      </c>
      <c r="F1850" s="36" t="str">
        <f>IFERROR(VLOOKUP(A1850,New!A:E,1,0),"لا يوجد مواعيد")</f>
        <v>لا يوجد مواعيد</v>
      </c>
      <c r="G1850" s="36" t="str">
        <f>IFERROR(VLOOKUP(A1850,New!A:F,4,0),"لا يوجد مواعيد")</f>
        <v>لا يوجد مواعيد</v>
      </c>
      <c r="H1850" s="36" t="str">
        <f>IFERROR(VLOOKUP(A1850,New!A:G,3,0),"لا يوجد مواعيد")</f>
        <v>لا يوجد مواعيد</v>
      </c>
      <c r="I1850" s="36" t="str">
        <f>IFERROR(VLOOKUP(A1850,New!A:H,2,0),"لا يوجد مواعيد")</f>
        <v>لا يوجد مواعيد</v>
      </c>
    </row>
    <row r="1851" spans="5:9">
      <c r="E1851" s="36" t="str">
        <f>IFERROR(VLOOKUP(A1851,New!A:E,5,0),"لا يوجد مواعيد")</f>
        <v>لا يوجد مواعيد</v>
      </c>
      <c r="F1851" s="36" t="str">
        <f>IFERROR(VLOOKUP(A1851,New!A:E,1,0),"لا يوجد مواعيد")</f>
        <v>لا يوجد مواعيد</v>
      </c>
      <c r="G1851" s="36" t="str">
        <f>IFERROR(VLOOKUP(A1851,New!A:F,4,0),"لا يوجد مواعيد")</f>
        <v>لا يوجد مواعيد</v>
      </c>
      <c r="H1851" s="36" t="str">
        <f>IFERROR(VLOOKUP(A1851,New!A:G,3,0),"لا يوجد مواعيد")</f>
        <v>لا يوجد مواعيد</v>
      </c>
      <c r="I1851" s="36" t="str">
        <f>IFERROR(VLOOKUP(A1851,New!A:H,2,0),"لا يوجد مواعيد")</f>
        <v>لا يوجد مواعيد</v>
      </c>
    </row>
    <row r="1852" spans="5:9">
      <c r="E1852" s="36" t="str">
        <f>IFERROR(VLOOKUP(A1852,New!A:E,5,0),"لا يوجد مواعيد")</f>
        <v>لا يوجد مواعيد</v>
      </c>
      <c r="F1852" s="36" t="str">
        <f>IFERROR(VLOOKUP(A1852,New!A:E,1,0),"لا يوجد مواعيد")</f>
        <v>لا يوجد مواعيد</v>
      </c>
      <c r="G1852" s="36" t="str">
        <f>IFERROR(VLOOKUP(A1852,New!A:F,4,0),"لا يوجد مواعيد")</f>
        <v>لا يوجد مواعيد</v>
      </c>
      <c r="H1852" s="36" t="str">
        <f>IFERROR(VLOOKUP(A1852,New!A:G,3,0),"لا يوجد مواعيد")</f>
        <v>لا يوجد مواعيد</v>
      </c>
      <c r="I1852" s="36" t="str">
        <f>IFERROR(VLOOKUP(A1852,New!A:H,2,0),"لا يوجد مواعيد")</f>
        <v>لا يوجد مواعيد</v>
      </c>
    </row>
    <row r="1853" spans="5:9">
      <c r="E1853" s="36" t="str">
        <f>IFERROR(VLOOKUP(A1853,New!A:E,5,0),"لا يوجد مواعيد")</f>
        <v>لا يوجد مواعيد</v>
      </c>
      <c r="F1853" s="36" t="str">
        <f>IFERROR(VLOOKUP(A1853,New!A:E,1,0),"لا يوجد مواعيد")</f>
        <v>لا يوجد مواعيد</v>
      </c>
      <c r="G1853" s="36" t="str">
        <f>IFERROR(VLOOKUP(A1853,New!A:F,4,0),"لا يوجد مواعيد")</f>
        <v>لا يوجد مواعيد</v>
      </c>
      <c r="H1853" s="36" t="str">
        <f>IFERROR(VLOOKUP(A1853,New!A:G,3,0),"لا يوجد مواعيد")</f>
        <v>لا يوجد مواعيد</v>
      </c>
      <c r="I1853" s="36" t="str">
        <f>IFERROR(VLOOKUP(A1853,New!A:H,2,0),"لا يوجد مواعيد")</f>
        <v>لا يوجد مواعيد</v>
      </c>
    </row>
    <row r="1854" spans="5:9">
      <c r="E1854" s="36" t="str">
        <f>IFERROR(VLOOKUP(A1854,New!A:E,5,0),"لا يوجد مواعيد")</f>
        <v>لا يوجد مواعيد</v>
      </c>
      <c r="F1854" s="36" t="str">
        <f>IFERROR(VLOOKUP(A1854,New!A:E,1,0),"لا يوجد مواعيد")</f>
        <v>لا يوجد مواعيد</v>
      </c>
      <c r="G1854" s="36" t="str">
        <f>IFERROR(VLOOKUP(A1854,New!A:F,4,0),"لا يوجد مواعيد")</f>
        <v>لا يوجد مواعيد</v>
      </c>
      <c r="H1854" s="36" t="str">
        <f>IFERROR(VLOOKUP(A1854,New!A:G,3,0),"لا يوجد مواعيد")</f>
        <v>لا يوجد مواعيد</v>
      </c>
      <c r="I1854" s="36" t="str">
        <f>IFERROR(VLOOKUP(A1854,New!A:H,2,0),"لا يوجد مواعيد")</f>
        <v>لا يوجد مواعيد</v>
      </c>
    </row>
  </sheetData>
  <autoFilter xmlns:etc="http://www.wps.cn/officeDocument/2017/etCustomData" ref="A1:I1854" etc:filterBottomFollowUsedRange="0">
    <extLst/>
  </autoFilter>
  <conditionalFormatting sqref="B45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68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430"/>
  <sheetViews>
    <sheetView tabSelected="1" zoomScale="90" zoomScaleNormal="90" workbookViewId="0">
      <pane ySplit="1" topLeftCell="A2" activePane="bottomLeft" state="frozen"/>
      <selection/>
      <selection pane="bottomLeft" activeCell="B430" sqref="B1:H430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1262</v>
      </c>
      <c r="C1" s="37" t="s">
        <v>1263</v>
      </c>
      <c r="D1" s="36" t="s">
        <v>4</v>
      </c>
      <c r="E1" s="36" t="s">
        <v>1264</v>
      </c>
      <c r="F1" s="36" t="s">
        <v>3</v>
      </c>
      <c r="G1" s="36" t="s">
        <v>1265</v>
      </c>
      <c r="H1" s="36" t="s">
        <v>1</v>
      </c>
    </row>
    <row r="2" spans="2:8">
      <c r="B2" s="37">
        <v>0.5</v>
      </c>
      <c r="C2" s="37">
        <v>0.875</v>
      </c>
      <c r="D2" s="36">
        <v>1093159095</v>
      </c>
      <c r="E2" s="36">
        <v>10334699</v>
      </c>
      <c r="F2" s="36" t="s">
        <v>777</v>
      </c>
      <c r="G2" s="36" t="s">
        <v>432</v>
      </c>
      <c r="H2" s="36" t="s">
        <v>432</v>
      </c>
    </row>
    <row r="3" spans="2:8">
      <c r="B3" s="37">
        <v>0.5</v>
      </c>
      <c r="C3" s="37">
        <v>0.875</v>
      </c>
      <c r="D3" s="36">
        <v>1117222800</v>
      </c>
      <c r="E3" s="36">
        <v>10334705</v>
      </c>
      <c r="F3" s="36" t="s">
        <v>778</v>
      </c>
      <c r="G3" s="36" t="s">
        <v>432</v>
      </c>
      <c r="H3" s="36" t="s">
        <v>432</v>
      </c>
    </row>
    <row r="4" spans="2:8">
      <c r="B4" s="37">
        <v>0.416666666666667</v>
      </c>
      <c r="C4" s="37">
        <v>0.791666666666667</v>
      </c>
      <c r="D4" s="36">
        <v>0</v>
      </c>
      <c r="E4" s="36">
        <v>10337895</v>
      </c>
      <c r="F4" s="36" t="s">
        <v>1242</v>
      </c>
      <c r="G4" s="36" t="s">
        <v>432</v>
      </c>
      <c r="H4" s="36" t="s">
        <v>432</v>
      </c>
    </row>
    <row r="5" spans="2:8">
      <c r="B5" s="37">
        <v>0.416666666666667</v>
      </c>
      <c r="C5" s="37">
        <v>0.791666666666667</v>
      </c>
      <c r="D5" s="36">
        <v>0</v>
      </c>
      <c r="E5" s="36">
        <v>10336162</v>
      </c>
      <c r="F5" s="36" t="s">
        <v>1241</v>
      </c>
      <c r="G5" s="36" t="s">
        <v>432</v>
      </c>
      <c r="H5" s="36" t="s">
        <v>432</v>
      </c>
    </row>
    <row r="6" spans="2:8">
      <c r="B6" s="37">
        <v>0.416666666666667</v>
      </c>
      <c r="C6" s="37">
        <v>0.791666666666667</v>
      </c>
      <c r="D6" s="36" t="s">
        <v>1239</v>
      </c>
      <c r="E6" s="36">
        <v>10337784</v>
      </c>
      <c r="F6" s="36" t="s">
        <v>1238</v>
      </c>
      <c r="G6" s="36" t="s">
        <v>432</v>
      </c>
      <c r="H6" s="36" t="s">
        <v>432</v>
      </c>
    </row>
    <row r="7" spans="2:8">
      <c r="B7" s="37">
        <v>0.416666666666667</v>
      </c>
      <c r="C7" s="37">
        <v>0.791666666666667</v>
      </c>
      <c r="D7" s="36">
        <v>0</v>
      </c>
      <c r="E7" s="36">
        <v>10337898</v>
      </c>
      <c r="F7" s="36" t="s">
        <v>1243</v>
      </c>
      <c r="G7" s="36" t="s">
        <v>432</v>
      </c>
      <c r="H7" s="36" t="s">
        <v>432</v>
      </c>
    </row>
    <row r="8" spans="2:8">
      <c r="B8" s="37">
        <v>0.333333333333333</v>
      </c>
      <c r="C8" s="37">
        <v>0.708333333333333</v>
      </c>
      <c r="D8" s="36">
        <v>0</v>
      </c>
      <c r="E8" s="36">
        <v>10334401</v>
      </c>
      <c r="F8" s="36" t="s">
        <v>844</v>
      </c>
      <c r="G8" s="36" t="s">
        <v>432</v>
      </c>
      <c r="H8" s="36" t="s">
        <v>432</v>
      </c>
    </row>
    <row r="9" spans="2:8">
      <c r="B9" s="37">
        <v>0.375</v>
      </c>
      <c r="C9" s="37">
        <v>0.583333333333333</v>
      </c>
      <c r="D9" s="36">
        <v>0</v>
      </c>
      <c r="E9" s="36">
        <v>10327301</v>
      </c>
      <c r="F9" s="36" t="s">
        <v>286</v>
      </c>
      <c r="G9" s="36" t="s">
        <v>285</v>
      </c>
      <c r="H9" s="36" t="s">
        <v>285</v>
      </c>
    </row>
    <row r="10" spans="2:8">
      <c r="B10" s="37">
        <v>0.375</v>
      </c>
      <c r="C10" s="37">
        <v>0.75</v>
      </c>
      <c r="D10" s="36">
        <v>1090955605</v>
      </c>
      <c r="E10" s="36">
        <v>10318869</v>
      </c>
      <c r="F10" s="36" t="s">
        <v>124</v>
      </c>
      <c r="G10" s="36" t="s">
        <v>66</v>
      </c>
      <c r="H10" s="36" t="s">
        <v>123</v>
      </c>
    </row>
    <row r="11" spans="2:8">
      <c r="B11" s="37">
        <v>0.416666666666667</v>
      </c>
      <c r="C11" s="37">
        <v>0.791666666666667</v>
      </c>
      <c r="D11" s="36">
        <v>1001393434</v>
      </c>
      <c r="E11" s="36">
        <v>10292084</v>
      </c>
      <c r="F11" s="36" t="s">
        <v>238</v>
      </c>
      <c r="G11" s="36" t="s">
        <v>66</v>
      </c>
      <c r="H11" s="36" t="s">
        <v>146</v>
      </c>
    </row>
    <row r="12" spans="2:8">
      <c r="B12" s="37">
        <v>0.416666666666667</v>
      </c>
      <c r="C12" s="37">
        <v>0.75</v>
      </c>
      <c r="D12" s="36">
        <v>0</v>
      </c>
      <c r="E12" s="36">
        <v>29608191</v>
      </c>
      <c r="F12" s="36" t="s">
        <v>1245</v>
      </c>
      <c r="G12" s="36" t="s">
        <v>66</v>
      </c>
      <c r="H12" s="36" t="s">
        <v>65</v>
      </c>
    </row>
    <row r="13" spans="2:8">
      <c r="B13" s="37">
        <v>0.5</v>
      </c>
      <c r="C13" s="37">
        <v>0.875</v>
      </c>
      <c r="D13" s="36">
        <v>1200605228</v>
      </c>
      <c r="E13" s="36">
        <v>10334708</v>
      </c>
      <c r="F13" s="36" t="s">
        <v>781</v>
      </c>
      <c r="G13" s="36" t="s">
        <v>66</v>
      </c>
      <c r="H13" s="36" t="s">
        <v>780</v>
      </c>
    </row>
    <row r="14" spans="2:8">
      <c r="B14" s="37" t="s">
        <v>1366</v>
      </c>
      <c r="C14" s="37" t="s">
        <v>1366</v>
      </c>
      <c r="D14" s="36">
        <v>1210830008</v>
      </c>
      <c r="E14" s="36">
        <v>10314766</v>
      </c>
      <c r="F14" s="36" t="s">
        <v>1160</v>
      </c>
      <c r="G14" s="36" t="s">
        <v>66</v>
      </c>
      <c r="H14" s="36" t="s">
        <v>65</v>
      </c>
    </row>
    <row r="15" spans="2:8">
      <c r="B15" s="37">
        <v>0.333333333333333</v>
      </c>
      <c r="C15" s="37">
        <v>0.666666666666667</v>
      </c>
      <c r="D15" s="36">
        <v>1556815446</v>
      </c>
      <c r="E15" s="36">
        <v>10286678</v>
      </c>
      <c r="F15" s="36" t="s">
        <v>119</v>
      </c>
      <c r="G15" s="36" t="s">
        <v>66</v>
      </c>
      <c r="H15" s="36" t="s">
        <v>65</v>
      </c>
    </row>
    <row r="16" spans="2:8">
      <c r="B16" s="37">
        <v>0.375</v>
      </c>
      <c r="C16" s="37">
        <v>0.75</v>
      </c>
      <c r="D16" s="36">
        <v>1289622370</v>
      </c>
      <c r="E16" s="36">
        <v>10303312</v>
      </c>
      <c r="F16" s="36" t="s">
        <v>147</v>
      </c>
      <c r="G16" s="36" t="s">
        <v>66</v>
      </c>
      <c r="H16" s="36" t="s">
        <v>146</v>
      </c>
    </row>
    <row r="17" spans="2:8">
      <c r="B17" s="37">
        <v>0.416666666666667</v>
      </c>
      <c r="C17" s="37">
        <v>0.791666666666667</v>
      </c>
      <c r="D17" s="36">
        <v>1095599069</v>
      </c>
      <c r="E17" s="36">
        <v>10306591</v>
      </c>
      <c r="F17" s="36" t="s">
        <v>167</v>
      </c>
      <c r="G17" s="36" t="s">
        <v>66</v>
      </c>
      <c r="H17" s="36" t="s">
        <v>146</v>
      </c>
    </row>
    <row r="18" spans="2:8">
      <c r="B18" s="37">
        <v>0.333333333333333</v>
      </c>
      <c r="C18" s="37">
        <v>0.75</v>
      </c>
      <c r="D18" s="36">
        <v>1114343523</v>
      </c>
      <c r="E18" s="36">
        <v>10227722</v>
      </c>
      <c r="F18" s="36" t="s">
        <v>67</v>
      </c>
      <c r="G18" s="36" t="s">
        <v>66</v>
      </c>
      <c r="H18" s="36" t="s">
        <v>65</v>
      </c>
    </row>
    <row r="19" spans="2:8">
      <c r="B19" s="37">
        <v>0.416666666666667</v>
      </c>
      <c r="C19" s="37">
        <v>0.791666666666667</v>
      </c>
      <c r="D19" s="36">
        <v>1223250740</v>
      </c>
      <c r="E19" s="36">
        <v>10304633</v>
      </c>
      <c r="F19" s="36" t="s">
        <v>831</v>
      </c>
      <c r="G19" s="36" t="s">
        <v>66</v>
      </c>
      <c r="H19" s="36" t="s">
        <v>65</v>
      </c>
    </row>
    <row r="20" spans="2:8">
      <c r="B20" s="37">
        <v>0.708333333333333</v>
      </c>
      <c r="C20" s="37">
        <v>0.0833333333333333</v>
      </c>
      <c r="D20" s="36">
        <v>1112544706</v>
      </c>
      <c r="E20" s="36">
        <v>10331818</v>
      </c>
      <c r="F20" s="36" t="s">
        <v>1248</v>
      </c>
      <c r="G20" s="36" t="s">
        <v>66</v>
      </c>
      <c r="H20" s="36" t="s">
        <v>146</v>
      </c>
    </row>
    <row r="21" spans="2:8">
      <c r="B21" s="37">
        <v>0.458333333333333</v>
      </c>
      <c r="C21" s="37">
        <v>0.75</v>
      </c>
      <c r="D21" s="36">
        <v>1098630360</v>
      </c>
      <c r="E21" s="36">
        <v>10277841</v>
      </c>
      <c r="F21" s="36" t="s">
        <v>1255</v>
      </c>
      <c r="G21" s="36" t="s">
        <v>66</v>
      </c>
      <c r="H21" s="36" t="s">
        <v>146</v>
      </c>
    </row>
    <row r="22" spans="2:8">
      <c r="B22" s="37">
        <v>0.375</v>
      </c>
      <c r="C22" s="37">
        <v>0.75</v>
      </c>
      <c r="D22" s="36">
        <v>1029061556</v>
      </c>
      <c r="E22" s="36">
        <v>10331654</v>
      </c>
      <c r="F22" s="36" t="s">
        <v>438</v>
      </c>
      <c r="G22" s="36" t="s">
        <v>66</v>
      </c>
      <c r="H22" s="36" t="s">
        <v>65</v>
      </c>
    </row>
    <row r="23" spans="2:8">
      <c r="B23" s="37">
        <v>0.416666666666667</v>
      </c>
      <c r="C23" s="37">
        <v>0.791666666666667</v>
      </c>
      <c r="D23" s="36">
        <v>1556177813</v>
      </c>
      <c r="E23" s="36" t="s">
        <v>1611</v>
      </c>
      <c r="F23" s="36" t="s">
        <v>1612</v>
      </c>
      <c r="G23" s="36" t="s">
        <v>220</v>
      </c>
      <c r="H23" s="36" t="s">
        <v>219</v>
      </c>
    </row>
    <row r="24" spans="2:8">
      <c r="B24" s="37">
        <v>0.416666666666667</v>
      </c>
      <c r="C24" s="37">
        <v>0.791666666666667</v>
      </c>
      <c r="D24" s="36">
        <v>1007879704</v>
      </c>
      <c r="E24" s="36" t="s">
        <v>1611</v>
      </c>
      <c r="F24" s="36" t="s">
        <v>1613</v>
      </c>
      <c r="G24" s="36" t="s">
        <v>220</v>
      </c>
      <c r="H24" s="36" t="s">
        <v>329</v>
      </c>
    </row>
    <row r="25" spans="2:8">
      <c r="B25" s="37">
        <v>0.708333333333333</v>
      </c>
      <c r="C25" s="37">
        <v>0.0833333333333333</v>
      </c>
      <c r="D25" s="36">
        <v>1091247732</v>
      </c>
      <c r="E25" s="36">
        <v>10333432</v>
      </c>
      <c r="F25" s="36" t="s">
        <v>597</v>
      </c>
      <c r="G25" s="36" t="s">
        <v>220</v>
      </c>
      <c r="H25" s="36" t="s">
        <v>219</v>
      </c>
    </row>
    <row r="26" spans="2:8">
      <c r="B26" s="37">
        <v>0.5</v>
      </c>
      <c r="C26" s="37">
        <v>0.875</v>
      </c>
      <c r="D26" s="36">
        <v>1144721564</v>
      </c>
      <c r="E26" s="36">
        <v>10293627</v>
      </c>
      <c r="F26" s="36" t="s">
        <v>221</v>
      </c>
      <c r="G26" s="36" t="s">
        <v>220</v>
      </c>
      <c r="H26" s="36" t="s">
        <v>219</v>
      </c>
    </row>
    <row r="27" spans="2:8">
      <c r="B27" s="37">
        <v>0.708333333333333</v>
      </c>
      <c r="C27" s="37">
        <v>0</v>
      </c>
      <c r="D27" s="36">
        <v>1112572011</v>
      </c>
      <c r="E27" s="36" t="s">
        <v>1614</v>
      </c>
      <c r="F27" s="36" t="s">
        <v>1615</v>
      </c>
      <c r="G27" s="36" t="s">
        <v>15</v>
      </c>
      <c r="H27" s="36" t="s">
        <v>126</v>
      </c>
    </row>
    <row r="28" spans="2:8">
      <c r="B28" s="37">
        <v>0.416666666666667</v>
      </c>
      <c r="C28" s="37">
        <v>0.791666666666667</v>
      </c>
      <c r="D28" s="36">
        <v>1096416351</v>
      </c>
      <c r="E28" s="36" t="s">
        <v>1616</v>
      </c>
      <c r="F28" s="36" t="s">
        <v>1241</v>
      </c>
      <c r="G28" s="36" t="s">
        <v>15</v>
      </c>
      <c r="H28" s="36" t="s">
        <v>19</v>
      </c>
    </row>
    <row r="29" spans="2:8">
      <c r="B29" s="37">
        <v>0.416666666666667</v>
      </c>
      <c r="C29" s="37">
        <v>0.791666666666667</v>
      </c>
      <c r="D29" s="36" t="s">
        <v>1617</v>
      </c>
      <c r="E29" s="36" t="s">
        <v>1611</v>
      </c>
      <c r="F29" s="36" t="s">
        <v>1618</v>
      </c>
      <c r="G29" s="36" t="s">
        <v>15</v>
      </c>
      <c r="H29" s="36" t="s">
        <v>1619</v>
      </c>
    </row>
    <row r="30" spans="2:8">
      <c r="B30" s="37">
        <v>0.416666666666667</v>
      </c>
      <c r="C30" s="37">
        <v>0.791666666666667</v>
      </c>
      <c r="D30" s="36">
        <v>1022617981</v>
      </c>
      <c r="E30" s="36" t="s">
        <v>1611</v>
      </c>
      <c r="F30" s="36" t="s">
        <v>1072</v>
      </c>
      <c r="G30" s="36" t="s">
        <v>15</v>
      </c>
      <c r="H30" s="36" t="s">
        <v>126</v>
      </c>
    </row>
    <row r="31" spans="2:8">
      <c r="B31" s="37">
        <v>0.416666666666667</v>
      </c>
      <c r="C31" s="37">
        <v>0.791666666666667</v>
      </c>
      <c r="D31" s="36">
        <v>1101043966</v>
      </c>
      <c r="E31" s="36" t="s">
        <v>1611</v>
      </c>
      <c r="F31" s="36" t="s">
        <v>1620</v>
      </c>
      <c r="G31" s="36" t="s">
        <v>15</v>
      </c>
      <c r="H31" s="36" t="s">
        <v>126</v>
      </c>
    </row>
    <row r="32" spans="2:8">
      <c r="B32" s="37">
        <v>0.708333333333333</v>
      </c>
      <c r="C32" s="37">
        <v>0.0833333333333333</v>
      </c>
      <c r="D32" s="36">
        <v>1066926193</v>
      </c>
      <c r="E32" s="36" t="s">
        <v>1611</v>
      </c>
      <c r="F32" s="36" t="s">
        <v>1621</v>
      </c>
      <c r="G32" s="36" t="s">
        <v>15</v>
      </c>
      <c r="H32" s="36" t="s">
        <v>1169</v>
      </c>
    </row>
    <row r="33" spans="2:8">
      <c r="B33" s="37">
        <v>0.375</v>
      </c>
      <c r="C33" s="37">
        <v>0.75</v>
      </c>
      <c r="D33" s="36">
        <v>1068635749</v>
      </c>
      <c r="E33" s="36">
        <v>10318430</v>
      </c>
      <c r="F33" s="36" t="s">
        <v>169</v>
      </c>
      <c r="G33" s="36" t="s">
        <v>15</v>
      </c>
      <c r="H33" s="36" t="s">
        <v>33</v>
      </c>
    </row>
    <row r="34" spans="2:8">
      <c r="B34" s="37" t="s">
        <v>1286</v>
      </c>
      <c r="C34" s="37" t="s">
        <v>1286</v>
      </c>
      <c r="D34" s="36">
        <v>1021150207</v>
      </c>
      <c r="E34" s="36">
        <v>10318431</v>
      </c>
      <c r="F34" s="36" t="s">
        <v>16</v>
      </c>
      <c r="G34" s="36" t="s">
        <v>15</v>
      </c>
      <c r="H34" s="36" t="s">
        <v>14</v>
      </c>
    </row>
    <row r="35" spans="2:8">
      <c r="B35" s="37">
        <v>0.375</v>
      </c>
      <c r="C35" s="37">
        <v>0.75</v>
      </c>
      <c r="D35" s="36">
        <v>1123878834</v>
      </c>
      <c r="E35" s="36">
        <v>10326135</v>
      </c>
      <c r="F35" s="36" t="s">
        <v>50</v>
      </c>
      <c r="G35" s="36" t="s">
        <v>15</v>
      </c>
      <c r="H35" s="36" t="s">
        <v>19</v>
      </c>
    </row>
    <row r="36" spans="2:8">
      <c r="B36" s="37">
        <v>0.375</v>
      </c>
      <c r="C36" s="37">
        <v>0.75</v>
      </c>
      <c r="D36" s="36">
        <v>1113730869</v>
      </c>
      <c r="E36" s="36">
        <v>10326124</v>
      </c>
      <c r="F36" s="36" t="s">
        <v>206</v>
      </c>
      <c r="G36" s="36" t="s">
        <v>15</v>
      </c>
      <c r="H36" s="36" t="s">
        <v>126</v>
      </c>
    </row>
    <row r="37" spans="2:8">
      <c r="B37" s="37">
        <v>0.375</v>
      </c>
      <c r="C37" s="37">
        <v>0.75</v>
      </c>
      <c r="D37" s="36">
        <v>1066477377</v>
      </c>
      <c r="E37" s="36">
        <v>10331653</v>
      </c>
      <c r="F37" s="36" t="s">
        <v>471</v>
      </c>
      <c r="G37" s="36" t="s">
        <v>15</v>
      </c>
      <c r="H37" s="36" t="s">
        <v>126</v>
      </c>
    </row>
    <row r="38" spans="2:8">
      <c r="B38" s="37">
        <v>0.375</v>
      </c>
      <c r="C38" s="37">
        <v>0.75</v>
      </c>
      <c r="D38" s="36">
        <v>1554240173</v>
      </c>
      <c r="E38" s="36">
        <v>10330125</v>
      </c>
      <c r="F38" s="36" t="s">
        <v>474</v>
      </c>
      <c r="G38" s="36" t="s">
        <v>15</v>
      </c>
      <c r="H38" s="36" t="s">
        <v>33</v>
      </c>
    </row>
    <row r="39" spans="2:8">
      <c r="B39" s="37" t="s">
        <v>1286</v>
      </c>
      <c r="C39" s="37" t="s">
        <v>1286</v>
      </c>
      <c r="D39" s="36">
        <v>1148690354</v>
      </c>
      <c r="E39" s="36">
        <v>10331623</v>
      </c>
      <c r="F39" s="36" t="s">
        <v>466</v>
      </c>
      <c r="G39" s="36" t="s">
        <v>15</v>
      </c>
      <c r="H39" s="36" t="s">
        <v>33</v>
      </c>
    </row>
    <row r="40" spans="2:8">
      <c r="B40" s="37">
        <v>0.375</v>
      </c>
      <c r="C40" s="37">
        <v>0.75</v>
      </c>
      <c r="D40" s="36">
        <v>1128444730</v>
      </c>
      <c r="E40" s="36">
        <v>10323632</v>
      </c>
      <c r="F40" s="36" t="s">
        <v>160</v>
      </c>
      <c r="G40" s="36" t="s">
        <v>15</v>
      </c>
      <c r="H40" s="36" t="s">
        <v>33</v>
      </c>
    </row>
    <row r="41" spans="2:8">
      <c r="B41" s="37">
        <v>0.375</v>
      </c>
      <c r="C41" s="37">
        <v>0.75</v>
      </c>
      <c r="D41" s="36">
        <v>1068673636</v>
      </c>
      <c r="E41" s="36">
        <v>10323634</v>
      </c>
      <c r="F41" s="36" t="s">
        <v>90</v>
      </c>
      <c r="G41" s="36" t="s">
        <v>15</v>
      </c>
      <c r="H41" s="36" t="s">
        <v>33</v>
      </c>
    </row>
    <row r="42" spans="2:8">
      <c r="B42" s="37">
        <v>0.375</v>
      </c>
      <c r="C42" s="37">
        <v>0.75</v>
      </c>
      <c r="D42" s="36">
        <v>1206261981</v>
      </c>
      <c r="E42" s="36">
        <v>10329524</v>
      </c>
      <c r="F42" s="36" t="s">
        <v>383</v>
      </c>
      <c r="G42" s="36" t="s">
        <v>15</v>
      </c>
      <c r="H42" s="36" t="s">
        <v>126</v>
      </c>
    </row>
    <row r="43" spans="2:8">
      <c r="B43" s="37">
        <v>0.416666666666667</v>
      </c>
      <c r="C43" s="37">
        <v>0.791666666666667</v>
      </c>
      <c r="D43" s="36">
        <v>1022061360</v>
      </c>
      <c r="E43" s="36">
        <v>10329246</v>
      </c>
      <c r="F43" s="36" t="s">
        <v>392</v>
      </c>
      <c r="G43" s="36" t="s">
        <v>15</v>
      </c>
      <c r="H43" s="36" t="s">
        <v>33</v>
      </c>
    </row>
    <row r="44" spans="2:8">
      <c r="B44" s="37">
        <v>0.416666666666667</v>
      </c>
      <c r="C44" s="37">
        <v>0.916666666666667</v>
      </c>
      <c r="D44" s="36">
        <v>1120212751</v>
      </c>
      <c r="E44" s="36">
        <v>10317384</v>
      </c>
      <c r="F44" s="36" t="s">
        <v>128</v>
      </c>
      <c r="G44" s="36" t="s">
        <v>15</v>
      </c>
      <c r="H44" s="36" t="s">
        <v>59</v>
      </c>
    </row>
    <row r="45" spans="2:8">
      <c r="B45" s="37">
        <v>0.458333333333333</v>
      </c>
      <c r="C45" s="37">
        <v>0.833333333333333</v>
      </c>
      <c r="D45" s="36">
        <v>1006296446</v>
      </c>
      <c r="E45" s="36">
        <v>10335613</v>
      </c>
      <c r="F45" s="36" t="s">
        <v>851</v>
      </c>
      <c r="G45" s="36" t="s">
        <v>15</v>
      </c>
      <c r="H45" s="36" t="s">
        <v>14</v>
      </c>
    </row>
    <row r="46" spans="2:8">
      <c r="B46" s="37">
        <v>0.458333333333333</v>
      </c>
      <c r="C46" s="37">
        <v>0.833333333333333</v>
      </c>
      <c r="D46" s="36">
        <v>1127558708</v>
      </c>
      <c r="E46" s="36">
        <v>10335581</v>
      </c>
      <c r="F46" s="36" t="s">
        <v>854</v>
      </c>
      <c r="G46" s="36" t="s">
        <v>15</v>
      </c>
      <c r="H46" s="36" t="s">
        <v>14</v>
      </c>
    </row>
    <row r="47" spans="2:8">
      <c r="B47" s="37">
        <v>0.416666666666667</v>
      </c>
      <c r="C47" s="37">
        <v>0.791666666666667</v>
      </c>
      <c r="D47" s="36">
        <v>1094007876</v>
      </c>
      <c r="E47" s="36">
        <v>10304876</v>
      </c>
      <c r="F47" s="36" t="s">
        <v>254</v>
      </c>
      <c r="G47" s="36" t="s">
        <v>15</v>
      </c>
      <c r="H47" s="36" t="s">
        <v>126</v>
      </c>
    </row>
    <row r="48" spans="2:8">
      <c r="B48" s="37">
        <v>0.5</v>
      </c>
      <c r="C48" s="37">
        <v>0.875</v>
      </c>
      <c r="D48" s="36">
        <v>1021824170</v>
      </c>
      <c r="E48" s="36">
        <v>10333976</v>
      </c>
      <c r="F48" s="36" t="s">
        <v>642</v>
      </c>
      <c r="G48" s="36" t="s">
        <v>15</v>
      </c>
      <c r="H48" s="36" t="s">
        <v>14</v>
      </c>
    </row>
    <row r="49" spans="2:8">
      <c r="B49" s="37">
        <v>0.5</v>
      </c>
      <c r="C49" s="37">
        <v>0.875</v>
      </c>
      <c r="D49" s="36">
        <v>1221459041</v>
      </c>
      <c r="E49" s="36">
        <v>10334713</v>
      </c>
      <c r="F49" s="36" t="s">
        <v>795</v>
      </c>
      <c r="G49" s="36" t="s">
        <v>15</v>
      </c>
      <c r="H49" s="36" t="s">
        <v>33</v>
      </c>
    </row>
    <row r="50" spans="2:8">
      <c r="B50" s="37">
        <v>0.416666666666667</v>
      </c>
      <c r="C50" s="37">
        <v>0.791666666666667</v>
      </c>
      <c r="D50" s="36">
        <v>1125925881</v>
      </c>
      <c r="E50" s="36">
        <v>10337715</v>
      </c>
      <c r="F50" s="36" t="s">
        <v>1231</v>
      </c>
      <c r="G50" s="36" t="s">
        <v>15</v>
      </c>
      <c r="H50" s="36" t="s">
        <v>59</v>
      </c>
    </row>
    <row r="51" spans="2:8">
      <c r="B51" s="37">
        <v>0.416666666666667</v>
      </c>
      <c r="C51" s="37">
        <v>0.791666666666667</v>
      </c>
      <c r="D51" s="36">
        <v>1206446113</v>
      </c>
      <c r="E51" s="36">
        <v>10337717</v>
      </c>
      <c r="F51" s="36" t="s">
        <v>1220</v>
      </c>
      <c r="G51" s="36" t="s">
        <v>15</v>
      </c>
      <c r="H51" s="36" t="s">
        <v>1169</v>
      </c>
    </row>
    <row r="52" spans="2:8">
      <c r="B52" s="37">
        <v>0.416666666666667</v>
      </c>
      <c r="C52" s="37">
        <v>0.791666666666667</v>
      </c>
      <c r="D52" s="36">
        <v>1110071185</v>
      </c>
      <c r="E52" s="36">
        <v>10331422</v>
      </c>
      <c r="F52" s="36" t="s">
        <v>582</v>
      </c>
      <c r="G52" s="36" t="s">
        <v>15</v>
      </c>
      <c r="H52" s="36" t="s">
        <v>126</v>
      </c>
    </row>
    <row r="53" spans="2:8">
      <c r="B53" s="37">
        <v>0.416666666666667</v>
      </c>
      <c r="C53" s="37">
        <v>0.791666666666667</v>
      </c>
      <c r="D53" s="36">
        <v>1024295852</v>
      </c>
      <c r="E53" s="36">
        <v>10335553</v>
      </c>
      <c r="F53" s="36" t="s">
        <v>853</v>
      </c>
      <c r="G53" s="36" t="s">
        <v>15</v>
      </c>
      <c r="H53" s="36" t="s">
        <v>33</v>
      </c>
    </row>
    <row r="54" spans="2:8">
      <c r="B54" s="37">
        <v>0.416666666666667</v>
      </c>
      <c r="C54" s="37">
        <v>0.791666666666667</v>
      </c>
      <c r="D54" s="36">
        <v>1032446401</v>
      </c>
      <c r="E54" s="36">
        <v>10335700</v>
      </c>
      <c r="F54" s="36" t="s">
        <v>858</v>
      </c>
      <c r="G54" s="36" t="s">
        <v>15</v>
      </c>
      <c r="H54" s="36" t="s">
        <v>19</v>
      </c>
    </row>
    <row r="55" spans="2:8">
      <c r="B55" s="37">
        <v>0.416666666666667</v>
      </c>
      <c r="C55" s="37">
        <v>0.791666666666667</v>
      </c>
      <c r="D55" s="36">
        <v>1007351707</v>
      </c>
      <c r="E55" s="36">
        <v>10335051</v>
      </c>
      <c r="F55" s="36" t="s">
        <v>828</v>
      </c>
      <c r="G55" s="36" t="s">
        <v>15</v>
      </c>
      <c r="H55" s="36" t="s">
        <v>33</v>
      </c>
    </row>
    <row r="56" spans="2:8">
      <c r="B56" s="37">
        <v>0.416666666666667</v>
      </c>
      <c r="C56" s="37">
        <v>0.791666666666667</v>
      </c>
      <c r="D56" s="36">
        <v>1285888728</v>
      </c>
      <c r="E56" s="36">
        <v>10335027</v>
      </c>
      <c r="F56" s="36" t="s">
        <v>830</v>
      </c>
      <c r="G56" s="36" t="s">
        <v>15</v>
      </c>
      <c r="H56" s="36" t="s">
        <v>33</v>
      </c>
    </row>
    <row r="57" spans="2:8">
      <c r="B57" s="37">
        <v>0.458333333333333</v>
      </c>
      <c r="C57" s="37">
        <v>0.791666666666667</v>
      </c>
      <c r="D57" s="36">
        <v>1005882304</v>
      </c>
      <c r="E57" s="36">
        <v>10282845</v>
      </c>
      <c r="F57" s="36" t="s">
        <v>417</v>
      </c>
      <c r="G57" s="36" t="s">
        <v>15</v>
      </c>
      <c r="H57" s="36" t="s">
        <v>33</v>
      </c>
    </row>
    <row r="58" spans="2:8">
      <c r="B58" s="37">
        <v>0.416666666666667</v>
      </c>
      <c r="C58" s="37">
        <v>0.791666666666667</v>
      </c>
      <c r="D58" s="36" t="s">
        <v>1171</v>
      </c>
      <c r="E58" s="36">
        <v>10337078</v>
      </c>
      <c r="F58" s="36" t="s">
        <v>1170</v>
      </c>
      <c r="G58" s="36" t="s">
        <v>15</v>
      </c>
      <c r="H58" s="36" t="s">
        <v>1169</v>
      </c>
    </row>
    <row r="59" spans="2:8">
      <c r="B59" s="37">
        <v>0.416666666666667</v>
      </c>
      <c r="C59" s="37">
        <v>0.791666666666667</v>
      </c>
      <c r="D59" s="36" t="s">
        <v>1179</v>
      </c>
      <c r="E59" s="36">
        <v>10337090</v>
      </c>
      <c r="F59" s="36" t="s">
        <v>1178</v>
      </c>
      <c r="G59" s="36" t="s">
        <v>15</v>
      </c>
      <c r="H59" s="36" t="s">
        <v>126</v>
      </c>
    </row>
    <row r="60" spans="2:8">
      <c r="B60" s="37">
        <v>0.5</v>
      </c>
      <c r="C60" s="37">
        <v>0.875</v>
      </c>
      <c r="D60" s="36">
        <v>1012900031</v>
      </c>
      <c r="E60" s="36">
        <v>10316538</v>
      </c>
      <c r="F60" s="36" t="s">
        <v>178</v>
      </c>
      <c r="G60" s="36" t="s">
        <v>15</v>
      </c>
      <c r="H60" s="36" t="s">
        <v>177</v>
      </c>
    </row>
    <row r="61" spans="2:8">
      <c r="B61" s="37" t="s">
        <v>1500</v>
      </c>
      <c r="C61" s="37" t="s">
        <v>1500</v>
      </c>
      <c r="D61" s="36">
        <v>1092081930</v>
      </c>
      <c r="E61" s="36">
        <v>10295542</v>
      </c>
      <c r="F61" s="36" t="s">
        <v>349</v>
      </c>
      <c r="G61" s="36" t="s">
        <v>15</v>
      </c>
      <c r="H61" s="36" t="s">
        <v>126</v>
      </c>
    </row>
    <row r="62" spans="2:8">
      <c r="B62" s="37">
        <v>0.333333333333333</v>
      </c>
      <c r="C62" s="37">
        <v>0.708333333333333</v>
      </c>
      <c r="D62" s="36">
        <v>1550563697</v>
      </c>
      <c r="E62" s="36">
        <v>10280906</v>
      </c>
      <c r="F62" s="36" t="s">
        <v>620</v>
      </c>
      <c r="G62" s="36" t="s">
        <v>15</v>
      </c>
      <c r="H62" s="36" t="s">
        <v>14</v>
      </c>
    </row>
    <row r="63" spans="2:8">
      <c r="B63" s="37">
        <v>0.333333333333333</v>
      </c>
      <c r="C63" s="37">
        <v>0.708333333333333</v>
      </c>
      <c r="D63" s="36">
        <v>1156350683</v>
      </c>
      <c r="E63" s="36">
        <v>10282852</v>
      </c>
      <c r="F63" s="36" t="s">
        <v>247</v>
      </c>
      <c r="G63" s="36" t="s">
        <v>15</v>
      </c>
      <c r="H63" s="36" t="s">
        <v>33</v>
      </c>
    </row>
    <row r="64" spans="2:8">
      <c r="B64" s="37">
        <v>0.583333333333333</v>
      </c>
      <c r="C64" s="37">
        <v>0.958333333333333</v>
      </c>
      <c r="D64" s="36">
        <v>1550563697</v>
      </c>
      <c r="E64" s="36">
        <v>10280906</v>
      </c>
      <c r="F64" s="36" t="s">
        <v>620</v>
      </c>
      <c r="G64" s="36" t="s">
        <v>15</v>
      </c>
      <c r="H64" s="36" t="s">
        <v>14</v>
      </c>
    </row>
    <row r="65" spans="2:8">
      <c r="B65" s="37">
        <v>0.333333333333333</v>
      </c>
      <c r="C65" s="37">
        <v>0.708333333333333</v>
      </c>
      <c r="D65" s="36">
        <v>1283419467</v>
      </c>
      <c r="E65" s="36">
        <v>10333848</v>
      </c>
      <c r="F65" s="36" t="s">
        <v>1163</v>
      </c>
      <c r="G65" s="36" t="s">
        <v>15</v>
      </c>
      <c r="H65" s="36" t="s">
        <v>126</v>
      </c>
    </row>
    <row r="66" spans="2:8">
      <c r="B66" s="37">
        <v>0.333333333333333</v>
      </c>
      <c r="C66" s="37">
        <v>0.708333333333333</v>
      </c>
      <c r="D66" s="36">
        <v>1127685977</v>
      </c>
      <c r="E66" s="36">
        <v>10320496</v>
      </c>
      <c r="F66" s="36" t="s">
        <v>1164</v>
      </c>
      <c r="G66" s="36" t="s">
        <v>15</v>
      </c>
      <c r="H66" s="36" t="s">
        <v>33</v>
      </c>
    </row>
    <row r="67" spans="2:8">
      <c r="B67" s="37">
        <v>0.333333333333333</v>
      </c>
      <c r="C67" s="37">
        <v>0.708333333333333</v>
      </c>
      <c r="D67" s="36">
        <v>1001984292</v>
      </c>
      <c r="E67" s="36">
        <v>10334372</v>
      </c>
      <c r="F67" s="36" t="s">
        <v>687</v>
      </c>
      <c r="G67" s="36" t="s">
        <v>15</v>
      </c>
      <c r="H67" s="36" t="s">
        <v>177</v>
      </c>
    </row>
    <row r="68" spans="2:8">
      <c r="B68" s="37">
        <v>0.708333333333333</v>
      </c>
      <c r="C68" s="37">
        <v>0.0833333333333333</v>
      </c>
      <c r="D68" s="36">
        <v>1112368038</v>
      </c>
      <c r="E68" s="36">
        <v>10273387</v>
      </c>
      <c r="F68" s="36" t="s">
        <v>291</v>
      </c>
      <c r="G68" s="36" t="s">
        <v>15</v>
      </c>
      <c r="H68" s="36" t="s">
        <v>33</v>
      </c>
    </row>
    <row r="69" spans="2:8">
      <c r="B69" s="37">
        <v>0.708333333333333</v>
      </c>
      <c r="C69" s="37">
        <v>0.0833333333333333</v>
      </c>
      <c r="D69" s="36">
        <v>1146676126</v>
      </c>
      <c r="E69" s="36">
        <v>10332478</v>
      </c>
      <c r="F69" s="36" t="s">
        <v>526</v>
      </c>
      <c r="G69" s="36" t="s">
        <v>15</v>
      </c>
      <c r="H69" s="36" t="s">
        <v>33</v>
      </c>
    </row>
    <row r="70" spans="2:8">
      <c r="B70" s="37">
        <v>0.708333333333333</v>
      </c>
      <c r="C70" s="37">
        <v>0.0833333333333333</v>
      </c>
      <c r="D70" s="36">
        <v>1110092210</v>
      </c>
      <c r="E70" s="36">
        <v>10334375</v>
      </c>
      <c r="F70" s="36" t="s">
        <v>692</v>
      </c>
      <c r="G70" s="36" t="s">
        <v>15</v>
      </c>
      <c r="H70" s="36" t="s">
        <v>19</v>
      </c>
    </row>
    <row r="71" spans="2:8">
      <c r="B71" s="37">
        <v>0.708333333333333</v>
      </c>
      <c r="C71" s="37">
        <v>0.0833333333333333</v>
      </c>
      <c r="D71" s="36">
        <v>1204716664</v>
      </c>
      <c r="E71" s="36">
        <v>10334828</v>
      </c>
      <c r="F71" s="36" t="s">
        <v>759</v>
      </c>
      <c r="G71" s="36" t="s">
        <v>15</v>
      </c>
      <c r="H71" s="36" t="s">
        <v>59</v>
      </c>
    </row>
    <row r="72" spans="2:8">
      <c r="B72" s="37">
        <v>0.5</v>
      </c>
      <c r="C72" s="37">
        <v>0.875</v>
      </c>
      <c r="D72" s="36" t="s">
        <v>437</v>
      </c>
      <c r="E72" s="36">
        <v>10331627</v>
      </c>
      <c r="F72" s="36" t="s">
        <v>436</v>
      </c>
      <c r="G72" s="36" t="s">
        <v>15</v>
      </c>
      <c r="H72" s="36" t="s">
        <v>126</v>
      </c>
    </row>
    <row r="73" spans="2:8">
      <c r="B73" s="37">
        <v>0.375</v>
      </c>
      <c r="C73" s="37">
        <v>0.75</v>
      </c>
      <c r="D73" s="36">
        <v>1055483869</v>
      </c>
      <c r="E73" s="36">
        <v>10331708</v>
      </c>
      <c r="F73" s="36" t="s">
        <v>446</v>
      </c>
      <c r="G73" s="36" t="s">
        <v>15</v>
      </c>
      <c r="H73" s="36" t="s">
        <v>126</v>
      </c>
    </row>
    <row r="74" spans="2:8">
      <c r="B74" s="37">
        <v>0.5</v>
      </c>
      <c r="C74" s="37">
        <v>0.875</v>
      </c>
      <c r="D74" s="36">
        <v>1200888642</v>
      </c>
      <c r="E74" s="36">
        <v>10316572</v>
      </c>
      <c r="F74" s="36" t="s">
        <v>197</v>
      </c>
      <c r="G74" s="36" t="s">
        <v>15</v>
      </c>
      <c r="H74" s="36" t="s">
        <v>19</v>
      </c>
    </row>
    <row r="75" spans="2:8">
      <c r="B75" s="37">
        <v>0.333333333333333</v>
      </c>
      <c r="C75" s="37">
        <v>0.708333333333333</v>
      </c>
      <c r="D75" s="36">
        <v>1018580780</v>
      </c>
      <c r="E75" s="36">
        <v>10320435</v>
      </c>
      <c r="F75" s="36" t="s">
        <v>127</v>
      </c>
      <c r="G75" s="36" t="s">
        <v>15</v>
      </c>
      <c r="H75" s="36" t="s">
        <v>126</v>
      </c>
    </row>
    <row r="76" spans="2:8">
      <c r="B76" s="37">
        <v>0.375</v>
      </c>
      <c r="C76" s="37">
        <v>0.75</v>
      </c>
      <c r="D76" s="36">
        <v>1007280599</v>
      </c>
      <c r="E76" s="36">
        <v>10316543</v>
      </c>
      <c r="F76" s="36" t="s">
        <v>93</v>
      </c>
      <c r="G76" s="36" t="s">
        <v>15</v>
      </c>
      <c r="H76" s="36" t="s">
        <v>33</v>
      </c>
    </row>
    <row r="77" spans="2:8">
      <c r="B77" s="37">
        <v>0.333333333333333</v>
      </c>
      <c r="C77" s="37">
        <v>0.708333333333333</v>
      </c>
      <c r="D77" s="36">
        <v>1094846872</v>
      </c>
      <c r="E77" s="36">
        <v>10322691</v>
      </c>
      <c r="F77" s="36" t="s">
        <v>455</v>
      </c>
      <c r="G77" s="36" t="s">
        <v>15</v>
      </c>
      <c r="H77" s="36" t="s">
        <v>126</v>
      </c>
    </row>
    <row r="78" spans="2:8">
      <c r="B78" s="37">
        <v>0.375</v>
      </c>
      <c r="C78" s="37">
        <v>0.75</v>
      </c>
      <c r="D78" s="36">
        <v>1003838875</v>
      </c>
      <c r="E78" s="36">
        <v>10332447</v>
      </c>
      <c r="F78" s="36" t="s">
        <v>495</v>
      </c>
      <c r="G78" s="36" t="s">
        <v>15</v>
      </c>
      <c r="H78" s="36" t="s">
        <v>177</v>
      </c>
    </row>
    <row r="79" spans="2:8">
      <c r="B79" s="37">
        <v>0.5</v>
      </c>
      <c r="C79" s="37">
        <v>0.875</v>
      </c>
      <c r="D79" s="36">
        <v>1003219481</v>
      </c>
      <c r="E79" s="36">
        <v>10334245</v>
      </c>
      <c r="F79" s="36" t="s">
        <v>679</v>
      </c>
      <c r="G79" s="36" t="s">
        <v>15</v>
      </c>
      <c r="H79" s="36" t="s">
        <v>126</v>
      </c>
    </row>
    <row r="80" spans="2:8">
      <c r="B80" s="37">
        <v>0.375</v>
      </c>
      <c r="C80" s="37">
        <v>0.75</v>
      </c>
      <c r="D80" s="36">
        <v>1208531938</v>
      </c>
      <c r="E80" s="36">
        <v>10326136</v>
      </c>
      <c r="F80" s="36" t="s">
        <v>75</v>
      </c>
      <c r="G80" s="36" t="s">
        <v>29</v>
      </c>
      <c r="H80" s="36" t="s">
        <v>74</v>
      </c>
    </row>
    <row r="81" spans="2:8">
      <c r="B81" s="37">
        <v>0.375</v>
      </c>
      <c r="C81" s="37">
        <v>0.75</v>
      </c>
      <c r="D81" s="36">
        <v>1113294520</v>
      </c>
      <c r="E81" s="36">
        <v>10329245</v>
      </c>
      <c r="F81" s="36" t="s">
        <v>371</v>
      </c>
      <c r="G81" s="36" t="s">
        <v>29</v>
      </c>
      <c r="H81" s="36" t="s">
        <v>28</v>
      </c>
    </row>
    <row r="82" spans="2:8">
      <c r="B82" s="37">
        <v>0.416666666666667</v>
      </c>
      <c r="C82" s="37">
        <v>0.791666666666667</v>
      </c>
      <c r="D82" s="36">
        <v>1092170422</v>
      </c>
      <c r="E82" s="36">
        <v>10329553</v>
      </c>
      <c r="F82" s="36" t="s">
        <v>380</v>
      </c>
      <c r="G82" s="36" t="s">
        <v>29</v>
      </c>
      <c r="H82" s="36" t="s">
        <v>74</v>
      </c>
    </row>
    <row r="83" spans="2:8">
      <c r="B83" s="37">
        <v>0.458333333333333</v>
      </c>
      <c r="C83" s="37">
        <v>0.833333333333333</v>
      </c>
      <c r="D83" s="36" t="s">
        <v>734</v>
      </c>
      <c r="E83" s="36">
        <v>10287526</v>
      </c>
      <c r="F83" s="36" t="s">
        <v>733</v>
      </c>
      <c r="G83" s="36" t="s">
        <v>29</v>
      </c>
      <c r="H83" s="36" t="s">
        <v>28</v>
      </c>
    </row>
    <row r="84" spans="2:8">
      <c r="B84" s="37">
        <v>0.416666666666667</v>
      </c>
      <c r="C84" s="37">
        <v>0.791666666666667</v>
      </c>
      <c r="D84" s="36">
        <v>1018150598</v>
      </c>
      <c r="E84" s="36">
        <v>10337782</v>
      </c>
      <c r="F84" s="36" t="s">
        <v>1193</v>
      </c>
      <c r="G84" s="36" t="s">
        <v>29</v>
      </c>
      <c r="H84" s="36" t="s">
        <v>1192</v>
      </c>
    </row>
    <row r="85" spans="2:8">
      <c r="B85" s="37">
        <v>0.416666666666667</v>
      </c>
      <c r="C85" s="37">
        <v>0.791666666666667</v>
      </c>
      <c r="D85" s="36">
        <v>1201433368</v>
      </c>
      <c r="E85" s="36">
        <v>10335592</v>
      </c>
      <c r="F85" s="36" t="s">
        <v>855</v>
      </c>
      <c r="G85" s="36" t="s">
        <v>29</v>
      </c>
      <c r="H85" s="36" t="s">
        <v>28</v>
      </c>
    </row>
    <row r="86" spans="2:8">
      <c r="B86" s="37">
        <v>0.708333333333333</v>
      </c>
      <c r="C86" s="37">
        <v>0.0833333333333333</v>
      </c>
      <c r="D86" s="36">
        <v>1115178785</v>
      </c>
      <c r="E86" s="36">
        <v>10318450</v>
      </c>
      <c r="F86" s="36" t="s">
        <v>315</v>
      </c>
      <c r="G86" s="36" t="s">
        <v>29</v>
      </c>
      <c r="H86" s="36" t="s">
        <v>28</v>
      </c>
    </row>
    <row r="87" spans="2:8">
      <c r="B87" s="37">
        <v>0.333333333333333</v>
      </c>
      <c r="C87" s="37">
        <v>0.708333333333333</v>
      </c>
      <c r="D87" s="36">
        <v>1270058439</v>
      </c>
      <c r="E87" s="36">
        <v>10333416</v>
      </c>
      <c r="F87" s="36" t="s">
        <v>591</v>
      </c>
      <c r="G87" s="36" t="s">
        <v>29</v>
      </c>
      <c r="H87" s="36" t="s">
        <v>74</v>
      </c>
    </row>
    <row r="88" spans="2:8">
      <c r="B88" s="37">
        <v>0.708333333333333</v>
      </c>
      <c r="C88" s="37">
        <v>0.0833333333333333</v>
      </c>
      <c r="D88" s="36">
        <v>1026128069</v>
      </c>
      <c r="E88" s="36">
        <v>10323547</v>
      </c>
      <c r="F88" s="36" t="s">
        <v>321</v>
      </c>
      <c r="G88" s="36" t="s">
        <v>29</v>
      </c>
      <c r="H88" s="36" t="s">
        <v>28</v>
      </c>
    </row>
    <row r="89" spans="2:8">
      <c r="B89" s="37">
        <v>0.333333333333333</v>
      </c>
      <c r="C89" s="37">
        <v>0.708333333333333</v>
      </c>
      <c r="D89" s="36">
        <v>1206043573</v>
      </c>
      <c r="E89" s="36" t="s">
        <v>1614</v>
      </c>
      <c r="F89" s="36" t="s">
        <v>1622</v>
      </c>
      <c r="G89" s="36" t="s">
        <v>57</v>
      </c>
      <c r="H89" s="36" t="s">
        <v>56</v>
      </c>
    </row>
    <row r="90" spans="2:8">
      <c r="B90" s="37">
        <v>0.416666666666667</v>
      </c>
      <c r="C90" s="37">
        <v>0.791666666666667</v>
      </c>
      <c r="D90" s="36">
        <v>1152645175</v>
      </c>
      <c r="E90" s="36" t="s">
        <v>1611</v>
      </c>
      <c r="F90" s="36" t="s">
        <v>1623</v>
      </c>
      <c r="G90" s="36" t="s">
        <v>57</v>
      </c>
      <c r="H90" s="36" t="s">
        <v>56</v>
      </c>
    </row>
    <row r="91" spans="2:8">
      <c r="B91" s="37">
        <v>0.708333333333333</v>
      </c>
      <c r="C91" s="37">
        <v>0.0833333333333333</v>
      </c>
      <c r="D91" s="36">
        <v>1012981220</v>
      </c>
      <c r="E91" s="36" t="s">
        <v>1611</v>
      </c>
      <c r="F91" s="36" t="s">
        <v>1624</v>
      </c>
      <c r="G91" s="36" t="s">
        <v>57</v>
      </c>
      <c r="H91" s="36" t="s">
        <v>56</v>
      </c>
    </row>
    <row r="92" spans="2:8">
      <c r="B92" s="37">
        <v>0.708333333333333</v>
      </c>
      <c r="C92" s="37">
        <v>0.0833333333333333</v>
      </c>
      <c r="D92" s="36">
        <v>1125744467</v>
      </c>
      <c r="E92" s="36" t="s">
        <v>1611</v>
      </c>
      <c r="F92" s="36" t="s">
        <v>1625</v>
      </c>
      <c r="G92" s="36" t="s">
        <v>57</v>
      </c>
      <c r="H92" s="36" t="s">
        <v>56</v>
      </c>
    </row>
    <row r="93" spans="2:8">
      <c r="B93" s="37">
        <v>0.708333333333333</v>
      </c>
      <c r="C93" s="37">
        <v>0.0833333333333333</v>
      </c>
      <c r="D93" s="36">
        <v>1154913448</v>
      </c>
      <c r="E93" s="36" t="s">
        <v>1611</v>
      </c>
      <c r="F93" s="36" t="s">
        <v>1626</v>
      </c>
      <c r="G93" s="36" t="s">
        <v>57</v>
      </c>
      <c r="H93" s="36" t="s">
        <v>56</v>
      </c>
    </row>
    <row r="94" spans="2:8">
      <c r="B94" s="37">
        <v>0.375</v>
      </c>
      <c r="C94" s="37">
        <v>0.75</v>
      </c>
      <c r="D94" s="36">
        <v>1007497277</v>
      </c>
      <c r="E94" s="36">
        <v>10326133</v>
      </c>
      <c r="F94" s="36" t="s">
        <v>58</v>
      </c>
      <c r="G94" s="36" t="s">
        <v>57</v>
      </c>
      <c r="H94" s="36" t="s">
        <v>56</v>
      </c>
    </row>
    <row r="95" spans="2:8">
      <c r="B95" s="37">
        <v>0.75</v>
      </c>
      <c r="C95" s="37">
        <v>0.208333333333333</v>
      </c>
      <c r="D95" s="36">
        <v>1097260462</v>
      </c>
      <c r="E95" s="36">
        <v>10330140</v>
      </c>
      <c r="F95" s="36" t="s">
        <v>402</v>
      </c>
      <c r="G95" s="36" t="s">
        <v>57</v>
      </c>
      <c r="H95" s="36" t="s">
        <v>56</v>
      </c>
    </row>
    <row r="96" spans="2:8">
      <c r="B96" s="37">
        <v>0.708333333333333</v>
      </c>
      <c r="C96" s="37">
        <v>0.125</v>
      </c>
      <c r="D96" s="36" t="s">
        <v>397</v>
      </c>
      <c r="E96" s="36">
        <v>10329910</v>
      </c>
      <c r="F96" s="36" t="s">
        <v>396</v>
      </c>
      <c r="G96" s="36" t="s">
        <v>57</v>
      </c>
      <c r="H96" s="36" t="s">
        <v>56</v>
      </c>
    </row>
    <row r="97" spans="2:8">
      <c r="B97" s="37">
        <v>0.375</v>
      </c>
      <c r="C97" s="37">
        <v>0.75</v>
      </c>
      <c r="D97" s="36">
        <v>1142047308</v>
      </c>
      <c r="E97" s="36">
        <v>10329290</v>
      </c>
      <c r="F97" s="36" t="s">
        <v>374</v>
      </c>
      <c r="G97" s="36" t="s">
        <v>57</v>
      </c>
      <c r="H97" s="36" t="s">
        <v>56</v>
      </c>
    </row>
    <row r="98" spans="2:8">
      <c r="B98" s="37">
        <v>0.458333333333333</v>
      </c>
      <c r="C98" s="37">
        <v>0.833333333333333</v>
      </c>
      <c r="D98" s="36">
        <v>1124220159</v>
      </c>
      <c r="E98" s="36">
        <v>10331426</v>
      </c>
      <c r="F98" s="36" t="s">
        <v>580</v>
      </c>
      <c r="G98" s="36" t="s">
        <v>57</v>
      </c>
      <c r="H98" s="36" t="s">
        <v>56</v>
      </c>
    </row>
    <row r="99" spans="2:8">
      <c r="B99" s="37">
        <v>0.416666666666667</v>
      </c>
      <c r="C99" s="37">
        <v>0.791666666666667</v>
      </c>
      <c r="D99" s="36">
        <v>1125914954</v>
      </c>
      <c r="E99" s="36">
        <v>10293907</v>
      </c>
      <c r="F99" s="36" t="s">
        <v>253</v>
      </c>
      <c r="G99" s="36" t="s">
        <v>57</v>
      </c>
      <c r="H99" s="36" t="s">
        <v>56</v>
      </c>
    </row>
    <row r="100" spans="2:8">
      <c r="B100" s="37">
        <v>0.375</v>
      </c>
      <c r="C100" s="37">
        <v>0.75</v>
      </c>
      <c r="D100" s="36">
        <v>1001240626</v>
      </c>
      <c r="E100" s="36">
        <v>10335545</v>
      </c>
      <c r="F100" s="36" t="s">
        <v>848</v>
      </c>
      <c r="G100" s="36" t="s">
        <v>57</v>
      </c>
      <c r="H100" s="36" t="s">
        <v>56</v>
      </c>
    </row>
    <row r="101" spans="2:8">
      <c r="B101" s="37">
        <v>0.416666666666667</v>
      </c>
      <c r="C101" s="37">
        <v>0.791666666666667</v>
      </c>
      <c r="D101" s="36">
        <v>1012097623</v>
      </c>
      <c r="E101" s="36">
        <v>10337716</v>
      </c>
      <c r="F101" s="36" t="s">
        <v>1229</v>
      </c>
      <c r="G101" s="36" t="s">
        <v>57</v>
      </c>
      <c r="H101" s="36" t="s">
        <v>56</v>
      </c>
    </row>
    <row r="102" spans="2:8">
      <c r="B102" s="37">
        <v>0.416666666666667</v>
      </c>
      <c r="C102" s="37">
        <v>0.791666666666667</v>
      </c>
      <c r="D102" s="36">
        <v>1156265544</v>
      </c>
      <c r="E102" s="36">
        <v>10335167</v>
      </c>
      <c r="F102" s="36" t="s">
        <v>814</v>
      </c>
      <c r="G102" s="36" t="s">
        <v>57</v>
      </c>
      <c r="H102" s="36" t="s">
        <v>56</v>
      </c>
    </row>
    <row r="103" spans="2:8">
      <c r="B103" s="37">
        <v>0.416666666666667</v>
      </c>
      <c r="C103" s="37">
        <v>0.791666666666667</v>
      </c>
      <c r="D103" s="36">
        <v>1207075081</v>
      </c>
      <c r="E103" s="36">
        <v>10337757</v>
      </c>
      <c r="F103" s="36" t="s">
        <v>1219</v>
      </c>
      <c r="G103" s="36" t="s">
        <v>57</v>
      </c>
      <c r="H103" s="36" t="s">
        <v>56</v>
      </c>
    </row>
    <row r="104" spans="2:8">
      <c r="B104" s="37">
        <v>0.416666666666667</v>
      </c>
      <c r="C104" s="37">
        <v>0.791666666666667</v>
      </c>
      <c r="D104" s="36">
        <v>1028978525</v>
      </c>
      <c r="E104" s="36">
        <v>10337280</v>
      </c>
      <c r="F104" s="36" t="s">
        <v>1183</v>
      </c>
      <c r="G104" s="36" t="s">
        <v>57</v>
      </c>
      <c r="H104" s="36" t="s">
        <v>56</v>
      </c>
    </row>
    <row r="105" spans="2:8">
      <c r="B105" s="37">
        <v>0.333333333333333</v>
      </c>
      <c r="C105" s="37">
        <v>0.708333333333333</v>
      </c>
      <c r="D105" s="36">
        <v>1090712285</v>
      </c>
      <c r="E105" s="36">
        <v>10332517</v>
      </c>
      <c r="F105" s="36" t="s">
        <v>533</v>
      </c>
      <c r="G105" s="36" t="s">
        <v>57</v>
      </c>
      <c r="H105" s="36" t="s">
        <v>56</v>
      </c>
    </row>
    <row r="106" spans="2:8">
      <c r="B106" s="37">
        <v>0.708333333333333</v>
      </c>
      <c r="C106" s="37">
        <v>0.0833333333333333</v>
      </c>
      <c r="D106" s="36">
        <v>1019687588</v>
      </c>
      <c r="E106" s="36">
        <v>10333417</v>
      </c>
      <c r="F106" s="36" t="s">
        <v>593</v>
      </c>
      <c r="G106" s="36" t="s">
        <v>57</v>
      </c>
      <c r="H106" s="36" t="s">
        <v>56</v>
      </c>
    </row>
    <row r="107" spans="2:8">
      <c r="B107" s="37">
        <v>0.708333333333333</v>
      </c>
      <c r="C107" s="37">
        <v>0.0833333333333333</v>
      </c>
      <c r="D107" s="36">
        <v>1112246872</v>
      </c>
      <c r="E107" s="36">
        <v>10334449</v>
      </c>
      <c r="F107" s="36" t="s">
        <v>694</v>
      </c>
      <c r="G107" s="36" t="s">
        <v>57</v>
      </c>
      <c r="H107" s="36" t="s">
        <v>56</v>
      </c>
    </row>
    <row r="108" spans="2:8">
      <c r="B108" s="37">
        <v>0.333333333333333</v>
      </c>
      <c r="C108" s="37">
        <v>0.708333333333333</v>
      </c>
      <c r="D108" s="36">
        <v>1276707977</v>
      </c>
      <c r="E108" s="36">
        <v>10334247</v>
      </c>
      <c r="F108" s="36" t="s">
        <v>685</v>
      </c>
      <c r="G108" s="36" t="s">
        <v>57</v>
      </c>
      <c r="H108" s="36" t="s">
        <v>56</v>
      </c>
    </row>
    <row r="109" spans="2:8">
      <c r="B109" s="37">
        <v>0.5</v>
      </c>
      <c r="C109" s="37">
        <v>0.875</v>
      </c>
      <c r="D109" s="36">
        <v>1116487479</v>
      </c>
      <c r="E109" s="36">
        <v>10334248</v>
      </c>
      <c r="F109" s="36" t="s">
        <v>683</v>
      </c>
      <c r="G109" s="36" t="s">
        <v>57</v>
      </c>
      <c r="H109" s="36" t="s">
        <v>56</v>
      </c>
    </row>
    <row r="110" spans="2:8">
      <c r="B110" s="37">
        <v>0.541666666666667</v>
      </c>
      <c r="C110" s="37">
        <v>1</v>
      </c>
      <c r="D110" s="36">
        <v>1200406865</v>
      </c>
      <c r="E110" s="36">
        <v>10316835</v>
      </c>
      <c r="F110" s="36" t="s">
        <v>211</v>
      </c>
      <c r="G110" s="36" t="s">
        <v>85</v>
      </c>
      <c r="H110" s="36" t="s">
        <v>84</v>
      </c>
    </row>
    <row r="111" spans="2:8">
      <c r="B111" s="37">
        <v>0.416666666666667</v>
      </c>
      <c r="C111" s="37">
        <v>0.75</v>
      </c>
      <c r="D111" s="36">
        <v>1113186476</v>
      </c>
      <c r="E111" s="36">
        <v>10323640</v>
      </c>
      <c r="F111" s="36" t="s">
        <v>101</v>
      </c>
      <c r="G111" s="36" t="s">
        <v>85</v>
      </c>
      <c r="H111" s="36" t="s">
        <v>84</v>
      </c>
    </row>
    <row r="112" spans="2:8">
      <c r="B112" s="37">
        <v>0.416666666666667</v>
      </c>
      <c r="C112" s="37">
        <v>0.791666666666667</v>
      </c>
      <c r="D112" s="36">
        <v>1116087247</v>
      </c>
      <c r="E112" s="36">
        <v>10318429</v>
      </c>
      <c r="F112" s="36" t="s">
        <v>185</v>
      </c>
      <c r="G112" s="36" t="s">
        <v>85</v>
      </c>
      <c r="H112" s="36" t="s">
        <v>84</v>
      </c>
    </row>
    <row r="113" spans="2:8">
      <c r="B113" s="37">
        <v>0.375</v>
      </c>
      <c r="C113" s="37">
        <v>0.75</v>
      </c>
      <c r="D113" s="36">
        <v>1201639339</v>
      </c>
      <c r="E113" s="36">
        <v>10329272</v>
      </c>
      <c r="F113" s="36" t="s">
        <v>373</v>
      </c>
      <c r="G113" s="36" t="s">
        <v>85</v>
      </c>
      <c r="H113" s="36" t="s">
        <v>162</v>
      </c>
    </row>
    <row r="114" spans="2:8">
      <c r="B114" s="37">
        <v>0.375</v>
      </c>
      <c r="C114" s="37">
        <v>0.75</v>
      </c>
      <c r="D114" s="36">
        <v>1093228623</v>
      </c>
      <c r="E114" s="36">
        <v>10331587</v>
      </c>
      <c r="F114" s="36" t="s">
        <v>459</v>
      </c>
      <c r="G114" s="36" t="s">
        <v>85</v>
      </c>
      <c r="H114" s="36" t="s">
        <v>84</v>
      </c>
    </row>
    <row r="115" spans="2:8">
      <c r="B115" s="37">
        <v>0.375</v>
      </c>
      <c r="C115" s="37">
        <v>0.75</v>
      </c>
      <c r="D115" s="36">
        <v>1067109725</v>
      </c>
      <c r="E115" s="36">
        <v>10331605</v>
      </c>
      <c r="F115" s="36" t="s">
        <v>461</v>
      </c>
      <c r="G115" s="36" t="s">
        <v>85</v>
      </c>
      <c r="H115" s="36" t="s">
        <v>84</v>
      </c>
    </row>
    <row r="116" spans="2:8">
      <c r="B116" s="37">
        <v>0.416666666666667</v>
      </c>
      <c r="C116" s="37">
        <v>0.791666666666667</v>
      </c>
      <c r="D116" s="36">
        <v>1102330947</v>
      </c>
      <c r="E116" s="36">
        <v>10329571</v>
      </c>
      <c r="F116" s="36" t="s">
        <v>387</v>
      </c>
      <c r="G116" s="36" t="s">
        <v>85</v>
      </c>
      <c r="H116" s="36" t="s">
        <v>84</v>
      </c>
    </row>
    <row r="117" spans="2:8">
      <c r="B117" s="37">
        <v>0</v>
      </c>
      <c r="C117" s="37">
        <v>0.375</v>
      </c>
      <c r="D117" s="36">
        <v>1147318485</v>
      </c>
      <c r="E117" s="36">
        <v>10333398</v>
      </c>
      <c r="F117" s="36" t="s">
        <v>487</v>
      </c>
      <c r="G117" s="36" t="s">
        <v>85</v>
      </c>
      <c r="H117" s="36" t="s">
        <v>84</v>
      </c>
    </row>
    <row r="118" spans="2:8">
      <c r="B118" s="37">
        <v>0.625</v>
      </c>
      <c r="C118" s="37">
        <v>0.125</v>
      </c>
      <c r="D118" s="36">
        <v>1025342749</v>
      </c>
      <c r="E118" s="36">
        <v>10292083</v>
      </c>
      <c r="F118" s="36" t="s">
        <v>230</v>
      </c>
      <c r="G118" s="36" t="s">
        <v>85</v>
      </c>
      <c r="H118" s="36" t="s">
        <v>84</v>
      </c>
    </row>
    <row r="119" spans="2:8">
      <c r="B119" s="37">
        <v>0.5</v>
      </c>
      <c r="C119" s="37">
        <v>0.875</v>
      </c>
      <c r="D119" s="36">
        <v>0</v>
      </c>
      <c r="E119" s="36" t="s">
        <v>1256</v>
      </c>
      <c r="F119" s="36" t="s">
        <v>1257</v>
      </c>
      <c r="G119" s="36" t="s">
        <v>85</v>
      </c>
      <c r="H119" s="36" t="s">
        <v>162</v>
      </c>
    </row>
    <row r="120" spans="2:8">
      <c r="B120" s="37">
        <v>0.5</v>
      </c>
      <c r="C120" s="37">
        <v>0.875</v>
      </c>
      <c r="D120" s="36">
        <v>1124118982</v>
      </c>
      <c r="E120" s="36">
        <v>10298155</v>
      </c>
      <c r="F120" s="36" t="s">
        <v>946</v>
      </c>
      <c r="G120" s="36" t="s">
        <v>85</v>
      </c>
      <c r="H120" s="36" t="s">
        <v>84</v>
      </c>
    </row>
    <row r="121" spans="2:8">
      <c r="B121" s="37">
        <v>0.416666666666667</v>
      </c>
      <c r="C121" s="37">
        <v>0.791666666666667</v>
      </c>
      <c r="D121" s="36">
        <v>1016303177</v>
      </c>
      <c r="E121" s="36">
        <v>10337745</v>
      </c>
      <c r="F121" s="36" t="s">
        <v>1195</v>
      </c>
      <c r="G121" s="36" t="s">
        <v>85</v>
      </c>
      <c r="H121" s="36" t="s">
        <v>327</v>
      </c>
    </row>
    <row r="122" spans="2:8">
      <c r="B122" s="37" t="s">
        <v>1335</v>
      </c>
      <c r="C122" s="37"/>
      <c r="D122" s="36">
        <v>1551378712</v>
      </c>
      <c r="E122" s="36">
        <v>10281254</v>
      </c>
      <c r="F122" s="36" t="s">
        <v>739</v>
      </c>
      <c r="G122" s="36" t="s">
        <v>85</v>
      </c>
      <c r="H122" s="36" t="s">
        <v>327</v>
      </c>
    </row>
    <row r="123" spans="2:8">
      <c r="B123" s="37">
        <v>0.416666666666667</v>
      </c>
      <c r="C123" s="37">
        <v>0.791666666666667</v>
      </c>
      <c r="D123" s="36">
        <v>1029557588</v>
      </c>
      <c r="E123" s="36">
        <v>10337038</v>
      </c>
      <c r="F123" s="36" t="s">
        <v>1173</v>
      </c>
      <c r="G123" s="36" t="s">
        <v>85</v>
      </c>
      <c r="H123" s="36" t="s">
        <v>84</v>
      </c>
    </row>
    <row r="124" spans="2:8">
      <c r="B124" s="37">
        <v>0.708333333333333</v>
      </c>
      <c r="C124" s="37">
        <v>0.0833333333333333</v>
      </c>
      <c r="D124" s="36" t="s">
        <v>761</v>
      </c>
      <c r="E124" s="36">
        <v>10334790</v>
      </c>
      <c r="F124" s="36" t="s">
        <v>760</v>
      </c>
      <c r="G124" s="36" t="s">
        <v>85</v>
      </c>
      <c r="H124" s="36" t="s">
        <v>162</v>
      </c>
    </row>
    <row r="125" spans="2:8">
      <c r="B125" s="37">
        <v>0.375</v>
      </c>
      <c r="C125" s="37">
        <v>0.75</v>
      </c>
      <c r="D125" s="36">
        <v>1557944746</v>
      </c>
      <c r="E125" s="36">
        <v>10332650</v>
      </c>
      <c r="F125" s="36" t="s">
        <v>506</v>
      </c>
      <c r="G125" s="36" t="s">
        <v>85</v>
      </c>
      <c r="H125" s="36" t="s">
        <v>327</v>
      </c>
    </row>
    <row r="126" spans="2:8">
      <c r="B126" s="37" t="s">
        <v>1335</v>
      </c>
      <c r="C126" s="37"/>
      <c r="D126" s="36">
        <v>1204888981</v>
      </c>
      <c r="E126" s="36">
        <v>10304619</v>
      </c>
      <c r="F126" s="36" t="s">
        <v>340</v>
      </c>
      <c r="G126" s="36" t="s">
        <v>85</v>
      </c>
      <c r="H126" s="36" t="s">
        <v>162</v>
      </c>
    </row>
    <row r="127" spans="2:8">
      <c r="B127" s="37">
        <v>0.791666666666667</v>
      </c>
      <c r="C127" s="37">
        <v>0.166666666666667</v>
      </c>
      <c r="D127" s="36">
        <v>1099729486</v>
      </c>
      <c r="E127" s="36">
        <v>10324243</v>
      </c>
      <c r="F127" s="36" t="s">
        <v>237</v>
      </c>
      <c r="G127" s="36" t="s">
        <v>52</v>
      </c>
      <c r="H127" s="36" t="s">
        <v>235</v>
      </c>
    </row>
    <row r="128" spans="2:8">
      <c r="B128" s="37">
        <v>0.416666666666667</v>
      </c>
      <c r="C128" s="37">
        <v>0.791666666666667</v>
      </c>
      <c r="D128" s="36">
        <v>1061787517</v>
      </c>
      <c r="E128" s="36">
        <v>10252924</v>
      </c>
      <c r="F128" s="36" t="s">
        <v>53</v>
      </c>
      <c r="G128" s="36" t="s">
        <v>52</v>
      </c>
      <c r="H128" s="36" t="s">
        <v>51</v>
      </c>
    </row>
    <row r="129" spans="2:8">
      <c r="B129" s="37">
        <v>0.416666666666667</v>
      </c>
      <c r="C129" s="37">
        <v>0.791666666666667</v>
      </c>
      <c r="D129" s="36" t="s">
        <v>1627</v>
      </c>
      <c r="E129" s="36" t="s">
        <v>1611</v>
      </c>
      <c r="F129" s="36" t="s">
        <v>1628</v>
      </c>
      <c r="G129" s="36" t="s">
        <v>313</v>
      </c>
      <c r="H129" s="36" t="s">
        <v>344</v>
      </c>
    </row>
    <row r="130" spans="2:8">
      <c r="B130" s="37" t="s">
        <v>1366</v>
      </c>
      <c r="D130" s="36">
        <v>1099042665</v>
      </c>
      <c r="E130" s="36">
        <v>10210885</v>
      </c>
      <c r="F130" s="36" t="s">
        <v>447</v>
      </c>
      <c r="G130" s="36" t="s">
        <v>313</v>
      </c>
      <c r="H130" s="36" t="s">
        <v>312</v>
      </c>
    </row>
    <row r="131" spans="2:8">
      <c r="B131" s="37">
        <v>0.375</v>
      </c>
      <c r="C131" s="37">
        <v>0.75</v>
      </c>
      <c r="D131" s="36">
        <v>1118007363</v>
      </c>
      <c r="E131" s="36">
        <v>10335548</v>
      </c>
      <c r="F131" s="36" t="s">
        <v>849</v>
      </c>
      <c r="G131" s="36" t="s">
        <v>313</v>
      </c>
      <c r="H131" s="36" t="s">
        <v>312</v>
      </c>
    </row>
    <row r="132" spans="2:8">
      <c r="B132" s="37">
        <v>0.416666666666667</v>
      </c>
      <c r="C132" s="37">
        <v>0.791666666666667</v>
      </c>
      <c r="D132" s="36">
        <v>1001481649</v>
      </c>
      <c r="E132" s="36" t="s">
        <v>1611</v>
      </c>
      <c r="F132" s="36" t="s">
        <v>1629</v>
      </c>
      <c r="G132" s="36" t="s">
        <v>151</v>
      </c>
      <c r="H132" s="36" t="s">
        <v>407</v>
      </c>
    </row>
    <row r="133" spans="2:8">
      <c r="B133" s="37">
        <v>0.375</v>
      </c>
      <c r="C133" s="37">
        <v>0.75</v>
      </c>
      <c r="D133" s="36">
        <v>1151226848</v>
      </c>
      <c r="E133" s="36">
        <v>10318866</v>
      </c>
      <c r="F133" s="36" t="s">
        <v>196</v>
      </c>
      <c r="G133" s="36" t="s">
        <v>151</v>
      </c>
      <c r="H133" s="36" t="s">
        <v>5</v>
      </c>
    </row>
    <row r="134" spans="2:8">
      <c r="B134" s="37">
        <v>0.458333333333333</v>
      </c>
      <c r="C134" s="37">
        <v>0.833333333333333</v>
      </c>
      <c r="D134" s="36">
        <v>1220100184</v>
      </c>
      <c r="E134" s="36">
        <v>10273655</v>
      </c>
      <c r="F134" s="36" t="s">
        <v>732</v>
      </c>
      <c r="G134" s="36" t="s">
        <v>151</v>
      </c>
      <c r="H134" s="36" t="s">
        <v>5</v>
      </c>
    </row>
    <row r="135" spans="2:8">
      <c r="B135" s="37">
        <v>0.458333333333333</v>
      </c>
      <c r="C135" s="37">
        <v>0.833333333333333</v>
      </c>
      <c r="D135" s="36">
        <v>1023627600</v>
      </c>
      <c r="E135" s="36">
        <v>10335593</v>
      </c>
      <c r="F135" s="36" t="s">
        <v>852</v>
      </c>
      <c r="G135" s="36" t="s">
        <v>151</v>
      </c>
      <c r="H135" s="36" t="s">
        <v>453</v>
      </c>
    </row>
    <row r="136" spans="2:8">
      <c r="B136" s="37">
        <v>0.5</v>
      </c>
      <c r="C136" s="37">
        <v>0.875</v>
      </c>
      <c r="D136" s="36">
        <v>1280438382</v>
      </c>
      <c r="E136" s="36">
        <v>28711298</v>
      </c>
      <c r="F136" s="36" t="s">
        <v>1158</v>
      </c>
      <c r="G136" s="36" t="s">
        <v>151</v>
      </c>
      <c r="H136" s="36" t="s">
        <v>263</v>
      </c>
    </row>
    <row r="137" spans="2:8">
      <c r="B137" s="37">
        <v>0.5</v>
      </c>
      <c r="C137" s="37">
        <v>0.875</v>
      </c>
      <c r="D137" s="36">
        <v>1129654772</v>
      </c>
      <c r="E137" s="36">
        <v>10334788</v>
      </c>
      <c r="F137" s="36" t="s">
        <v>788</v>
      </c>
      <c r="G137" s="36" t="s">
        <v>151</v>
      </c>
      <c r="H137" s="36" t="s">
        <v>150</v>
      </c>
    </row>
    <row r="138" spans="2:8">
      <c r="B138" s="37">
        <v>0.5</v>
      </c>
      <c r="C138" s="37">
        <v>0.875</v>
      </c>
      <c r="D138" s="36">
        <v>1098881807</v>
      </c>
      <c r="E138" s="36">
        <v>10334700</v>
      </c>
      <c r="F138" s="36" t="s">
        <v>789</v>
      </c>
      <c r="G138" s="36" t="s">
        <v>151</v>
      </c>
      <c r="H138" s="36" t="s">
        <v>407</v>
      </c>
    </row>
    <row r="139" spans="2:8">
      <c r="B139" s="37">
        <v>0.416666666666667</v>
      </c>
      <c r="C139" s="37">
        <v>0.75</v>
      </c>
      <c r="D139" s="36">
        <v>1500338864</v>
      </c>
      <c r="E139" s="36">
        <v>10337736</v>
      </c>
      <c r="F139" s="36" t="s">
        <v>1197</v>
      </c>
      <c r="G139" s="36" t="s">
        <v>151</v>
      </c>
      <c r="H139" s="36" t="s">
        <v>263</v>
      </c>
    </row>
    <row r="140" spans="2:8">
      <c r="B140" s="37">
        <v>0.375</v>
      </c>
      <c r="C140" s="37">
        <v>0.75</v>
      </c>
      <c r="D140" s="36">
        <v>1212374390</v>
      </c>
      <c r="E140" s="36">
        <v>10326418</v>
      </c>
      <c r="F140" s="36" t="s">
        <v>740</v>
      </c>
      <c r="G140" s="36" t="s">
        <v>151</v>
      </c>
      <c r="H140" s="36" t="s">
        <v>263</v>
      </c>
    </row>
    <row r="141" spans="2:8">
      <c r="B141" s="37" t="s">
        <v>1366</v>
      </c>
      <c r="C141" s="37" t="s">
        <v>1366</v>
      </c>
      <c r="D141" s="36">
        <v>1276715446</v>
      </c>
      <c r="E141" s="36">
        <v>10307941</v>
      </c>
      <c r="F141" s="36" t="s">
        <v>742</v>
      </c>
      <c r="G141" s="36" t="s">
        <v>151</v>
      </c>
      <c r="H141" s="36" t="s">
        <v>263</v>
      </c>
    </row>
    <row r="142" spans="2:8">
      <c r="B142" s="37">
        <v>0.416666666666667</v>
      </c>
      <c r="C142" s="37">
        <v>0.791666666666667</v>
      </c>
      <c r="D142" s="36">
        <v>1009100931</v>
      </c>
      <c r="E142" s="36">
        <v>10259973</v>
      </c>
      <c r="F142" s="36" t="s">
        <v>152</v>
      </c>
      <c r="G142" s="36" t="s">
        <v>151</v>
      </c>
      <c r="H142" s="36" t="s">
        <v>150</v>
      </c>
    </row>
    <row r="143" spans="2:8">
      <c r="B143" s="37" t="s">
        <v>1335</v>
      </c>
      <c r="C143" s="37" t="s">
        <v>1335</v>
      </c>
      <c r="D143" s="36">
        <v>0</v>
      </c>
      <c r="E143" s="36">
        <v>10225640</v>
      </c>
      <c r="F143" s="36" t="s">
        <v>186</v>
      </c>
      <c r="G143" s="36" t="s">
        <v>151</v>
      </c>
      <c r="H143" s="36" t="s">
        <v>5</v>
      </c>
    </row>
    <row r="144" spans="2:8">
      <c r="B144" s="37">
        <v>0.375</v>
      </c>
      <c r="C144" s="37">
        <v>0.75</v>
      </c>
      <c r="D144" s="36">
        <v>1126665095</v>
      </c>
      <c r="E144" s="36" t="s">
        <v>1614</v>
      </c>
      <c r="F144" s="36" t="s">
        <v>1630</v>
      </c>
      <c r="G144" s="36" t="s">
        <v>99</v>
      </c>
      <c r="H144" s="36" t="s">
        <v>201</v>
      </c>
    </row>
    <row r="145" spans="2:8">
      <c r="B145" s="37">
        <v>0.375</v>
      </c>
      <c r="C145" s="37">
        <v>0.666666666666667</v>
      </c>
      <c r="D145" s="36">
        <v>0</v>
      </c>
      <c r="E145" s="36" t="s">
        <v>1614</v>
      </c>
      <c r="F145" s="36" t="s">
        <v>1631</v>
      </c>
      <c r="G145" s="36" t="s">
        <v>99</v>
      </c>
      <c r="H145" s="36" t="s">
        <v>662</v>
      </c>
    </row>
    <row r="146" spans="2:8">
      <c r="B146" s="37">
        <v>0.416666666666667</v>
      </c>
      <c r="C146" s="37">
        <v>0.791666666666667</v>
      </c>
      <c r="D146" s="36">
        <v>1123222315</v>
      </c>
      <c r="E146" s="36" t="s">
        <v>1611</v>
      </c>
      <c r="F146" s="36" t="s">
        <v>1632</v>
      </c>
      <c r="G146" s="36" t="s">
        <v>99</v>
      </c>
      <c r="H146" s="36" t="s">
        <v>98</v>
      </c>
    </row>
    <row r="147" spans="2:8">
      <c r="B147" s="37">
        <v>0.416666666666667</v>
      </c>
      <c r="C147" s="37">
        <v>0.791666666666667</v>
      </c>
      <c r="D147" s="36">
        <v>1024995760</v>
      </c>
      <c r="E147" s="36" t="s">
        <v>1611</v>
      </c>
      <c r="F147" s="36" t="s">
        <v>1633</v>
      </c>
      <c r="G147" s="36" t="s">
        <v>99</v>
      </c>
      <c r="H147" s="36" t="s">
        <v>201</v>
      </c>
    </row>
    <row r="148" spans="2:8">
      <c r="B148" s="37">
        <v>0.375</v>
      </c>
      <c r="C148" s="37">
        <v>0.75</v>
      </c>
      <c r="D148" s="36">
        <v>1123940404</v>
      </c>
      <c r="E148" s="36">
        <v>10334497</v>
      </c>
      <c r="F148" s="36" t="s">
        <v>735</v>
      </c>
      <c r="G148" s="36" t="s">
        <v>99</v>
      </c>
      <c r="H148" s="36" t="s">
        <v>662</v>
      </c>
    </row>
    <row r="149" spans="2:8">
      <c r="B149" s="37">
        <v>0.375</v>
      </c>
      <c r="C149" s="37">
        <v>0.75</v>
      </c>
      <c r="D149" s="36">
        <v>1009067536</v>
      </c>
      <c r="E149" s="36">
        <v>10335547</v>
      </c>
      <c r="F149" s="36" t="s">
        <v>846</v>
      </c>
      <c r="G149" s="36" t="s">
        <v>99</v>
      </c>
      <c r="H149" s="36" t="s">
        <v>201</v>
      </c>
    </row>
    <row r="150" spans="2:8">
      <c r="B150" s="37">
        <v>0.375</v>
      </c>
      <c r="C150" s="37">
        <v>0.75</v>
      </c>
      <c r="D150" s="36">
        <v>1066748788</v>
      </c>
      <c r="E150" s="36">
        <v>10335696</v>
      </c>
      <c r="F150" s="36" t="s">
        <v>850</v>
      </c>
      <c r="G150" s="36" t="s">
        <v>99</v>
      </c>
      <c r="H150" s="36" t="s">
        <v>98</v>
      </c>
    </row>
    <row r="151" spans="2:8">
      <c r="B151" s="37">
        <v>0.5</v>
      </c>
      <c r="C151" s="37">
        <v>0.875</v>
      </c>
      <c r="D151" s="36">
        <v>1000663107</v>
      </c>
      <c r="E151" s="36">
        <v>10333938</v>
      </c>
      <c r="F151" s="36" t="s">
        <v>663</v>
      </c>
      <c r="G151" s="36" t="s">
        <v>99</v>
      </c>
      <c r="H151" s="36" t="s">
        <v>662</v>
      </c>
    </row>
    <row r="152" spans="2:8">
      <c r="B152" s="37">
        <v>0.5</v>
      </c>
      <c r="C152" s="37">
        <v>0.875</v>
      </c>
      <c r="D152" s="36">
        <v>0</v>
      </c>
      <c r="E152" s="36">
        <v>10322837</v>
      </c>
      <c r="F152" s="36" t="s">
        <v>493</v>
      </c>
      <c r="G152" s="36" t="s">
        <v>99</v>
      </c>
      <c r="H152" s="36" t="s">
        <v>98</v>
      </c>
    </row>
    <row r="153" spans="2:8">
      <c r="B153" s="37">
        <v>0.416666666666667</v>
      </c>
      <c r="C153" s="37">
        <v>0.75</v>
      </c>
      <c r="D153" s="36">
        <v>1126055226</v>
      </c>
      <c r="E153" s="36">
        <v>10337709</v>
      </c>
      <c r="F153" s="36" t="s">
        <v>1205</v>
      </c>
      <c r="G153" s="36" t="s">
        <v>99</v>
      </c>
      <c r="H153" s="36" t="s">
        <v>201</v>
      </c>
    </row>
    <row r="154" spans="2:8">
      <c r="B154" s="37">
        <v>0.416666666666667</v>
      </c>
      <c r="C154" s="37">
        <v>0.791666666666667</v>
      </c>
      <c r="D154" s="36">
        <v>1000169013</v>
      </c>
      <c r="E154" s="36">
        <v>10337089</v>
      </c>
      <c r="F154" s="36" t="s">
        <v>1166</v>
      </c>
      <c r="G154" s="36" t="s">
        <v>99</v>
      </c>
      <c r="H154" s="36" t="s">
        <v>98</v>
      </c>
    </row>
    <row r="155" spans="2:8">
      <c r="B155" s="37">
        <v>0.375</v>
      </c>
      <c r="C155" s="37">
        <v>0.75</v>
      </c>
      <c r="D155" s="36" t="s">
        <v>203</v>
      </c>
      <c r="E155" s="36">
        <v>10316685</v>
      </c>
      <c r="F155" s="36" t="s">
        <v>202</v>
      </c>
      <c r="G155" s="36" t="s">
        <v>99</v>
      </c>
      <c r="H155" s="36" t="s">
        <v>201</v>
      </c>
    </row>
    <row r="156" spans="2:8">
      <c r="B156" s="37">
        <v>0.375</v>
      </c>
      <c r="C156" s="37">
        <v>0.75</v>
      </c>
      <c r="D156" s="36">
        <v>1278276206</v>
      </c>
      <c r="E156" s="36">
        <v>10316618</v>
      </c>
      <c r="F156" s="36" t="s">
        <v>166</v>
      </c>
      <c r="G156" s="36" t="s">
        <v>99</v>
      </c>
      <c r="H156" s="36" t="s">
        <v>98</v>
      </c>
    </row>
    <row r="157" spans="2:8">
      <c r="B157" s="37">
        <v>0</v>
      </c>
      <c r="C157" s="37">
        <v>0.375</v>
      </c>
      <c r="D157" s="36" t="s">
        <v>1634</v>
      </c>
      <c r="E157" s="36" t="s">
        <v>1614</v>
      </c>
      <c r="F157" s="36" t="s">
        <v>1635</v>
      </c>
      <c r="G157" s="36" t="s">
        <v>95</v>
      </c>
      <c r="H157" s="36" t="s">
        <v>1636</v>
      </c>
    </row>
    <row r="158" spans="2:8">
      <c r="B158" s="37">
        <v>0.416666666666667</v>
      </c>
      <c r="C158" s="37">
        <v>0.791666666666667</v>
      </c>
      <c r="D158" s="36">
        <v>1142640176</v>
      </c>
      <c r="E158" s="36" t="s">
        <v>1611</v>
      </c>
      <c r="F158" s="36" t="s">
        <v>1637</v>
      </c>
      <c r="G158" s="36" t="s">
        <v>95</v>
      </c>
      <c r="H158" s="36" t="s">
        <v>109</v>
      </c>
    </row>
    <row r="159" spans="2:8">
      <c r="B159" s="37">
        <v>0.708333333333333</v>
      </c>
      <c r="C159" s="37">
        <v>0.0833333333333333</v>
      </c>
      <c r="D159" s="36">
        <v>1090305240</v>
      </c>
      <c r="E159" s="36" t="s">
        <v>1611</v>
      </c>
      <c r="F159" s="36" t="s">
        <v>763</v>
      </c>
      <c r="G159" s="36" t="s">
        <v>95</v>
      </c>
      <c r="H159" s="36" t="s">
        <v>137</v>
      </c>
    </row>
    <row r="160" spans="2:8">
      <c r="B160" s="37">
        <v>0.708333333333333</v>
      </c>
      <c r="C160" s="37">
        <v>0.0833333333333333</v>
      </c>
      <c r="D160" s="36">
        <v>1090527572</v>
      </c>
      <c r="E160" s="36">
        <v>10318910</v>
      </c>
      <c r="F160" s="36" t="s">
        <v>184</v>
      </c>
      <c r="G160" s="36" t="s">
        <v>95</v>
      </c>
      <c r="H160" s="36" t="s">
        <v>109</v>
      </c>
    </row>
    <row r="161" spans="2:8">
      <c r="B161" s="37">
        <v>0.625</v>
      </c>
      <c r="C161" s="37">
        <v>0</v>
      </c>
      <c r="D161" s="36">
        <v>1145600669</v>
      </c>
      <c r="E161" s="36">
        <v>10324742</v>
      </c>
      <c r="F161" s="36" t="s">
        <v>218</v>
      </c>
      <c r="G161" s="36" t="s">
        <v>95</v>
      </c>
      <c r="H161" s="36" t="s">
        <v>137</v>
      </c>
    </row>
    <row r="162" spans="2:8">
      <c r="B162" s="37" t="s">
        <v>1286</v>
      </c>
      <c r="C162" s="37" t="s">
        <v>1286</v>
      </c>
      <c r="D162" s="36">
        <v>1223548165</v>
      </c>
      <c r="E162" s="36">
        <v>10331630</v>
      </c>
      <c r="F162" s="36" t="s">
        <v>463</v>
      </c>
      <c r="G162" s="36" t="s">
        <v>95</v>
      </c>
      <c r="H162" s="36" t="s">
        <v>109</v>
      </c>
    </row>
    <row r="163" spans="2:8">
      <c r="B163" s="37">
        <v>0.416666666666667</v>
      </c>
      <c r="C163" s="37">
        <v>0.791666666666667</v>
      </c>
      <c r="D163" s="36">
        <v>1025851539</v>
      </c>
      <c r="E163" s="36">
        <v>10329211</v>
      </c>
      <c r="F163" s="36" t="s">
        <v>381</v>
      </c>
      <c r="G163" s="36" t="s">
        <v>95</v>
      </c>
      <c r="H163" s="36" t="s">
        <v>114</v>
      </c>
    </row>
    <row r="164" spans="2:8">
      <c r="B164" s="37">
        <v>0.375</v>
      </c>
      <c r="C164" s="37">
        <v>0.75</v>
      </c>
      <c r="D164" s="36">
        <v>1147562109</v>
      </c>
      <c r="E164" s="36">
        <v>10329225</v>
      </c>
      <c r="F164" s="36" t="s">
        <v>385</v>
      </c>
      <c r="G164" s="36" t="s">
        <v>95</v>
      </c>
      <c r="H164" s="36" t="s">
        <v>109</v>
      </c>
    </row>
    <row r="165" spans="2:8">
      <c r="B165" s="37">
        <v>0.375</v>
      </c>
      <c r="C165" s="37">
        <v>0.75</v>
      </c>
      <c r="D165" s="36">
        <v>1151866144</v>
      </c>
      <c r="E165" s="36">
        <v>10329238</v>
      </c>
      <c r="F165" s="36" t="s">
        <v>390</v>
      </c>
      <c r="G165" s="36" t="s">
        <v>95</v>
      </c>
      <c r="H165" s="36" t="s">
        <v>114</v>
      </c>
    </row>
    <row r="166" spans="2:8">
      <c r="B166" s="37">
        <v>0.5</v>
      </c>
      <c r="C166" s="37">
        <v>0</v>
      </c>
      <c r="D166" s="36">
        <v>1126801668</v>
      </c>
      <c r="E166" s="36">
        <v>10292514</v>
      </c>
      <c r="F166" s="36" t="s">
        <v>112</v>
      </c>
      <c r="G166" s="36" t="s">
        <v>95</v>
      </c>
      <c r="H166" s="36" t="s">
        <v>94</v>
      </c>
    </row>
    <row r="167" spans="2:8">
      <c r="B167" s="37">
        <v>0.416666666666667</v>
      </c>
      <c r="C167" s="37">
        <v>0.875</v>
      </c>
      <c r="D167" s="36">
        <v>0</v>
      </c>
      <c r="E167" s="36">
        <v>10305171</v>
      </c>
      <c r="F167" s="36" t="s">
        <v>228</v>
      </c>
      <c r="G167" s="36" t="s">
        <v>95</v>
      </c>
      <c r="H167" s="36" t="s">
        <v>227</v>
      </c>
    </row>
    <row r="168" spans="2:8">
      <c r="B168" s="37">
        <v>0.5</v>
      </c>
      <c r="C168" s="37">
        <v>0</v>
      </c>
      <c r="D168" s="36">
        <v>1126801312</v>
      </c>
      <c r="E168" s="36">
        <v>10292092</v>
      </c>
      <c r="F168" s="36" t="s">
        <v>111</v>
      </c>
      <c r="G168" s="36" t="s">
        <v>95</v>
      </c>
      <c r="H168" s="36" t="s">
        <v>94</v>
      </c>
    </row>
    <row r="169" spans="2:8">
      <c r="B169" s="37">
        <v>0.458333333333333</v>
      </c>
      <c r="C169" s="37">
        <v>0.833333333333333</v>
      </c>
      <c r="D169" s="36">
        <v>0</v>
      </c>
      <c r="E169" s="36">
        <v>10334426</v>
      </c>
      <c r="F169" s="36" t="s">
        <v>737</v>
      </c>
      <c r="G169" s="36" t="s">
        <v>95</v>
      </c>
      <c r="H169" s="36" t="s">
        <v>109</v>
      </c>
    </row>
    <row r="170" spans="2:8">
      <c r="B170" s="37">
        <v>0.5</v>
      </c>
      <c r="C170" s="37">
        <v>0.875</v>
      </c>
      <c r="D170" s="36">
        <v>1094405645</v>
      </c>
      <c r="E170" s="36">
        <v>29901310</v>
      </c>
      <c r="F170" s="36" t="s">
        <v>1157</v>
      </c>
      <c r="G170" s="36" t="s">
        <v>95</v>
      </c>
      <c r="H170" s="36" t="s">
        <v>94</v>
      </c>
    </row>
    <row r="171" spans="2:8">
      <c r="B171" s="37">
        <v>0.5</v>
      </c>
      <c r="C171" s="37">
        <v>0.875</v>
      </c>
      <c r="D171" s="36">
        <v>1095680472</v>
      </c>
      <c r="E171" s="36">
        <v>29408200</v>
      </c>
      <c r="F171" s="36" t="s">
        <v>1159</v>
      </c>
      <c r="G171" s="36" t="s">
        <v>95</v>
      </c>
      <c r="H171" s="36" t="s">
        <v>94</v>
      </c>
    </row>
    <row r="172" spans="2:8">
      <c r="B172" s="37">
        <v>0.5</v>
      </c>
      <c r="C172" s="37">
        <v>0.875</v>
      </c>
      <c r="D172" s="36">
        <v>1062050468</v>
      </c>
      <c r="E172" s="36">
        <v>10334707</v>
      </c>
      <c r="F172" s="36" t="s">
        <v>784</v>
      </c>
      <c r="G172" s="36" t="s">
        <v>95</v>
      </c>
      <c r="H172" s="36" t="s">
        <v>114</v>
      </c>
    </row>
    <row r="173" spans="2:8">
      <c r="B173" s="37">
        <v>0.5</v>
      </c>
      <c r="C173" s="37">
        <v>0.875</v>
      </c>
      <c r="D173" s="36">
        <v>1158665484</v>
      </c>
      <c r="E173" s="36">
        <v>10334712</v>
      </c>
      <c r="F173" s="36" t="s">
        <v>787</v>
      </c>
      <c r="G173" s="36" t="s">
        <v>95</v>
      </c>
      <c r="H173" s="36" t="s">
        <v>109</v>
      </c>
    </row>
    <row r="174" spans="2:8">
      <c r="B174" s="37">
        <v>0.416666666666667</v>
      </c>
      <c r="C174" s="37">
        <v>0.75</v>
      </c>
      <c r="D174" s="36">
        <v>1029970353</v>
      </c>
      <c r="E174" s="36">
        <v>10337713</v>
      </c>
      <c r="F174" s="36" t="s">
        <v>1237</v>
      </c>
      <c r="G174" s="36" t="s">
        <v>95</v>
      </c>
      <c r="H174" s="36" t="s">
        <v>94</v>
      </c>
    </row>
    <row r="175" spans="2:8">
      <c r="B175" s="37">
        <v>0.416666666666667</v>
      </c>
      <c r="C175" s="37">
        <v>0.75</v>
      </c>
      <c r="D175" s="36">
        <v>1060571329</v>
      </c>
      <c r="E175" s="36">
        <v>10337732</v>
      </c>
      <c r="F175" s="36" t="s">
        <v>1234</v>
      </c>
      <c r="G175" s="36" t="s">
        <v>95</v>
      </c>
      <c r="H175" s="36" t="s">
        <v>1233</v>
      </c>
    </row>
    <row r="176" spans="2:8">
      <c r="B176" s="37">
        <v>0.416666666666667</v>
      </c>
      <c r="C176" s="37">
        <v>0.75</v>
      </c>
      <c r="D176" s="36" t="s">
        <v>1222</v>
      </c>
      <c r="E176" s="36">
        <v>10337737</v>
      </c>
      <c r="F176" s="36" t="s">
        <v>1221</v>
      </c>
      <c r="G176" s="36" t="s">
        <v>95</v>
      </c>
      <c r="H176" s="36" t="s">
        <v>342</v>
      </c>
    </row>
    <row r="177" spans="2:8">
      <c r="B177" s="37">
        <v>0.416666666666667</v>
      </c>
      <c r="C177" s="37">
        <v>0.791666666666667</v>
      </c>
      <c r="D177" s="36">
        <v>1091057261</v>
      </c>
      <c r="E177" s="36">
        <v>10337712</v>
      </c>
      <c r="F177" s="36" t="s">
        <v>1240</v>
      </c>
      <c r="G177" s="36" t="s">
        <v>95</v>
      </c>
      <c r="H177" s="36" t="s">
        <v>137</v>
      </c>
    </row>
    <row r="178" spans="2:8">
      <c r="B178" s="37">
        <v>0.416666666666667</v>
      </c>
      <c r="C178" s="37">
        <v>0.791666666666667</v>
      </c>
      <c r="D178" s="36">
        <v>1145782004</v>
      </c>
      <c r="E178" s="36">
        <v>10337779</v>
      </c>
      <c r="F178" s="36" t="s">
        <v>1230</v>
      </c>
      <c r="G178" s="36" t="s">
        <v>95</v>
      </c>
      <c r="H178" s="36" t="s">
        <v>109</v>
      </c>
    </row>
    <row r="179" spans="2:8">
      <c r="B179" s="37">
        <v>0.5</v>
      </c>
      <c r="C179" s="37">
        <v>0.833333333333333</v>
      </c>
      <c r="D179" s="36">
        <v>1142926092</v>
      </c>
      <c r="E179" s="36">
        <v>10294734</v>
      </c>
      <c r="F179" s="36" t="s">
        <v>223</v>
      </c>
      <c r="G179" s="36" t="s">
        <v>95</v>
      </c>
      <c r="H179" s="36" t="s">
        <v>94</v>
      </c>
    </row>
    <row r="180" spans="2:8">
      <c r="B180" s="37">
        <v>0.416666666666667</v>
      </c>
      <c r="C180" s="37">
        <v>0.791666666666667</v>
      </c>
      <c r="D180" s="36">
        <v>1146076917</v>
      </c>
      <c r="E180" s="36">
        <v>10309485</v>
      </c>
      <c r="F180" s="36" t="s">
        <v>1172</v>
      </c>
      <c r="G180" s="36" t="s">
        <v>95</v>
      </c>
      <c r="H180" s="36" t="s">
        <v>94</v>
      </c>
    </row>
    <row r="181" spans="2:8">
      <c r="B181" s="37">
        <v>0.333333333333333</v>
      </c>
      <c r="C181" s="37">
        <v>0.708333333333333</v>
      </c>
      <c r="D181" s="36">
        <v>1110676565</v>
      </c>
      <c r="E181" s="36">
        <v>10325072</v>
      </c>
      <c r="F181" s="36" t="s">
        <v>300</v>
      </c>
      <c r="G181" s="36" t="s">
        <v>95</v>
      </c>
      <c r="H181" s="36" t="s">
        <v>109</v>
      </c>
    </row>
    <row r="182" spans="2:8">
      <c r="B182" s="37">
        <v>0.541666666666667</v>
      </c>
      <c r="C182" s="37">
        <v>0.916666666666667</v>
      </c>
      <c r="D182" s="36" t="s">
        <v>836</v>
      </c>
      <c r="E182" s="36">
        <v>10299940</v>
      </c>
      <c r="F182" s="36" t="s">
        <v>835</v>
      </c>
      <c r="G182" s="36" t="s">
        <v>95</v>
      </c>
      <c r="H182" s="36" t="s">
        <v>137</v>
      </c>
    </row>
    <row r="183" spans="2:8">
      <c r="B183" s="37">
        <v>0.375</v>
      </c>
      <c r="C183" s="37">
        <v>0.75</v>
      </c>
      <c r="D183" s="36">
        <v>1156617485</v>
      </c>
      <c r="E183" s="36">
        <v>10295541</v>
      </c>
      <c r="F183" s="36" t="s">
        <v>289</v>
      </c>
      <c r="G183" s="36" t="s">
        <v>95</v>
      </c>
      <c r="H183" s="36" t="s">
        <v>109</v>
      </c>
    </row>
    <row r="184" spans="2:8">
      <c r="B184" s="37">
        <v>0.333333333333333</v>
      </c>
      <c r="C184" s="37">
        <v>0.708333333333333</v>
      </c>
      <c r="D184" s="36">
        <v>1210009552</v>
      </c>
      <c r="E184" s="36">
        <v>10245223</v>
      </c>
      <c r="F184" s="36" t="s">
        <v>258</v>
      </c>
      <c r="G184" s="36" t="s">
        <v>95</v>
      </c>
      <c r="H184" s="36" t="s">
        <v>227</v>
      </c>
    </row>
    <row r="185" spans="4:8">
      <c r="D185" s="36">
        <v>1212714144</v>
      </c>
      <c r="E185" s="36">
        <v>10304630</v>
      </c>
      <c r="F185" s="36" t="s">
        <v>619</v>
      </c>
      <c r="G185" s="36" t="s">
        <v>95</v>
      </c>
      <c r="H185" s="36" t="s">
        <v>109</v>
      </c>
    </row>
    <row r="186" spans="2:8">
      <c r="B186" s="37">
        <v>0.333333333333333</v>
      </c>
      <c r="C186" s="37">
        <v>0.708333333333333</v>
      </c>
      <c r="D186" s="36">
        <v>1126050575</v>
      </c>
      <c r="E186" s="36">
        <v>10295622</v>
      </c>
      <c r="F186" s="36" t="s">
        <v>251</v>
      </c>
      <c r="G186" s="36" t="s">
        <v>95</v>
      </c>
      <c r="H186" s="36" t="s">
        <v>109</v>
      </c>
    </row>
    <row r="187" spans="2:8">
      <c r="B187" s="37">
        <v>0.333333333333333</v>
      </c>
      <c r="C187" s="37">
        <v>0.708333333333333</v>
      </c>
      <c r="D187" s="36">
        <v>1222158223</v>
      </c>
      <c r="E187" s="36">
        <v>10324431</v>
      </c>
      <c r="F187" s="36" t="s">
        <v>246</v>
      </c>
      <c r="G187" s="36" t="s">
        <v>95</v>
      </c>
      <c r="H187" s="36" t="s">
        <v>109</v>
      </c>
    </row>
    <row r="188" spans="2:8">
      <c r="B188" s="37">
        <v>0.333333333333333</v>
      </c>
      <c r="C188" s="37">
        <v>0.708333333333333</v>
      </c>
      <c r="D188" s="36">
        <v>1125382847</v>
      </c>
      <c r="E188" s="36">
        <v>10331475</v>
      </c>
      <c r="F188" s="36" t="s">
        <v>617</v>
      </c>
      <c r="G188" s="36" t="s">
        <v>95</v>
      </c>
      <c r="H188" s="36" t="s">
        <v>137</v>
      </c>
    </row>
    <row r="189" spans="2:8">
      <c r="B189" s="37">
        <v>0.333333333333333</v>
      </c>
      <c r="C189" s="37">
        <v>0.708333333333333</v>
      </c>
      <c r="D189" s="36">
        <v>1097696568</v>
      </c>
      <c r="E189" s="36">
        <v>10333426</v>
      </c>
      <c r="F189" s="36" t="s">
        <v>595</v>
      </c>
      <c r="G189" s="36" t="s">
        <v>95</v>
      </c>
      <c r="H189" s="36" t="s">
        <v>94</v>
      </c>
    </row>
    <row r="190" spans="2:8">
      <c r="B190" s="37">
        <v>0.458333333333333</v>
      </c>
      <c r="C190" s="37">
        <v>0.833333333333333</v>
      </c>
      <c r="D190" s="36" t="s">
        <v>355</v>
      </c>
      <c r="E190" s="36">
        <v>10327594</v>
      </c>
      <c r="F190" s="36" t="s">
        <v>354</v>
      </c>
      <c r="G190" s="36" t="s">
        <v>95</v>
      </c>
      <c r="H190" s="36" t="s">
        <v>109</v>
      </c>
    </row>
    <row r="191" spans="2:8">
      <c r="B191" s="37">
        <v>0.583333333333333</v>
      </c>
      <c r="C191" s="37">
        <v>0.958333333333333</v>
      </c>
      <c r="D191" s="36">
        <v>1000136922</v>
      </c>
      <c r="E191" s="36">
        <v>10330150</v>
      </c>
      <c r="F191" s="36" t="s">
        <v>477</v>
      </c>
      <c r="G191" s="36" t="s">
        <v>95</v>
      </c>
      <c r="H191" s="36" t="s">
        <v>227</v>
      </c>
    </row>
    <row r="192" spans="2:8">
      <c r="B192" s="37">
        <v>0.583333333333333</v>
      </c>
      <c r="C192" s="37">
        <v>0.958333333333333</v>
      </c>
      <c r="D192" s="36">
        <v>1002842838</v>
      </c>
      <c r="E192" s="36">
        <v>10329943</v>
      </c>
      <c r="F192" s="36" t="s">
        <v>481</v>
      </c>
      <c r="G192" s="36" t="s">
        <v>95</v>
      </c>
      <c r="H192" s="36" t="s">
        <v>137</v>
      </c>
    </row>
    <row r="193" spans="2:8">
      <c r="B193" s="37">
        <v>0.708333333333333</v>
      </c>
      <c r="C193" s="37">
        <v>0.0833333333333333</v>
      </c>
      <c r="D193" s="36">
        <v>1123022074</v>
      </c>
      <c r="E193" s="36">
        <v>10330510</v>
      </c>
      <c r="F193" s="36" t="s">
        <v>675</v>
      </c>
      <c r="G193" s="36" t="s">
        <v>95</v>
      </c>
      <c r="H193" s="36" t="s">
        <v>227</v>
      </c>
    </row>
    <row r="194" spans="2:8">
      <c r="B194" s="37">
        <v>0.375</v>
      </c>
      <c r="C194" s="37">
        <v>0.583333333333333</v>
      </c>
      <c r="D194" s="36" t="s">
        <v>97</v>
      </c>
      <c r="E194" s="36">
        <v>10295555</v>
      </c>
      <c r="F194" s="36" t="s">
        <v>96</v>
      </c>
      <c r="G194" s="36" t="s">
        <v>95</v>
      </c>
      <c r="H194" s="36" t="s">
        <v>94</v>
      </c>
    </row>
    <row r="195" spans="2:8">
      <c r="B195" s="37">
        <v>0.375</v>
      </c>
      <c r="C195" s="37">
        <v>0.75</v>
      </c>
      <c r="D195" s="36">
        <v>1093599893</v>
      </c>
      <c r="E195" s="36">
        <v>10316545</v>
      </c>
      <c r="F195" s="36" t="s">
        <v>198</v>
      </c>
      <c r="G195" s="36" t="s">
        <v>95</v>
      </c>
      <c r="H195" s="36" t="s">
        <v>114</v>
      </c>
    </row>
    <row r="196" spans="2:8">
      <c r="B196" s="37">
        <v>0.375</v>
      </c>
      <c r="C196" s="37">
        <v>0.75</v>
      </c>
      <c r="D196" s="36">
        <v>1007139007</v>
      </c>
      <c r="E196" s="36">
        <v>10316683</v>
      </c>
      <c r="F196" s="36" t="s">
        <v>129</v>
      </c>
      <c r="G196" s="36" t="s">
        <v>95</v>
      </c>
      <c r="H196" s="36" t="s">
        <v>94</v>
      </c>
    </row>
    <row r="197" spans="2:8">
      <c r="B197" s="37">
        <v>0.5</v>
      </c>
      <c r="C197" s="37">
        <v>0.875</v>
      </c>
      <c r="D197" s="36">
        <v>1060286972</v>
      </c>
      <c r="E197" s="36">
        <v>10331521</v>
      </c>
      <c r="F197" s="36" t="s">
        <v>423</v>
      </c>
      <c r="G197" s="36" t="s">
        <v>95</v>
      </c>
      <c r="H197" s="36" t="s">
        <v>227</v>
      </c>
    </row>
    <row r="198" spans="2:8">
      <c r="B198" s="37">
        <v>0.708333333333333</v>
      </c>
      <c r="C198" s="37">
        <v>0.0833333333333333</v>
      </c>
      <c r="D198" s="36">
        <v>0</v>
      </c>
      <c r="E198" s="36">
        <v>10303751</v>
      </c>
      <c r="F198" s="36" t="s">
        <v>1190</v>
      </c>
      <c r="G198" s="36" t="s">
        <v>95</v>
      </c>
      <c r="H198" s="36" t="s">
        <v>227</v>
      </c>
    </row>
    <row r="199" spans="2:8">
      <c r="B199" s="37">
        <v>0.708333333333333</v>
      </c>
      <c r="C199" s="37">
        <v>0.0833333333333333</v>
      </c>
      <c r="D199" s="36">
        <v>1070869955</v>
      </c>
      <c r="E199" s="36">
        <v>10334381</v>
      </c>
      <c r="F199" s="36" t="s">
        <v>696</v>
      </c>
      <c r="G199" s="36" t="s">
        <v>9</v>
      </c>
      <c r="H199" s="36" t="s">
        <v>46</v>
      </c>
    </row>
    <row r="200" spans="2:8">
      <c r="B200" s="37">
        <v>0.375</v>
      </c>
      <c r="C200" s="37">
        <v>0.75</v>
      </c>
      <c r="D200" s="36">
        <v>1146419817</v>
      </c>
      <c r="E200" s="36" t="s">
        <v>1611</v>
      </c>
      <c r="F200" s="36" t="s">
        <v>1638</v>
      </c>
      <c r="G200" s="36" t="s">
        <v>9</v>
      </c>
      <c r="H200" s="36" t="s">
        <v>1639</v>
      </c>
    </row>
    <row r="201" spans="2:8">
      <c r="B201" s="37">
        <v>0.416666666666667</v>
      </c>
      <c r="C201" s="37">
        <v>0.791666666666667</v>
      </c>
      <c r="D201" s="36">
        <v>1110326222</v>
      </c>
      <c r="E201" s="36" t="s">
        <v>1616</v>
      </c>
      <c r="F201" s="36" t="s">
        <v>1242</v>
      </c>
      <c r="G201" s="36" t="s">
        <v>9</v>
      </c>
      <c r="H201" s="36" t="s">
        <v>46</v>
      </c>
    </row>
    <row r="202" spans="2:8">
      <c r="B202" s="37">
        <v>0.416666666666667</v>
      </c>
      <c r="C202" s="37">
        <v>0.791666666666667</v>
      </c>
      <c r="D202" s="36">
        <v>1144282773</v>
      </c>
      <c r="E202" s="36" t="s">
        <v>1611</v>
      </c>
      <c r="F202" s="36" t="s">
        <v>1640</v>
      </c>
      <c r="G202" s="36" t="s">
        <v>9</v>
      </c>
      <c r="H202" s="36" t="s">
        <v>46</v>
      </c>
    </row>
    <row r="203" spans="2:8">
      <c r="B203" s="37">
        <v>0.416666666666667</v>
      </c>
      <c r="C203" s="37">
        <v>0.791666666666667</v>
      </c>
      <c r="D203" s="36" t="s">
        <v>1641</v>
      </c>
      <c r="E203" s="36" t="s">
        <v>1611</v>
      </c>
      <c r="F203" s="36" t="s">
        <v>1642</v>
      </c>
      <c r="G203" s="36" t="s">
        <v>9</v>
      </c>
      <c r="H203" s="36" t="s">
        <v>46</v>
      </c>
    </row>
    <row r="204" spans="2:8">
      <c r="B204" s="37">
        <v>0.416666666666667</v>
      </c>
      <c r="C204" s="37">
        <v>0.791666666666667</v>
      </c>
      <c r="D204" s="36">
        <v>1021782963</v>
      </c>
      <c r="E204" s="36" t="s">
        <v>1611</v>
      </c>
      <c r="F204" s="36" t="s">
        <v>1643</v>
      </c>
      <c r="G204" s="36" t="s">
        <v>9</v>
      </c>
      <c r="H204" s="36" t="s">
        <v>1639</v>
      </c>
    </row>
    <row r="205" spans="2:8">
      <c r="B205" s="37">
        <v>0.416666666666667</v>
      </c>
      <c r="C205" s="37">
        <v>0.791666666666667</v>
      </c>
      <c r="D205" s="36">
        <v>1033356787</v>
      </c>
      <c r="E205" s="36" t="s">
        <v>1611</v>
      </c>
      <c r="F205" s="36" t="s">
        <v>1644</v>
      </c>
      <c r="G205" s="36" t="s">
        <v>9</v>
      </c>
      <c r="H205" s="36" t="s">
        <v>1201</v>
      </c>
    </row>
    <row r="206" spans="2:8">
      <c r="B206" s="37">
        <v>0.375</v>
      </c>
      <c r="C206" s="37">
        <v>0.75</v>
      </c>
      <c r="D206" s="36">
        <v>1063159916</v>
      </c>
      <c r="E206" s="36">
        <v>10329480</v>
      </c>
      <c r="F206" s="36" t="s">
        <v>369</v>
      </c>
      <c r="G206" s="36" t="s">
        <v>9</v>
      </c>
      <c r="H206" s="36" t="s">
        <v>301</v>
      </c>
    </row>
    <row r="207" spans="2:8">
      <c r="B207" s="37">
        <v>0.375</v>
      </c>
      <c r="C207" s="37">
        <v>0.75</v>
      </c>
      <c r="D207" s="36">
        <v>1140040830</v>
      </c>
      <c r="E207" s="36">
        <v>10334495</v>
      </c>
      <c r="F207" s="36" t="s">
        <v>736</v>
      </c>
      <c r="G207" s="36" t="s">
        <v>9</v>
      </c>
      <c r="H207" s="36" t="s">
        <v>63</v>
      </c>
    </row>
    <row r="208" spans="2:8">
      <c r="B208" s="37">
        <v>0.375</v>
      </c>
      <c r="C208" s="37">
        <v>0.75</v>
      </c>
      <c r="D208" s="36">
        <v>1023832699</v>
      </c>
      <c r="E208" s="36">
        <v>10335550</v>
      </c>
      <c r="F208" s="36" t="s">
        <v>847</v>
      </c>
      <c r="G208" s="36" t="s">
        <v>9</v>
      </c>
      <c r="H208" s="36" t="s">
        <v>8</v>
      </c>
    </row>
    <row r="209" spans="2:8">
      <c r="B209" s="37">
        <v>0.5</v>
      </c>
      <c r="C209" s="37">
        <v>0.875</v>
      </c>
      <c r="D209" s="36" t="s">
        <v>640</v>
      </c>
      <c r="E209" s="36">
        <v>10333953</v>
      </c>
      <c r="F209" s="36" t="s">
        <v>639</v>
      </c>
      <c r="G209" s="36" t="s">
        <v>9</v>
      </c>
      <c r="H209" s="36" t="s">
        <v>46</v>
      </c>
    </row>
    <row r="210" spans="2:8">
      <c r="B210" s="37">
        <v>0.5</v>
      </c>
      <c r="C210" s="37">
        <v>0.875</v>
      </c>
      <c r="D210" s="36">
        <v>1012310639</v>
      </c>
      <c r="E210" s="36">
        <v>10334726</v>
      </c>
      <c r="F210" s="36" t="s">
        <v>783</v>
      </c>
      <c r="G210" s="36" t="s">
        <v>9</v>
      </c>
      <c r="H210" s="36" t="s">
        <v>63</v>
      </c>
    </row>
    <row r="211" spans="2:8">
      <c r="B211" s="37">
        <v>0.5</v>
      </c>
      <c r="C211" s="37">
        <v>0.875</v>
      </c>
      <c r="D211" s="36">
        <v>1273649119</v>
      </c>
      <c r="E211" s="36">
        <v>10334710</v>
      </c>
      <c r="F211" s="36" t="s">
        <v>785</v>
      </c>
      <c r="G211" s="36" t="s">
        <v>9</v>
      </c>
      <c r="H211" s="36" t="s">
        <v>8</v>
      </c>
    </row>
    <row r="212" spans="2:8">
      <c r="B212" s="37">
        <v>0.416666666666667</v>
      </c>
      <c r="C212" s="37">
        <v>0.75</v>
      </c>
      <c r="D212" s="36">
        <v>1065776416</v>
      </c>
      <c r="E212" s="36">
        <v>10310365</v>
      </c>
      <c r="F212" s="36" t="s">
        <v>738</v>
      </c>
      <c r="G212" s="36" t="s">
        <v>9</v>
      </c>
      <c r="H212" s="36" t="s">
        <v>8</v>
      </c>
    </row>
    <row r="213" spans="2:8">
      <c r="B213" s="37">
        <v>0.416666666666667</v>
      </c>
      <c r="C213" s="37">
        <v>0.791666666666667</v>
      </c>
      <c r="D213" s="36">
        <v>1276595561</v>
      </c>
      <c r="E213" s="36">
        <v>10334832</v>
      </c>
      <c r="F213" s="36" t="s">
        <v>757</v>
      </c>
      <c r="G213" s="36" t="s">
        <v>9</v>
      </c>
      <c r="H213" s="36" t="s">
        <v>301</v>
      </c>
    </row>
    <row r="214" spans="2:8">
      <c r="B214" s="37">
        <v>0.416666666666667</v>
      </c>
      <c r="C214" s="37">
        <v>0.791666666666667</v>
      </c>
      <c r="D214" s="36">
        <v>1004404507</v>
      </c>
      <c r="E214" s="36">
        <v>10337783</v>
      </c>
      <c r="F214" s="36" t="s">
        <v>1202</v>
      </c>
      <c r="G214" s="36" t="s">
        <v>9</v>
      </c>
      <c r="H214" s="36" t="s">
        <v>1201</v>
      </c>
    </row>
    <row r="215" spans="2:8">
      <c r="B215" s="37">
        <v>0.416666666666667</v>
      </c>
      <c r="C215" s="37">
        <v>0.791666666666667</v>
      </c>
      <c r="D215" s="36">
        <v>1117622582</v>
      </c>
      <c r="E215" s="36">
        <v>10282174</v>
      </c>
      <c r="F215" s="36" t="s">
        <v>241</v>
      </c>
      <c r="G215" s="36" t="s">
        <v>9</v>
      </c>
      <c r="H215" s="36" t="s">
        <v>63</v>
      </c>
    </row>
    <row r="216" spans="2:8">
      <c r="B216" s="37">
        <v>0.333333333333333</v>
      </c>
      <c r="C216" s="37">
        <v>0.708333333333333</v>
      </c>
      <c r="D216" s="36">
        <v>1556244127</v>
      </c>
      <c r="E216" s="36">
        <v>10331809</v>
      </c>
      <c r="F216" s="36" t="s">
        <v>625</v>
      </c>
      <c r="G216" s="36" t="s">
        <v>9</v>
      </c>
      <c r="H216" s="36" t="s">
        <v>63</v>
      </c>
    </row>
    <row r="217" spans="2:8">
      <c r="B217" s="37">
        <v>0.333333333333333</v>
      </c>
      <c r="C217" s="37">
        <v>0.708333333333333</v>
      </c>
      <c r="D217" s="36">
        <v>1099683271</v>
      </c>
      <c r="E217" s="36">
        <v>10332567</v>
      </c>
      <c r="F217" s="36" t="s">
        <v>509</v>
      </c>
      <c r="G217" s="36" t="s">
        <v>9</v>
      </c>
      <c r="H217" s="36" t="s">
        <v>46</v>
      </c>
    </row>
    <row r="218" spans="2:8">
      <c r="B218" s="37">
        <v>0.333333333333333</v>
      </c>
      <c r="C218" s="37">
        <v>0.708333333333333</v>
      </c>
      <c r="D218" s="36">
        <v>1555589033</v>
      </c>
      <c r="E218" s="36">
        <v>10336992</v>
      </c>
      <c r="F218" s="36" t="s">
        <v>1254</v>
      </c>
      <c r="G218" s="36" t="s">
        <v>9</v>
      </c>
      <c r="H218" s="36" t="s">
        <v>1253</v>
      </c>
    </row>
    <row r="219" spans="2:8">
      <c r="B219" s="37">
        <v>0.416666666666667</v>
      </c>
      <c r="C219" s="37">
        <v>0.791666666666667</v>
      </c>
      <c r="D219" s="36">
        <v>1119220381</v>
      </c>
      <c r="E219" s="36" t="s">
        <v>1611</v>
      </c>
      <c r="F219" s="36" t="s">
        <v>1645</v>
      </c>
      <c r="G219" s="36" t="s">
        <v>81</v>
      </c>
      <c r="H219" s="36" t="s">
        <v>80</v>
      </c>
    </row>
    <row r="220" spans="2:8">
      <c r="B220" s="37">
        <v>0.416666666666667</v>
      </c>
      <c r="C220" s="37">
        <v>0.791666666666667</v>
      </c>
      <c r="D220" s="36">
        <v>1090397095</v>
      </c>
      <c r="E220" s="36" t="s">
        <v>1611</v>
      </c>
      <c r="F220" s="36" t="s">
        <v>1646</v>
      </c>
      <c r="G220" s="36" t="s">
        <v>81</v>
      </c>
      <c r="H220" s="36" t="s">
        <v>80</v>
      </c>
    </row>
    <row r="221" spans="2:8">
      <c r="B221" s="37">
        <v>0.416666666666667</v>
      </c>
      <c r="C221" s="37">
        <v>0.791666666666667</v>
      </c>
      <c r="D221" s="36" t="s">
        <v>1647</v>
      </c>
      <c r="E221" s="36" t="s">
        <v>1611</v>
      </c>
      <c r="F221" s="36" t="s">
        <v>1648</v>
      </c>
      <c r="G221" s="36" t="s">
        <v>81</v>
      </c>
      <c r="H221" s="36" t="s">
        <v>1022</v>
      </c>
    </row>
    <row r="222" spans="2:8">
      <c r="B222" s="37">
        <v>0.375</v>
      </c>
      <c r="C222" s="37">
        <v>0.75</v>
      </c>
      <c r="D222" s="36">
        <v>1287545306</v>
      </c>
      <c r="E222" s="36">
        <v>10318890</v>
      </c>
      <c r="F222" s="36" t="s">
        <v>83</v>
      </c>
      <c r="G222" s="36" t="s">
        <v>81</v>
      </c>
      <c r="H222" s="36" t="s">
        <v>80</v>
      </c>
    </row>
    <row r="223" spans="2:8">
      <c r="B223" s="37">
        <v>0.458333333333333</v>
      </c>
      <c r="C223" s="37">
        <v>0.833333333333333</v>
      </c>
      <c r="D223" s="36">
        <v>1096167363</v>
      </c>
      <c r="E223" s="36">
        <v>10335702</v>
      </c>
      <c r="F223" s="36" t="s">
        <v>857</v>
      </c>
      <c r="G223" s="36" t="s">
        <v>81</v>
      </c>
      <c r="H223" s="36" t="s">
        <v>80</v>
      </c>
    </row>
    <row r="224" spans="2:8">
      <c r="B224" s="37">
        <v>0.5</v>
      </c>
      <c r="C224" s="37">
        <v>0.875</v>
      </c>
      <c r="D224" s="36">
        <v>1278825213</v>
      </c>
      <c r="E224" s="36">
        <v>10334023</v>
      </c>
      <c r="F224" s="36" t="s">
        <v>635</v>
      </c>
      <c r="G224" s="36" t="s">
        <v>81</v>
      </c>
      <c r="H224" s="36" t="s">
        <v>80</v>
      </c>
    </row>
    <row r="225" spans="2:8">
      <c r="B225" s="37">
        <v>0.5</v>
      </c>
      <c r="C225" s="37">
        <v>0.875</v>
      </c>
      <c r="D225" s="36" t="s">
        <v>776</v>
      </c>
      <c r="E225" s="36">
        <v>10334711</v>
      </c>
      <c r="F225" s="36" t="s">
        <v>775</v>
      </c>
      <c r="G225" s="36" t="s">
        <v>81</v>
      </c>
      <c r="H225" s="36" t="s">
        <v>80</v>
      </c>
    </row>
    <row r="226" spans="2:8">
      <c r="B226" s="37">
        <v>0.416666666666667</v>
      </c>
      <c r="C226" s="37">
        <v>0.791666666666667</v>
      </c>
      <c r="D226" s="36">
        <v>1281804393</v>
      </c>
      <c r="E226" s="36">
        <v>10331412</v>
      </c>
      <c r="F226" s="36" t="s">
        <v>571</v>
      </c>
      <c r="G226" s="36" t="s">
        <v>81</v>
      </c>
      <c r="H226" s="36" t="s">
        <v>80</v>
      </c>
    </row>
    <row r="227" spans="2:8">
      <c r="B227" s="37">
        <v>0.416666666666667</v>
      </c>
      <c r="C227" s="37">
        <v>0.791666666666667</v>
      </c>
      <c r="D227" s="36">
        <v>1117170993</v>
      </c>
      <c r="E227" s="36">
        <v>10337663</v>
      </c>
      <c r="F227" s="36" t="s">
        <v>1218</v>
      </c>
      <c r="G227" s="36" t="s">
        <v>81</v>
      </c>
      <c r="H227" s="36" t="s">
        <v>1217</v>
      </c>
    </row>
    <row r="228" spans="2:8">
      <c r="B228" s="37">
        <v>0.416666666666667</v>
      </c>
      <c r="C228" s="37">
        <v>0.791666666666667</v>
      </c>
      <c r="D228" s="36">
        <v>1102622034</v>
      </c>
      <c r="E228" s="36">
        <v>10337664</v>
      </c>
      <c r="F228" s="36" t="s">
        <v>1228</v>
      </c>
      <c r="G228" s="36" t="s">
        <v>81</v>
      </c>
      <c r="H228" s="36" t="s">
        <v>1217</v>
      </c>
    </row>
    <row r="229" spans="2:8">
      <c r="B229" s="37">
        <v>0.416666666666667</v>
      </c>
      <c r="C229" s="37">
        <v>0.791666666666667</v>
      </c>
      <c r="D229" s="36">
        <v>1205004224</v>
      </c>
      <c r="E229" s="36">
        <v>10337751</v>
      </c>
      <c r="F229" s="36" t="s">
        <v>1191</v>
      </c>
      <c r="G229" s="36" t="s">
        <v>81</v>
      </c>
      <c r="H229" s="36" t="s">
        <v>80</v>
      </c>
    </row>
    <row r="230" spans="2:8">
      <c r="B230" s="37">
        <v>0.416666666666667</v>
      </c>
      <c r="C230" s="37">
        <v>0.791666666666667</v>
      </c>
      <c r="D230" s="36">
        <v>1505331945</v>
      </c>
      <c r="E230" s="36">
        <v>10337781</v>
      </c>
      <c r="F230" s="36" t="s">
        <v>1227</v>
      </c>
      <c r="G230" s="36" t="s">
        <v>81</v>
      </c>
      <c r="H230" s="36" t="s">
        <v>80</v>
      </c>
    </row>
    <row r="231" spans="2:8">
      <c r="B231" s="37">
        <v>0.375</v>
      </c>
      <c r="C231" s="37">
        <v>0.75</v>
      </c>
      <c r="D231" s="36">
        <v>1119349929</v>
      </c>
      <c r="E231" s="36">
        <v>10331631</v>
      </c>
      <c r="F231" s="36" t="s">
        <v>430</v>
      </c>
      <c r="G231" s="36" t="s">
        <v>81</v>
      </c>
      <c r="H231" s="36" t="s">
        <v>80</v>
      </c>
    </row>
    <row r="232" spans="2:8">
      <c r="B232" s="37">
        <v>0.5</v>
      </c>
      <c r="C232" s="37">
        <v>0.875</v>
      </c>
      <c r="D232" s="36">
        <v>1211337764</v>
      </c>
      <c r="E232" s="36">
        <v>10334246</v>
      </c>
      <c r="F232" s="36" t="s">
        <v>681</v>
      </c>
      <c r="G232" s="36" t="s">
        <v>81</v>
      </c>
      <c r="H232" s="36" t="s">
        <v>227</v>
      </c>
    </row>
    <row r="233" spans="2:8">
      <c r="B233" s="37">
        <v>0.416666666666667</v>
      </c>
      <c r="C233" s="37">
        <v>0.791666666666667</v>
      </c>
      <c r="D233" s="36" t="s">
        <v>1649</v>
      </c>
      <c r="E233" s="36" t="s">
        <v>1611</v>
      </c>
      <c r="F233" s="36" t="s">
        <v>1650</v>
      </c>
      <c r="G233" s="36" t="s">
        <v>12</v>
      </c>
      <c r="H233" s="36" t="s">
        <v>1215</v>
      </c>
    </row>
    <row r="234" spans="2:8">
      <c r="B234" s="37">
        <v>0.416666666666667</v>
      </c>
      <c r="C234" s="37">
        <v>0.791666666666667</v>
      </c>
      <c r="D234" s="36">
        <v>1016740036</v>
      </c>
      <c r="E234" s="36" t="s">
        <v>1611</v>
      </c>
      <c r="F234" s="36" t="s">
        <v>1651</v>
      </c>
      <c r="G234" s="36" t="s">
        <v>12</v>
      </c>
      <c r="H234" s="36" t="s">
        <v>31</v>
      </c>
    </row>
    <row r="235" spans="2:8">
      <c r="B235" s="37">
        <v>0.416666666666667</v>
      </c>
      <c r="C235" s="37">
        <v>0.791666666666667</v>
      </c>
      <c r="D235" s="36">
        <v>1141036897</v>
      </c>
      <c r="E235" s="36" t="s">
        <v>1611</v>
      </c>
      <c r="F235" s="36" t="s">
        <v>1652</v>
      </c>
      <c r="G235" s="36" t="s">
        <v>12</v>
      </c>
      <c r="H235" s="36" t="s">
        <v>31</v>
      </c>
    </row>
    <row r="236" spans="2:8">
      <c r="B236" s="37">
        <v>0.708333333333333</v>
      </c>
      <c r="C236" s="37">
        <v>0.0833333333333333</v>
      </c>
      <c r="D236" s="36">
        <v>1155799964</v>
      </c>
      <c r="E236" s="36" t="s">
        <v>1611</v>
      </c>
      <c r="F236" s="36" t="s">
        <v>1653</v>
      </c>
      <c r="G236" s="36" t="s">
        <v>12</v>
      </c>
      <c r="H236" s="36" t="s">
        <v>170</v>
      </c>
    </row>
    <row r="237" spans="2:8">
      <c r="B237" s="37">
        <v>0.458333333333333</v>
      </c>
      <c r="C237" s="37">
        <v>0.791666666666667</v>
      </c>
      <c r="D237" s="36">
        <v>1555585339</v>
      </c>
      <c r="E237" s="36">
        <v>10203443</v>
      </c>
      <c r="F237" s="36" t="s">
        <v>77</v>
      </c>
      <c r="G237" s="36" t="s">
        <v>12</v>
      </c>
      <c r="H237" s="36" t="s">
        <v>76</v>
      </c>
    </row>
    <row r="238" spans="2:8">
      <c r="B238" s="37">
        <v>0.416666666666667</v>
      </c>
      <c r="C238" s="37">
        <v>0.791666666666667</v>
      </c>
      <c r="D238" s="36">
        <v>1120697182</v>
      </c>
      <c r="E238" s="36">
        <v>10318871</v>
      </c>
      <c r="F238" s="36" t="s">
        <v>208</v>
      </c>
      <c r="G238" s="36" t="s">
        <v>12</v>
      </c>
      <c r="H238" s="36" t="s">
        <v>11</v>
      </c>
    </row>
    <row r="239" spans="2:8">
      <c r="B239" s="37">
        <v>0.416666666666667</v>
      </c>
      <c r="C239" s="37">
        <v>0.791666666666667</v>
      </c>
      <c r="D239" s="36">
        <v>1023333344</v>
      </c>
      <c r="E239" s="36">
        <v>10323622</v>
      </c>
      <c r="F239" s="36" t="s">
        <v>140</v>
      </c>
      <c r="G239" s="36" t="s">
        <v>12</v>
      </c>
      <c r="H239" s="36" t="s">
        <v>11</v>
      </c>
    </row>
    <row r="240" spans="2:8">
      <c r="B240" s="37">
        <v>0.625</v>
      </c>
      <c r="C240" s="37">
        <v>0.125</v>
      </c>
      <c r="D240" s="36">
        <v>1032845582</v>
      </c>
      <c r="E240" s="36">
        <v>10329913</v>
      </c>
      <c r="F240" s="36" t="s">
        <v>398</v>
      </c>
      <c r="G240" s="36" t="s">
        <v>12</v>
      </c>
      <c r="H240" s="36" t="s">
        <v>141</v>
      </c>
    </row>
    <row r="241" spans="2:8">
      <c r="B241" s="37">
        <v>0.375</v>
      </c>
      <c r="C241" s="37">
        <v>0.75</v>
      </c>
      <c r="D241" s="36">
        <v>1111698008</v>
      </c>
      <c r="E241" s="36">
        <v>10329214</v>
      </c>
      <c r="F241" s="36" t="s">
        <v>364</v>
      </c>
      <c r="G241" s="36" t="s">
        <v>12</v>
      </c>
      <c r="H241" s="36" t="s">
        <v>141</v>
      </c>
    </row>
    <row r="242" spans="2:8">
      <c r="B242" s="37">
        <v>0.416666666666667</v>
      </c>
      <c r="C242" s="37">
        <v>0.791666666666667</v>
      </c>
      <c r="D242" s="36">
        <v>1102513025</v>
      </c>
      <c r="E242" s="36">
        <v>10329224</v>
      </c>
      <c r="F242" s="36" t="s">
        <v>465</v>
      </c>
      <c r="G242" s="36" t="s">
        <v>12</v>
      </c>
      <c r="H242" s="36" t="s">
        <v>31</v>
      </c>
    </row>
    <row r="243" spans="2:8">
      <c r="B243" s="37">
        <v>0.416666666666667</v>
      </c>
      <c r="C243" s="37">
        <v>0.791666666666667</v>
      </c>
      <c r="D243" s="36">
        <v>1028837891</v>
      </c>
      <c r="E243" s="36">
        <v>10318880</v>
      </c>
      <c r="F243" s="36" t="s">
        <v>136</v>
      </c>
      <c r="G243" s="36" t="s">
        <v>12</v>
      </c>
      <c r="H243" s="36" t="s">
        <v>31</v>
      </c>
    </row>
    <row r="244" spans="2:8">
      <c r="B244" s="37">
        <v>0.375</v>
      </c>
      <c r="C244" s="37">
        <v>0.75</v>
      </c>
      <c r="D244" s="36">
        <v>1288068289</v>
      </c>
      <c r="E244" s="36">
        <v>10323639</v>
      </c>
      <c r="F244" s="36" t="s">
        <v>199</v>
      </c>
      <c r="G244" s="36" t="s">
        <v>12</v>
      </c>
      <c r="H244" s="36" t="s">
        <v>78</v>
      </c>
    </row>
    <row r="245" spans="2:8">
      <c r="B245" s="37">
        <v>0.375</v>
      </c>
      <c r="C245" s="37">
        <v>0.75</v>
      </c>
      <c r="D245" s="36">
        <v>1151935963</v>
      </c>
      <c r="E245" s="36">
        <v>10329226</v>
      </c>
      <c r="F245" s="36" t="s">
        <v>386</v>
      </c>
      <c r="G245" s="36" t="s">
        <v>12</v>
      </c>
      <c r="H245" s="36" t="s">
        <v>107</v>
      </c>
    </row>
    <row r="246" spans="2:8">
      <c r="B246" s="37">
        <v>0.458333333333333</v>
      </c>
      <c r="C246" s="37">
        <v>0.833333333333333</v>
      </c>
      <c r="D246" s="36">
        <v>1000055237</v>
      </c>
      <c r="E246" s="36">
        <v>10330147</v>
      </c>
      <c r="F246" s="36" t="s">
        <v>363</v>
      </c>
      <c r="G246" s="36" t="s">
        <v>12</v>
      </c>
      <c r="H246" s="36" t="s">
        <v>141</v>
      </c>
    </row>
    <row r="247" spans="2:8">
      <c r="B247" s="37">
        <v>0.791666666666667</v>
      </c>
      <c r="C247" s="37">
        <v>0</v>
      </c>
      <c r="D247" s="36">
        <v>1102388008</v>
      </c>
      <c r="E247" s="36">
        <v>10324244</v>
      </c>
      <c r="F247" s="36" t="s">
        <v>229</v>
      </c>
      <c r="G247" s="36" t="s">
        <v>12</v>
      </c>
      <c r="H247" s="36" t="s">
        <v>141</v>
      </c>
    </row>
    <row r="248" spans="2:8">
      <c r="B248" s="37">
        <v>0.791666666666667</v>
      </c>
      <c r="C248" s="37">
        <v>0.166666666666667</v>
      </c>
      <c r="D248" s="36">
        <v>0</v>
      </c>
      <c r="E248" s="36">
        <v>10305150</v>
      </c>
      <c r="F248" s="36" t="s">
        <v>231</v>
      </c>
      <c r="G248" s="36" t="s">
        <v>12</v>
      </c>
      <c r="H248" s="36" t="s">
        <v>170</v>
      </c>
    </row>
    <row r="249" spans="2:8">
      <c r="B249" s="37" t="s">
        <v>1348</v>
      </c>
      <c r="C249" s="37"/>
      <c r="D249" s="36">
        <v>1121782899</v>
      </c>
      <c r="E249" s="36">
        <v>10271457</v>
      </c>
      <c r="F249" s="36" t="s">
        <v>232</v>
      </c>
      <c r="G249" s="36" t="s">
        <v>12</v>
      </c>
      <c r="H249" s="36" t="s">
        <v>31</v>
      </c>
    </row>
    <row r="250" spans="2:8">
      <c r="B250" s="37">
        <v>0.5</v>
      </c>
      <c r="C250" s="37">
        <v>0.875</v>
      </c>
      <c r="D250" s="36">
        <v>1155998440</v>
      </c>
      <c r="E250" s="36">
        <v>30105102</v>
      </c>
      <c r="F250" s="36" t="s">
        <v>1156</v>
      </c>
      <c r="G250" s="36" t="s">
        <v>12</v>
      </c>
      <c r="H250" s="36" t="s">
        <v>31</v>
      </c>
    </row>
    <row r="251" spans="2:8">
      <c r="B251" s="37">
        <v>0.5</v>
      </c>
      <c r="C251" s="37">
        <v>0.875</v>
      </c>
      <c r="D251" s="36">
        <v>1117915599</v>
      </c>
      <c r="E251" s="36">
        <v>10333947</v>
      </c>
      <c r="F251" s="36" t="s">
        <v>650</v>
      </c>
      <c r="G251" s="36" t="s">
        <v>12</v>
      </c>
      <c r="H251" s="36" t="s">
        <v>87</v>
      </c>
    </row>
    <row r="252" spans="2:8">
      <c r="B252" s="37">
        <v>0.5</v>
      </c>
      <c r="C252" s="37">
        <v>0.875</v>
      </c>
      <c r="D252" s="36">
        <v>1158931963</v>
      </c>
      <c r="E252" s="36">
        <v>10334701</v>
      </c>
      <c r="F252" s="36" t="s">
        <v>791</v>
      </c>
      <c r="G252" s="36" t="s">
        <v>12</v>
      </c>
      <c r="H252" s="36" t="s">
        <v>141</v>
      </c>
    </row>
    <row r="253" spans="2:8">
      <c r="B253" s="37">
        <v>0.5</v>
      </c>
      <c r="C253" s="37">
        <v>0.875</v>
      </c>
      <c r="D253" s="36">
        <v>1141870007</v>
      </c>
      <c r="E253" s="36">
        <v>10334709</v>
      </c>
      <c r="F253" s="36" t="s">
        <v>792</v>
      </c>
      <c r="G253" s="36" t="s">
        <v>12</v>
      </c>
      <c r="H253" s="36" t="s">
        <v>78</v>
      </c>
    </row>
    <row r="254" spans="2:8">
      <c r="B254" s="37">
        <v>0.5</v>
      </c>
      <c r="C254" s="37">
        <v>0.875</v>
      </c>
      <c r="D254" s="36">
        <v>1154947311</v>
      </c>
      <c r="E254" s="36">
        <v>10273571</v>
      </c>
      <c r="F254" s="36" t="s">
        <v>618</v>
      </c>
      <c r="G254" s="36" t="s">
        <v>12</v>
      </c>
      <c r="H254" s="36" t="s">
        <v>11</v>
      </c>
    </row>
    <row r="255" spans="2:8">
      <c r="B255" s="37">
        <v>0.416666666666667</v>
      </c>
      <c r="C255" s="37">
        <v>0.75</v>
      </c>
      <c r="D255" s="36">
        <v>1107584541</v>
      </c>
      <c r="E255" s="36">
        <v>10334740</v>
      </c>
      <c r="F255" s="36" t="s">
        <v>771</v>
      </c>
      <c r="G255" s="36" t="s">
        <v>12</v>
      </c>
      <c r="H255" s="36" t="s">
        <v>31</v>
      </c>
    </row>
    <row r="256" spans="2:8">
      <c r="B256" s="37">
        <v>0.416666666666667</v>
      </c>
      <c r="C256" s="37">
        <v>0.791666666666667</v>
      </c>
      <c r="D256" s="36">
        <v>1142128202</v>
      </c>
      <c r="E256" s="36">
        <v>10337738</v>
      </c>
      <c r="F256" s="36" t="s">
        <v>1235</v>
      </c>
      <c r="G256" s="36" t="s">
        <v>12</v>
      </c>
      <c r="H256" s="36" t="s">
        <v>1176</v>
      </c>
    </row>
    <row r="257" spans="2:8">
      <c r="B257" s="37">
        <v>0.416666666666667</v>
      </c>
      <c r="C257" s="37">
        <v>0.791666666666667</v>
      </c>
      <c r="D257" s="36">
        <v>1148278594</v>
      </c>
      <c r="E257" s="36">
        <v>10337744</v>
      </c>
      <c r="F257" s="36" t="s">
        <v>1199</v>
      </c>
      <c r="G257" s="36" t="s">
        <v>12</v>
      </c>
      <c r="H257" s="36" t="s">
        <v>1176</v>
      </c>
    </row>
    <row r="258" spans="2:8">
      <c r="B258" s="37">
        <v>0.416666666666667</v>
      </c>
      <c r="C258" s="37">
        <v>0.791666666666667</v>
      </c>
      <c r="D258" s="36">
        <v>1277329318</v>
      </c>
      <c r="E258" s="36">
        <v>10337776</v>
      </c>
      <c r="F258" s="36" t="s">
        <v>1204</v>
      </c>
      <c r="G258" s="36" t="s">
        <v>12</v>
      </c>
      <c r="H258" s="36" t="s">
        <v>1203</v>
      </c>
    </row>
    <row r="259" spans="2:8">
      <c r="B259" s="37">
        <v>0.416666666666667</v>
      </c>
      <c r="C259" s="37">
        <v>0.791666666666667</v>
      </c>
      <c r="D259" s="36">
        <v>1152621423</v>
      </c>
      <c r="E259" s="36">
        <v>10322712</v>
      </c>
      <c r="F259" s="36" t="s">
        <v>578</v>
      </c>
      <c r="G259" s="36" t="s">
        <v>12</v>
      </c>
      <c r="H259" s="36" t="s">
        <v>31</v>
      </c>
    </row>
    <row r="260" spans="2:8">
      <c r="B260" s="37">
        <v>0.416666666666667</v>
      </c>
      <c r="C260" s="37">
        <v>0.791666666666667</v>
      </c>
      <c r="D260" s="36">
        <v>1098417947</v>
      </c>
      <c r="E260" s="36">
        <v>10292203</v>
      </c>
      <c r="F260" s="36" t="s">
        <v>1206</v>
      </c>
      <c r="G260" s="36" t="s">
        <v>12</v>
      </c>
      <c r="H260" s="36" t="s">
        <v>31</v>
      </c>
    </row>
    <row r="261" spans="2:8">
      <c r="B261" s="37">
        <v>0.416666666666667</v>
      </c>
      <c r="C261" s="37">
        <v>0.791666666666667</v>
      </c>
      <c r="D261" s="36" t="s">
        <v>1208</v>
      </c>
      <c r="E261" s="36">
        <v>10337780</v>
      </c>
      <c r="F261" s="36" t="s">
        <v>1207</v>
      </c>
      <c r="G261" s="36" t="s">
        <v>12</v>
      </c>
      <c r="H261" s="36" t="s">
        <v>31</v>
      </c>
    </row>
    <row r="262" spans="2:8">
      <c r="B262" s="37">
        <v>0.416666666666667</v>
      </c>
      <c r="C262" s="37">
        <v>0.791666666666667</v>
      </c>
      <c r="D262" s="36">
        <v>1006463109</v>
      </c>
      <c r="E262" s="36">
        <v>10337764</v>
      </c>
      <c r="F262" s="36" t="s">
        <v>1223</v>
      </c>
      <c r="G262" s="36" t="s">
        <v>12</v>
      </c>
      <c r="H262" s="36" t="s">
        <v>1203</v>
      </c>
    </row>
    <row r="263" spans="2:8">
      <c r="B263" s="37">
        <v>0.416666666666667</v>
      </c>
      <c r="C263" s="37">
        <v>0.791666666666667</v>
      </c>
      <c r="D263" s="36">
        <v>1015668218</v>
      </c>
      <c r="E263" s="36">
        <v>10337785</v>
      </c>
      <c r="F263" s="36" t="s">
        <v>1216</v>
      </c>
      <c r="G263" s="36" t="s">
        <v>12</v>
      </c>
      <c r="H263" s="36" t="s">
        <v>1215</v>
      </c>
    </row>
    <row r="264" spans="2:8">
      <c r="B264" s="37">
        <v>0.5</v>
      </c>
      <c r="C264" s="37">
        <v>0.833333333333333</v>
      </c>
      <c r="D264" s="36">
        <v>1113563210</v>
      </c>
      <c r="E264" s="36">
        <v>10264767</v>
      </c>
      <c r="F264" s="36" t="s">
        <v>13</v>
      </c>
      <c r="G264" s="36" t="s">
        <v>12</v>
      </c>
      <c r="H264" s="36" t="s">
        <v>11</v>
      </c>
    </row>
    <row r="265" spans="2:8">
      <c r="B265" s="37">
        <v>0.458333333333333</v>
      </c>
      <c r="C265" s="37">
        <v>0.791666666666667</v>
      </c>
      <c r="D265" s="36">
        <v>1068084166</v>
      </c>
      <c r="E265" s="36">
        <v>10269213</v>
      </c>
      <c r="F265" s="36" t="s">
        <v>419</v>
      </c>
      <c r="G265" s="36" t="s">
        <v>12</v>
      </c>
      <c r="H265" s="36" t="s">
        <v>170</v>
      </c>
    </row>
    <row r="266" spans="2:8">
      <c r="B266" s="37">
        <v>0.416666666666667</v>
      </c>
      <c r="C266" s="37">
        <v>0.791666666666667</v>
      </c>
      <c r="D266" s="36">
        <v>1146039003</v>
      </c>
      <c r="E266" s="36">
        <v>10337032</v>
      </c>
      <c r="F266" s="36" t="s">
        <v>1177</v>
      </c>
      <c r="G266" s="36" t="s">
        <v>12</v>
      </c>
      <c r="H266" s="36" t="s">
        <v>1176</v>
      </c>
    </row>
    <row r="267" spans="2:8">
      <c r="B267" s="37">
        <v>0.5</v>
      </c>
      <c r="C267" s="37">
        <v>0.875</v>
      </c>
      <c r="D267" s="36">
        <v>1143319202</v>
      </c>
      <c r="E267" s="36">
        <v>10317522</v>
      </c>
      <c r="F267" s="36" t="s">
        <v>32</v>
      </c>
      <c r="G267" s="36" t="s">
        <v>12</v>
      </c>
      <c r="H267" s="36" t="s">
        <v>31</v>
      </c>
    </row>
    <row r="268" spans="2:8">
      <c r="B268" s="37">
        <v>0.416666666666667</v>
      </c>
      <c r="C268" s="37">
        <v>0.791666666666667</v>
      </c>
      <c r="D268" s="36">
        <v>1557553065</v>
      </c>
      <c r="E268" s="36">
        <v>10307278</v>
      </c>
      <c r="F268" s="36" t="s">
        <v>1247</v>
      </c>
      <c r="G268" s="36" t="s">
        <v>12</v>
      </c>
      <c r="H268" s="36" t="s">
        <v>1246</v>
      </c>
    </row>
    <row r="269" spans="2:8">
      <c r="B269" s="37">
        <v>0.333333333333333</v>
      </c>
      <c r="C269" s="37">
        <v>0.708333333333333</v>
      </c>
      <c r="D269" s="36">
        <v>1557799992</v>
      </c>
      <c r="E269" s="36">
        <v>10281100</v>
      </c>
      <c r="F269" s="36" t="s">
        <v>405</v>
      </c>
      <c r="G269" s="36" t="s">
        <v>12</v>
      </c>
      <c r="H269" s="36" t="s">
        <v>107</v>
      </c>
    </row>
    <row r="270" spans="2:8">
      <c r="B270" s="37">
        <v>0.333333333333333</v>
      </c>
      <c r="C270" s="37">
        <v>0.708333333333333</v>
      </c>
      <c r="D270" s="36">
        <v>1090878414</v>
      </c>
      <c r="E270" s="36">
        <v>10251309</v>
      </c>
      <c r="F270" s="36" t="s">
        <v>362</v>
      </c>
      <c r="G270" s="36" t="s">
        <v>12</v>
      </c>
      <c r="H270" s="36" t="s">
        <v>31</v>
      </c>
    </row>
    <row r="271" spans="2:8">
      <c r="B271" s="37">
        <v>0.333333333333333</v>
      </c>
      <c r="C271" s="37">
        <v>0.708333333333333</v>
      </c>
      <c r="D271" s="36">
        <v>1551707019</v>
      </c>
      <c r="E271" s="36">
        <v>10331829</v>
      </c>
      <c r="F271" s="36" t="s">
        <v>1258</v>
      </c>
      <c r="G271" s="36" t="s">
        <v>12</v>
      </c>
      <c r="H271" s="36" t="s">
        <v>31</v>
      </c>
    </row>
    <row r="272" spans="2:8">
      <c r="B272" s="37">
        <v>0.333333333333333</v>
      </c>
      <c r="C272" s="37">
        <v>0.708333333333333</v>
      </c>
      <c r="D272" s="36">
        <v>1127552530</v>
      </c>
      <c r="E272" s="36">
        <v>10314763</v>
      </c>
      <c r="F272" s="36" t="s">
        <v>570</v>
      </c>
      <c r="G272" s="36" t="s">
        <v>12</v>
      </c>
      <c r="H272" s="36" t="s">
        <v>87</v>
      </c>
    </row>
    <row r="273" spans="2:8">
      <c r="B273" s="37">
        <v>0.583333333333333</v>
      </c>
      <c r="C273" s="37">
        <v>0.958333333333333</v>
      </c>
      <c r="D273" s="36">
        <v>1283104485</v>
      </c>
      <c r="E273" s="36">
        <v>10332548</v>
      </c>
      <c r="F273" s="36" t="s">
        <v>513</v>
      </c>
      <c r="G273" s="36" t="s">
        <v>12</v>
      </c>
      <c r="H273" s="36" t="s">
        <v>11</v>
      </c>
    </row>
    <row r="274" spans="2:8">
      <c r="B274" s="37">
        <v>0.708333333333333</v>
      </c>
      <c r="C274" s="37">
        <v>0.0833333333333333</v>
      </c>
      <c r="D274" s="36">
        <v>1223470366</v>
      </c>
      <c r="E274" s="36">
        <v>10331157</v>
      </c>
      <c r="F274" s="36" t="s">
        <v>677</v>
      </c>
      <c r="G274" s="36" t="s">
        <v>12</v>
      </c>
      <c r="H274" s="36" t="s">
        <v>11</v>
      </c>
    </row>
    <row r="275" spans="2:8">
      <c r="B275" s="37">
        <v>0.375</v>
      </c>
      <c r="C275" s="37">
        <v>0.75</v>
      </c>
      <c r="D275" s="36">
        <v>1127772858</v>
      </c>
      <c r="E275" s="36">
        <v>10316681</v>
      </c>
      <c r="F275" s="36" t="s">
        <v>79</v>
      </c>
      <c r="G275" s="36" t="s">
        <v>12</v>
      </c>
      <c r="H275" s="36" t="s">
        <v>78</v>
      </c>
    </row>
    <row r="276" spans="2:8">
      <c r="B276" s="37">
        <v>0.375</v>
      </c>
      <c r="C276" s="37">
        <v>0.875</v>
      </c>
      <c r="D276" s="36">
        <v>1283419417</v>
      </c>
      <c r="E276" s="36">
        <v>10320407</v>
      </c>
      <c r="F276" s="36" t="s">
        <v>171</v>
      </c>
      <c r="G276" s="36" t="s">
        <v>12</v>
      </c>
      <c r="H276" s="36" t="s">
        <v>170</v>
      </c>
    </row>
    <row r="277" spans="2:8">
      <c r="B277" s="37">
        <v>0.375</v>
      </c>
      <c r="C277" s="37">
        <v>0.75</v>
      </c>
      <c r="D277" s="36" t="s">
        <v>143</v>
      </c>
      <c r="E277" s="36">
        <v>10320413</v>
      </c>
      <c r="F277" s="36" t="s">
        <v>142</v>
      </c>
      <c r="G277" s="36" t="s">
        <v>12</v>
      </c>
      <c r="H277" s="36" t="s">
        <v>141</v>
      </c>
    </row>
    <row r="278" spans="2:8">
      <c r="B278" s="37">
        <v>0.375</v>
      </c>
      <c r="C278" s="37">
        <v>0.75</v>
      </c>
      <c r="D278" s="36">
        <v>1065931748</v>
      </c>
      <c r="E278" s="36">
        <v>10316540</v>
      </c>
      <c r="F278" s="36" t="s">
        <v>216</v>
      </c>
      <c r="G278" s="36" t="s">
        <v>12</v>
      </c>
      <c r="H278" s="36" t="s">
        <v>31</v>
      </c>
    </row>
    <row r="279" spans="2:8">
      <c r="B279" s="37">
        <v>0.5</v>
      </c>
      <c r="C279" s="37">
        <v>0.875</v>
      </c>
      <c r="D279" s="36">
        <v>1005854438</v>
      </c>
      <c r="E279" s="36">
        <v>10334731</v>
      </c>
      <c r="F279" s="36" t="s">
        <v>748</v>
      </c>
      <c r="G279" s="36" t="s">
        <v>12</v>
      </c>
      <c r="H279" s="36" t="s">
        <v>11</v>
      </c>
    </row>
    <row r="280" spans="2:8">
      <c r="B280" s="37">
        <v>0.416666666666667</v>
      </c>
      <c r="C280" s="37">
        <v>0.791666666666667</v>
      </c>
      <c r="D280" s="36">
        <v>1146898396</v>
      </c>
      <c r="E280" s="36" t="s">
        <v>1611</v>
      </c>
      <c r="F280" s="36" t="s">
        <v>1654</v>
      </c>
      <c r="G280" s="36" t="s">
        <v>22</v>
      </c>
      <c r="H280" s="36" t="s">
        <v>61</v>
      </c>
    </row>
    <row r="281" spans="2:8">
      <c r="B281" s="37">
        <v>0.708333333333333</v>
      </c>
      <c r="C281" s="37">
        <v>0.0833333333333333</v>
      </c>
      <c r="D281" s="36">
        <v>1030294228</v>
      </c>
      <c r="E281" s="36" t="s">
        <v>1611</v>
      </c>
      <c r="F281" s="36" t="s">
        <v>1655</v>
      </c>
      <c r="G281" s="36" t="s">
        <v>22</v>
      </c>
      <c r="H281" s="36" t="s">
        <v>144</v>
      </c>
    </row>
    <row r="282" spans="2:8">
      <c r="B282" s="37">
        <v>0.708333333333333</v>
      </c>
      <c r="C282" s="37">
        <v>0.0833333333333333</v>
      </c>
      <c r="D282" s="36">
        <v>1001596418</v>
      </c>
      <c r="E282" s="36" t="s">
        <v>1611</v>
      </c>
      <c r="F282" s="36" t="s">
        <v>762</v>
      </c>
      <c r="G282" s="36" t="s">
        <v>22</v>
      </c>
      <c r="H282" s="36" t="s">
        <v>61</v>
      </c>
    </row>
    <row r="283" spans="2:8">
      <c r="B283" s="37">
        <v>0.375</v>
      </c>
      <c r="C283" s="37">
        <v>0.75</v>
      </c>
      <c r="D283" s="36">
        <v>1021623610</v>
      </c>
      <c r="E283" s="36">
        <v>10323646</v>
      </c>
      <c r="F283" s="36" t="s">
        <v>89</v>
      </c>
      <c r="G283" s="36" t="s">
        <v>22</v>
      </c>
      <c r="H283" s="36" t="s">
        <v>61</v>
      </c>
    </row>
    <row r="284" spans="2:8">
      <c r="B284" s="37">
        <v>0.625</v>
      </c>
      <c r="C284" s="37">
        <v>0</v>
      </c>
      <c r="D284" s="36">
        <v>1151536502</v>
      </c>
      <c r="E284" s="36">
        <v>10330144</v>
      </c>
      <c r="F284" s="36" t="s">
        <v>403</v>
      </c>
      <c r="G284" s="36" t="s">
        <v>22</v>
      </c>
      <c r="H284" s="36" t="s">
        <v>61</v>
      </c>
    </row>
    <row r="285" spans="2:8">
      <c r="B285" s="37">
        <v>0.375</v>
      </c>
      <c r="C285" s="37">
        <v>0.75</v>
      </c>
      <c r="D285" s="36">
        <v>1017624670</v>
      </c>
      <c r="E285" s="36">
        <v>10329216</v>
      </c>
      <c r="F285" s="36" t="s">
        <v>365</v>
      </c>
      <c r="G285" s="36" t="s">
        <v>22</v>
      </c>
      <c r="H285" s="36" t="s">
        <v>144</v>
      </c>
    </row>
    <row r="286" spans="2:8">
      <c r="B286" s="37">
        <v>0.375</v>
      </c>
      <c r="C286" s="37">
        <v>0.75</v>
      </c>
      <c r="D286" s="36">
        <v>1093355463</v>
      </c>
      <c r="E286" s="36">
        <v>10331612</v>
      </c>
      <c r="F286" s="36" t="s">
        <v>458</v>
      </c>
      <c r="G286" s="36" t="s">
        <v>22</v>
      </c>
      <c r="H286" s="36" t="s">
        <v>61</v>
      </c>
    </row>
    <row r="287" spans="2:8">
      <c r="B287" s="37">
        <v>0.5</v>
      </c>
      <c r="C287" s="37">
        <v>0.916666666666667</v>
      </c>
      <c r="D287" s="36">
        <v>1022345068</v>
      </c>
      <c r="E287" s="36">
        <v>10318929</v>
      </c>
      <c r="F287" s="36" t="s">
        <v>117</v>
      </c>
      <c r="G287" s="36" t="s">
        <v>22</v>
      </c>
      <c r="H287" s="36" t="s">
        <v>61</v>
      </c>
    </row>
    <row r="288" spans="2:8">
      <c r="B288" s="37">
        <v>0.791666666666667</v>
      </c>
      <c r="C288" s="37">
        <v>0.166666666666667</v>
      </c>
      <c r="D288" s="36">
        <v>1013249320</v>
      </c>
      <c r="E288" s="36">
        <v>10292085</v>
      </c>
      <c r="F288" s="36" t="s">
        <v>233</v>
      </c>
      <c r="G288" s="36" t="s">
        <v>22</v>
      </c>
      <c r="H288" s="36" t="s">
        <v>102</v>
      </c>
    </row>
    <row r="289" spans="2:8">
      <c r="B289" s="37">
        <v>0.458333333333333</v>
      </c>
      <c r="C289" s="37">
        <v>0.833333333333333</v>
      </c>
      <c r="D289" s="36">
        <v>0</v>
      </c>
      <c r="E289" s="36">
        <v>10335595</v>
      </c>
      <c r="F289" s="36" t="s">
        <v>845</v>
      </c>
      <c r="G289" s="36" t="s">
        <v>22</v>
      </c>
      <c r="H289" s="36" t="s">
        <v>61</v>
      </c>
    </row>
    <row r="290" spans="2:8">
      <c r="B290" s="37">
        <v>0.416666666666667</v>
      </c>
      <c r="C290" s="37">
        <v>0.791666666666667</v>
      </c>
      <c r="D290" s="36">
        <v>1093119853</v>
      </c>
      <c r="E290" s="36">
        <v>10334697</v>
      </c>
      <c r="F290" s="36" t="s">
        <v>804</v>
      </c>
      <c r="G290" s="36" t="s">
        <v>22</v>
      </c>
      <c r="H290" s="36" t="s">
        <v>61</v>
      </c>
    </row>
    <row r="291" spans="2:8">
      <c r="B291" s="37">
        <v>0.416666666666667</v>
      </c>
      <c r="C291" s="37">
        <v>0.791666666666667</v>
      </c>
      <c r="D291" s="36">
        <v>1060025071</v>
      </c>
      <c r="E291" s="36">
        <v>10337728</v>
      </c>
      <c r="F291" s="36" t="s">
        <v>1225</v>
      </c>
      <c r="G291" s="36" t="s">
        <v>22</v>
      </c>
      <c r="H291" s="36" t="s">
        <v>275</v>
      </c>
    </row>
    <row r="292" spans="2:8">
      <c r="B292" s="37">
        <v>0.416666666666667</v>
      </c>
      <c r="C292" s="37">
        <v>0.791666666666667</v>
      </c>
      <c r="D292" s="36">
        <v>1062969212</v>
      </c>
      <c r="E292" s="36">
        <v>10335041</v>
      </c>
      <c r="F292" s="36" t="s">
        <v>1224</v>
      </c>
      <c r="G292" s="36" t="s">
        <v>22</v>
      </c>
      <c r="H292" s="36" t="s">
        <v>61</v>
      </c>
    </row>
    <row r="293" spans="2:8">
      <c r="B293" s="37">
        <v>0.416666666666667</v>
      </c>
      <c r="C293" s="37">
        <v>0.791666666666667</v>
      </c>
      <c r="D293" s="36">
        <v>1145300313</v>
      </c>
      <c r="E293" s="36">
        <v>10337750</v>
      </c>
      <c r="F293" s="36" t="s">
        <v>1226</v>
      </c>
      <c r="G293" s="36" t="s">
        <v>22</v>
      </c>
      <c r="H293" s="36" t="s">
        <v>144</v>
      </c>
    </row>
    <row r="294" spans="2:8">
      <c r="B294" s="37">
        <v>0.416666666666667</v>
      </c>
      <c r="C294" s="37">
        <v>0.791666666666667</v>
      </c>
      <c r="D294" s="36">
        <v>1092042039</v>
      </c>
      <c r="E294" s="36">
        <v>10337753</v>
      </c>
      <c r="F294" s="36" t="s">
        <v>1211</v>
      </c>
      <c r="G294" s="36" t="s">
        <v>22</v>
      </c>
      <c r="H294" s="36" t="s">
        <v>21</v>
      </c>
    </row>
    <row r="295" spans="2:8">
      <c r="B295" s="37">
        <v>0.416666666666667</v>
      </c>
      <c r="C295" s="37">
        <v>0.791666666666667</v>
      </c>
      <c r="D295" s="36">
        <v>1069242276</v>
      </c>
      <c r="E295" s="36">
        <v>10337042</v>
      </c>
      <c r="F295" s="36" t="s">
        <v>1167</v>
      </c>
      <c r="G295" s="36" t="s">
        <v>22</v>
      </c>
      <c r="H295" s="36" t="s">
        <v>61</v>
      </c>
    </row>
    <row r="296" spans="2:8">
      <c r="B296" s="37">
        <v>0.416666666666667</v>
      </c>
      <c r="C296" s="37">
        <v>0.791666666666667</v>
      </c>
      <c r="D296" s="36">
        <v>1030788901</v>
      </c>
      <c r="E296" s="36">
        <v>10337074</v>
      </c>
      <c r="F296" s="36" t="s">
        <v>1168</v>
      </c>
      <c r="G296" s="36" t="s">
        <v>22</v>
      </c>
      <c r="H296" s="36" t="s">
        <v>102</v>
      </c>
    </row>
    <row r="297" spans="2:8">
      <c r="B297" s="37">
        <v>0.416666666666667</v>
      </c>
      <c r="C297" s="37">
        <v>0.791666666666667</v>
      </c>
      <c r="D297" s="36">
        <v>1211552537</v>
      </c>
      <c r="E297" s="36">
        <v>10337069</v>
      </c>
      <c r="F297" s="36" t="s">
        <v>1180</v>
      </c>
      <c r="G297" s="36" t="s">
        <v>22</v>
      </c>
      <c r="H297" s="36" t="s">
        <v>102</v>
      </c>
    </row>
    <row r="298" spans="2:8">
      <c r="B298" s="37">
        <v>0.416666666666667</v>
      </c>
      <c r="C298" s="37">
        <v>0.791666666666667</v>
      </c>
      <c r="D298" s="36">
        <v>1115554503</v>
      </c>
      <c r="E298" s="36">
        <v>10337194</v>
      </c>
      <c r="F298" s="36" t="s">
        <v>1181</v>
      </c>
      <c r="G298" s="36" t="s">
        <v>22</v>
      </c>
      <c r="H298" s="36" t="s">
        <v>102</v>
      </c>
    </row>
    <row r="299" spans="2:8">
      <c r="B299" s="37">
        <v>0.333333333333333</v>
      </c>
      <c r="C299" s="37">
        <v>0.708333333333333</v>
      </c>
      <c r="D299" s="36">
        <v>1010288732</v>
      </c>
      <c r="E299" s="36">
        <v>10328665</v>
      </c>
      <c r="F299" s="36" t="s">
        <v>410</v>
      </c>
      <c r="G299" s="36" t="s">
        <v>22</v>
      </c>
      <c r="H299" s="36" t="s">
        <v>21</v>
      </c>
    </row>
    <row r="300" spans="2:8">
      <c r="B300" s="37">
        <v>0.708333333333333</v>
      </c>
      <c r="C300" s="37">
        <v>0.0833333333333333</v>
      </c>
      <c r="D300" s="36" t="s">
        <v>353</v>
      </c>
      <c r="E300" s="36">
        <v>10326502</v>
      </c>
      <c r="F300" s="36" t="s">
        <v>352</v>
      </c>
      <c r="G300" s="36" t="s">
        <v>22</v>
      </c>
      <c r="H300" s="36" t="s">
        <v>102</v>
      </c>
    </row>
    <row r="301" spans="2:8">
      <c r="B301" s="37">
        <v>0.708333333333333</v>
      </c>
      <c r="C301" s="37">
        <v>0.0833333333333333</v>
      </c>
      <c r="D301" s="36">
        <v>1015512386</v>
      </c>
      <c r="E301" s="36">
        <v>10331077</v>
      </c>
      <c r="F301" s="36" t="s">
        <v>623</v>
      </c>
      <c r="G301" s="36" t="s">
        <v>22</v>
      </c>
      <c r="H301" s="36" t="s">
        <v>42</v>
      </c>
    </row>
    <row r="302" spans="2:8">
      <c r="B302" s="37">
        <v>0.708333333333333</v>
      </c>
      <c r="C302" s="37">
        <v>0.0833333333333333</v>
      </c>
      <c r="D302" s="36">
        <v>1142757572</v>
      </c>
      <c r="E302" s="36">
        <v>10334398</v>
      </c>
      <c r="F302" s="36" t="s">
        <v>707</v>
      </c>
      <c r="G302" s="36" t="s">
        <v>22</v>
      </c>
      <c r="H302" s="36" t="s">
        <v>42</v>
      </c>
    </row>
    <row r="303" spans="2:8">
      <c r="B303" s="37">
        <v>0.708333333333333</v>
      </c>
      <c r="C303" s="37">
        <v>0.0833333333333333</v>
      </c>
      <c r="D303" s="36" t="s">
        <v>710</v>
      </c>
      <c r="E303" s="36">
        <v>10334368</v>
      </c>
      <c r="F303" s="36" t="s">
        <v>709</v>
      </c>
      <c r="G303" s="36" t="s">
        <v>22</v>
      </c>
      <c r="H303" s="36" t="s">
        <v>42</v>
      </c>
    </row>
    <row r="304" spans="2:8">
      <c r="B304" s="37">
        <v>0.708333333333333</v>
      </c>
      <c r="C304" s="37">
        <v>0.0833333333333333</v>
      </c>
      <c r="D304" s="36">
        <v>0</v>
      </c>
      <c r="E304" s="36">
        <v>10334359</v>
      </c>
      <c r="F304" s="36" t="s">
        <v>841</v>
      </c>
      <c r="G304" s="36" t="s">
        <v>22</v>
      </c>
      <c r="H304" s="36" t="s">
        <v>42</v>
      </c>
    </row>
    <row r="305" spans="2:8">
      <c r="B305" s="37">
        <v>0.708333333333333</v>
      </c>
      <c r="C305" s="37">
        <v>0.0833333333333333</v>
      </c>
      <c r="D305" s="36" t="s">
        <v>713</v>
      </c>
      <c r="E305" s="36">
        <v>10334465</v>
      </c>
      <c r="F305" s="36" t="s">
        <v>712</v>
      </c>
      <c r="G305" s="36" t="s">
        <v>22</v>
      </c>
      <c r="H305" s="36" t="s">
        <v>42</v>
      </c>
    </row>
    <row r="306" spans="2:8">
      <c r="B306" s="37">
        <v>0.708333333333333</v>
      </c>
      <c r="C306" s="37">
        <v>0.0833333333333333</v>
      </c>
      <c r="D306" s="36">
        <v>0</v>
      </c>
      <c r="E306" s="36">
        <v>10334469</v>
      </c>
      <c r="F306" s="36" t="s">
        <v>842</v>
      </c>
      <c r="G306" s="36" t="s">
        <v>22</v>
      </c>
      <c r="H306" s="36" t="s">
        <v>42</v>
      </c>
    </row>
    <row r="307" spans="2:8">
      <c r="B307" s="37">
        <v>0.5</v>
      </c>
      <c r="C307" s="37">
        <v>0.875</v>
      </c>
      <c r="D307" s="36">
        <v>1026349902</v>
      </c>
      <c r="E307" s="36">
        <v>10327255</v>
      </c>
      <c r="F307" s="36" t="s">
        <v>271</v>
      </c>
      <c r="G307" s="36" t="s">
        <v>22</v>
      </c>
      <c r="H307" s="36" t="s">
        <v>42</v>
      </c>
    </row>
    <row r="308" spans="2:8">
      <c r="B308" s="37">
        <v>0.5</v>
      </c>
      <c r="C308" s="37">
        <v>0.875</v>
      </c>
      <c r="D308" s="36">
        <v>1117300936</v>
      </c>
      <c r="E308" s="36">
        <v>10317154</v>
      </c>
      <c r="F308" s="36" t="s">
        <v>174</v>
      </c>
      <c r="G308" s="36" t="s">
        <v>22</v>
      </c>
      <c r="H308" s="36" t="s">
        <v>102</v>
      </c>
    </row>
    <row r="309" spans="2:8">
      <c r="B309" s="37">
        <v>0.375</v>
      </c>
      <c r="C309" s="37">
        <v>0.75</v>
      </c>
      <c r="D309" s="36">
        <v>1124486001</v>
      </c>
      <c r="E309" s="36">
        <v>10331651</v>
      </c>
      <c r="F309" s="36" t="s">
        <v>435</v>
      </c>
      <c r="G309" s="36" t="s">
        <v>22</v>
      </c>
      <c r="H309" s="36" t="s">
        <v>144</v>
      </c>
    </row>
    <row r="310" spans="2:8">
      <c r="B310" s="37">
        <v>0.333333333333333</v>
      </c>
      <c r="C310" s="37">
        <v>0.708333333333333</v>
      </c>
      <c r="D310" s="36">
        <v>1061043124</v>
      </c>
      <c r="E310" s="36">
        <v>10276839</v>
      </c>
      <c r="F310" s="36" t="s">
        <v>113</v>
      </c>
      <c r="G310" s="36" t="s">
        <v>22</v>
      </c>
      <c r="H310" s="36" t="s">
        <v>42</v>
      </c>
    </row>
    <row r="311" spans="2:8">
      <c r="B311" s="37">
        <v>0.5</v>
      </c>
      <c r="C311" s="37">
        <v>0.875</v>
      </c>
      <c r="D311" s="36">
        <v>1159397474</v>
      </c>
      <c r="E311" s="36">
        <v>10327293</v>
      </c>
      <c r="F311" s="36" t="s">
        <v>269</v>
      </c>
      <c r="G311" s="36" t="s">
        <v>22</v>
      </c>
      <c r="H311" s="36" t="s">
        <v>61</v>
      </c>
    </row>
    <row r="312" spans="2:8">
      <c r="B312" s="37">
        <v>0.375</v>
      </c>
      <c r="C312" s="37">
        <v>0.75</v>
      </c>
      <c r="D312" s="36">
        <v>1278222833</v>
      </c>
      <c r="E312" s="36">
        <v>10331625</v>
      </c>
      <c r="F312" s="36" t="s">
        <v>427</v>
      </c>
      <c r="G312" s="36" t="s">
        <v>22</v>
      </c>
      <c r="H312" s="36" t="s">
        <v>42</v>
      </c>
    </row>
    <row r="313" spans="2:8">
      <c r="B313" s="37">
        <v>0.375</v>
      </c>
      <c r="C313" s="37">
        <v>0.75</v>
      </c>
      <c r="D313" s="36">
        <v>1095439627</v>
      </c>
      <c r="E313" s="36">
        <v>10250963</v>
      </c>
      <c r="F313" s="36" t="s">
        <v>103</v>
      </c>
      <c r="G313" s="36" t="s">
        <v>22</v>
      </c>
      <c r="H313" s="36" t="s">
        <v>102</v>
      </c>
    </row>
    <row r="314" spans="2:8">
      <c r="B314" s="37">
        <v>0.375</v>
      </c>
      <c r="C314" s="37">
        <v>0.75</v>
      </c>
      <c r="D314" s="36">
        <v>1070686887</v>
      </c>
      <c r="E314" s="36">
        <v>10327356</v>
      </c>
      <c r="F314" s="36" t="s">
        <v>279</v>
      </c>
      <c r="G314" s="36" t="s">
        <v>22</v>
      </c>
      <c r="H314" s="36" t="s">
        <v>61</v>
      </c>
    </row>
    <row r="315" spans="2:8">
      <c r="B315" s="37">
        <v>0.375</v>
      </c>
      <c r="C315" s="37">
        <v>0.75</v>
      </c>
      <c r="D315" s="36">
        <v>1206785647</v>
      </c>
      <c r="E315" s="36">
        <v>10252106</v>
      </c>
      <c r="F315" s="36" t="s">
        <v>173</v>
      </c>
      <c r="G315" s="36" t="s">
        <v>22</v>
      </c>
      <c r="H315" s="36" t="s">
        <v>172</v>
      </c>
    </row>
    <row r="316" spans="2:8">
      <c r="B316" s="37">
        <v>0.375</v>
      </c>
      <c r="C316" s="37">
        <v>0.75</v>
      </c>
      <c r="D316" s="36">
        <v>1277423380</v>
      </c>
      <c r="E316" s="36">
        <v>10293607</v>
      </c>
      <c r="F316" s="36" t="s">
        <v>182</v>
      </c>
      <c r="G316" s="36" t="s">
        <v>22</v>
      </c>
      <c r="H316" s="36" t="s">
        <v>102</v>
      </c>
    </row>
    <row r="317" spans="2:8">
      <c r="B317" s="37">
        <v>0.5</v>
      </c>
      <c r="C317" s="37">
        <v>0.875</v>
      </c>
      <c r="D317" s="36">
        <v>1115300028</v>
      </c>
      <c r="E317" s="36">
        <v>10332448</v>
      </c>
      <c r="F317" s="36" t="s">
        <v>502</v>
      </c>
      <c r="G317" s="36" t="s">
        <v>22</v>
      </c>
      <c r="H317" s="36" t="s">
        <v>144</v>
      </c>
    </row>
    <row r="318" spans="2:8">
      <c r="B318" s="37">
        <v>0.5</v>
      </c>
      <c r="C318" s="37">
        <v>0.875</v>
      </c>
      <c r="D318" s="36" t="s">
        <v>443</v>
      </c>
      <c r="E318" s="36">
        <v>10331588</v>
      </c>
      <c r="F318" s="36" t="s">
        <v>442</v>
      </c>
      <c r="G318" s="36" t="s">
        <v>22</v>
      </c>
      <c r="H318" s="36" t="s">
        <v>275</v>
      </c>
    </row>
    <row r="319" spans="2:8">
      <c r="B319" s="37">
        <v>0.375</v>
      </c>
      <c r="C319" s="37">
        <v>0.75</v>
      </c>
      <c r="D319" s="36">
        <v>1557236176</v>
      </c>
      <c r="E319" s="36">
        <v>10332451</v>
      </c>
      <c r="F319" s="36" t="s">
        <v>504</v>
      </c>
      <c r="G319" s="36" t="s">
        <v>22</v>
      </c>
      <c r="H319" s="36" t="s">
        <v>42</v>
      </c>
    </row>
    <row r="320" spans="2:8">
      <c r="B320" s="37">
        <v>0.333333333333333</v>
      </c>
      <c r="C320" s="37">
        <v>0.708333333333333</v>
      </c>
      <c r="D320" s="36">
        <v>1110095554</v>
      </c>
      <c r="E320" s="36">
        <v>10331608</v>
      </c>
      <c r="F320" s="36" t="s">
        <v>428</v>
      </c>
      <c r="G320" s="36" t="s">
        <v>22</v>
      </c>
      <c r="H320" s="36" t="s">
        <v>275</v>
      </c>
    </row>
    <row r="321" spans="2:8">
      <c r="B321" s="37">
        <v>0.375</v>
      </c>
      <c r="C321" s="37">
        <v>0.75</v>
      </c>
      <c r="D321" s="36">
        <v>1279771880</v>
      </c>
      <c r="E321" s="36">
        <v>10310370</v>
      </c>
      <c r="F321" s="36" t="s">
        <v>751</v>
      </c>
      <c r="G321" s="36" t="s">
        <v>22</v>
      </c>
      <c r="H321" s="36" t="s">
        <v>42</v>
      </c>
    </row>
    <row r="322" spans="2:8">
      <c r="B322" s="37">
        <v>0.416666666666667</v>
      </c>
      <c r="C322" s="37">
        <v>0.791666666666667</v>
      </c>
      <c r="D322" s="36">
        <v>1005356050</v>
      </c>
      <c r="E322" s="36" t="s">
        <v>1616</v>
      </c>
      <c r="F322" s="36" t="s">
        <v>1243</v>
      </c>
      <c r="G322" s="36" t="s">
        <v>26</v>
      </c>
      <c r="H322" s="36" t="s">
        <v>280</v>
      </c>
    </row>
    <row r="323" spans="2:8">
      <c r="B323" s="37">
        <v>0.416666666666667</v>
      </c>
      <c r="C323" s="37">
        <v>0.791666666666667</v>
      </c>
      <c r="D323" s="36">
        <v>1027949221</v>
      </c>
      <c r="E323" s="36">
        <v>10294264</v>
      </c>
      <c r="F323" s="36" t="s">
        <v>193</v>
      </c>
      <c r="G323" s="36" t="s">
        <v>26</v>
      </c>
      <c r="H323" s="36" t="s">
        <v>48</v>
      </c>
    </row>
    <row r="324" spans="2:8">
      <c r="B324" s="37">
        <v>0.5</v>
      </c>
      <c r="C324" s="37">
        <v>0.875</v>
      </c>
      <c r="D324" s="36">
        <v>1068338443</v>
      </c>
      <c r="E324" s="36">
        <v>10333965</v>
      </c>
      <c r="F324" s="36" t="s">
        <v>656</v>
      </c>
      <c r="G324" s="36" t="s">
        <v>26</v>
      </c>
      <c r="H324" s="36" t="s">
        <v>280</v>
      </c>
    </row>
    <row r="325" spans="2:8">
      <c r="B325" s="37">
        <v>0.5</v>
      </c>
      <c r="C325" s="37">
        <v>0.875</v>
      </c>
      <c r="D325" s="36">
        <v>1020201082</v>
      </c>
      <c r="E325" s="36">
        <v>10334704</v>
      </c>
      <c r="F325" s="36" t="s">
        <v>779</v>
      </c>
      <c r="G325" s="36" t="s">
        <v>26</v>
      </c>
      <c r="H325" s="36" t="s">
        <v>48</v>
      </c>
    </row>
    <row r="326" spans="2:8">
      <c r="B326" s="37">
        <v>0.5</v>
      </c>
      <c r="C326" s="37">
        <v>0.875</v>
      </c>
      <c r="D326" s="36">
        <v>1111897624</v>
      </c>
      <c r="E326" s="36">
        <v>10238685</v>
      </c>
      <c r="F326" s="36" t="s">
        <v>860</v>
      </c>
      <c r="G326" s="36" t="s">
        <v>26</v>
      </c>
      <c r="H326" s="36" t="s">
        <v>48</v>
      </c>
    </row>
    <row r="327" spans="2:8">
      <c r="B327" s="37">
        <v>0.416666666666667</v>
      </c>
      <c r="C327" s="37">
        <v>0.791666666666667</v>
      </c>
      <c r="D327" s="36">
        <v>1150764124</v>
      </c>
      <c r="E327" s="36">
        <v>10259455</v>
      </c>
      <c r="F327" s="36" t="s">
        <v>27</v>
      </c>
      <c r="G327" s="36" t="s">
        <v>26</v>
      </c>
      <c r="H327" s="36" t="s">
        <v>25</v>
      </c>
    </row>
    <row r="328" spans="2:8">
      <c r="B328" s="37">
        <v>0.458333333333333</v>
      </c>
      <c r="C328" s="37">
        <v>0.791666666666667</v>
      </c>
      <c r="D328" s="36">
        <v>1159455574</v>
      </c>
      <c r="E328" s="36">
        <v>10257377</v>
      </c>
      <c r="F328" s="36" t="s">
        <v>288</v>
      </c>
      <c r="G328" s="36" t="s">
        <v>26</v>
      </c>
      <c r="H328" s="36" t="s">
        <v>280</v>
      </c>
    </row>
    <row r="329" spans="2:8">
      <c r="B329" s="37">
        <v>0.375</v>
      </c>
      <c r="C329" s="37">
        <v>0.75</v>
      </c>
      <c r="D329" s="36">
        <v>1121171477</v>
      </c>
      <c r="E329" s="36">
        <v>10272259</v>
      </c>
      <c r="F329" s="36" t="s">
        <v>49</v>
      </c>
      <c r="G329" s="36" t="s">
        <v>26</v>
      </c>
      <c r="H329" s="36" t="s">
        <v>48</v>
      </c>
    </row>
    <row r="330" spans="2:8">
      <c r="B330" s="37">
        <v>0.583333333333333</v>
      </c>
      <c r="C330" s="37">
        <v>0.958333333333333</v>
      </c>
      <c r="D330" s="36">
        <v>1117283080</v>
      </c>
      <c r="E330" s="36">
        <v>10314812</v>
      </c>
      <c r="F330" s="36" t="s">
        <v>806</v>
      </c>
      <c r="G330" s="36" t="s">
        <v>26</v>
      </c>
      <c r="H330" s="36" t="s">
        <v>280</v>
      </c>
    </row>
    <row r="331" spans="2:8">
      <c r="B331" s="37">
        <v>0.708333333333333</v>
      </c>
      <c r="C331" s="37">
        <v>0.0833333333333333</v>
      </c>
      <c r="D331" s="36">
        <v>1030283695</v>
      </c>
      <c r="E331" s="36">
        <v>10305646</v>
      </c>
      <c r="F331" s="36" t="s">
        <v>1259</v>
      </c>
      <c r="G331" s="36" t="s">
        <v>26</v>
      </c>
      <c r="H331" s="36" t="s">
        <v>48</v>
      </c>
    </row>
    <row r="332" spans="2:8">
      <c r="B332" s="37">
        <v>0.5</v>
      </c>
      <c r="C332" s="37">
        <v>0.875</v>
      </c>
      <c r="D332" s="36">
        <v>1122055635</v>
      </c>
      <c r="E332" s="36">
        <v>10327297</v>
      </c>
      <c r="F332" s="36" t="s">
        <v>281</v>
      </c>
      <c r="G332" s="36" t="s">
        <v>26</v>
      </c>
      <c r="H332" s="36" t="s">
        <v>280</v>
      </c>
    </row>
    <row r="333" spans="2:8">
      <c r="B333" s="37">
        <v>0.5</v>
      </c>
      <c r="C333" s="37">
        <v>0.875</v>
      </c>
      <c r="D333" s="36">
        <v>1022012888</v>
      </c>
      <c r="E333" s="36">
        <v>10320409</v>
      </c>
      <c r="F333" s="36" t="s">
        <v>225</v>
      </c>
      <c r="G333" s="36" t="s">
        <v>26</v>
      </c>
      <c r="H333" s="36" t="s">
        <v>48</v>
      </c>
    </row>
    <row r="334" spans="2:8">
      <c r="B334" s="37">
        <v>0.375</v>
      </c>
      <c r="C334" s="37">
        <v>0.75</v>
      </c>
      <c r="D334" s="36">
        <v>1016415631</v>
      </c>
      <c r="E334" s="36">
        <v>10320414</v>
      </c>
      <c r="F334" s="36" t="s">
        <v>161</v>
      </c>
      <c r="G334" s="36" t="s">
        <v>26</v>
      </c>
      <c r="H334" s="36" t="s">
        <v>48</v>
      </c>
    </row>
    <row r="335" spans="2:8">
      <c r="B335" s="37">
        <v>0.416666666666667</v>
      </c>
      <c r="C335" s="37">
        <v>0.791666666666667</v>
      </c>
      <c r="D335" s="36">
        <v>1011275160</v>
      </c>
      <c r="E335" s="36" t="s">
        <v>1611</v>
      </c>
      <c r="F335" s="36" t="s">
        <v>1656</v>
      </c>
      <c r="G335" s="36" t="s">
        <v>36</v>
      </c>
      <c r="H335" s="36" t="s">
        <v>91</v>
      </c>
    </row>
    <row r="336" spans="2:8">
      <c r="B336" s="37">
        <v>0.416666666666667</v>
      </c>
      <c r="C336" s="37">
        <v>0.791666666666667</v>
      </c>
      <c r="D336" s="36">
        <v>1101289093</v>
      </c>
      <c r="E336" s="36" t="s">
        <v>1611</v>
      </c>
      <c r="F336" s="36" t="s">
        <v>1196</v>
      </c>
      <c r="G336" s="36" t="s">
        <v>36</v>
      </c>
      <c r="H336" s="36" t="s">
        <v>44</v>
      </c>
    </row>
    <row r="337" spans="2:8">
      <c r="B337" s="37">
        <v>0.416666666666667</v>
      </c>
      <c r="C337" s="37">
        <v>0.791666666666667</v>
      </c>
      <c r="D337" s="36">
        <v>1010333458</v>
      </c>
      <c r="E337" s="36" t="s">
        <v>1611</v>
      </c>
      <c r="F337" s="36" t="s">
        <v>1657</v>
      </c>
      <c r="G337" s="36" t="s">
        <v>36</v>
      </c>
      <c r="H337" s="36" t="s">
        <v>131</v>
      </c>
    </row>
    <row r="338" spans="2:8">
      <c r="B338" s="37">
        <v>0.416666666666667</v>
      </c>
      <c r="C338" s="37">
        <v>0.791666666666667</v>
      </c>
      <c r="D338" s="36">
        <v>1275449276</v>
      </c>
      <c r="E338" s="36" t="s">
        <v>1611</v>
      </c>
      <c r="F338" s="36" t="s">
        <v>1658</v>
      </c>
      <c r="G338" s="36" t="s">
        <v>36</v>
      </c>
      <c r="H338" s="36" t="s">
        <v>35</v>
      </c>
    </row>
    <row r="339" spans="2:8">
      <c r="B339" s="37">
        <v>0.416666666666667</v>
      </c>
      <c r="C339" s="37">
        <v>0.791666666666667</v>
      </c>
      <c r="D339" s="36">
        <v>1112616693</v>
      </c>
      <c r="E339" s="36" t="s">
        <v>1611</v>
      </c>
      <c r="F339" s="36" t="s">
        <v>1659</v>
      </c>
      <c r="G339" s="36" t="s">
        <v>36</v>
      </c>
      <c r="H339" s="36" t="s">
        <v>35</v>
      </c>
    </row>
    <row r="340" spans="2:8">
      <c r="B340" s="37">
        <v>0.416666666666667</v>
      </c>
      <c r="C340" s="37">
        <v>0.791666666666667</v>
      </c>
      <c r="D340" s="36">
        <v>1066387689</v>
      </c>
      <c r="E340" s="36">
        <v>10318434</v>
      </c>
      <c r="F340" s="36" t="s">
        <v>192</v>
      </c>
      <c r="G340" s="36" t="s">
        <v>36</v>
      </c>
      <c r="H340" s="36" t="s">
        <v>91</v>
      </c>
    </row>
    <row r="341" spans="2:8">
      <c r="B341" s="37">
        <v>0.416666666666667</v>
      </c>
      <c r="C341" s="37">
        <v>0.791666666666667</v>
      </c>
      <c r="D341" s="36">
        <v>1553299454</v>
      </c>
      <c r="E341" s="36">
        <v>10326121</v>
      </c>
      <c r="F341" s="36" t="s">
        <v>157</v>
      </c>
      <c r="G341" s="36" t="s">
        <v>36</v>
      </c>
      <c r="H341" s="36" t="s">
        <v>35</v>
      </c>
    </row>
    <row r="342" spans="2:8">
      <c r="B342" s="37">
        <v>0.375</v>
      </c>
      <c r="C342" s="37">
        <v>0.75</v>
      </c>
      <c r="D342" s="36">
        <v>1129491119</v>
      </c>
      <c r="E342" s="36">
        <v>10331610</v>
      </c>
      <c r="F342" s="36" t="s">
        <v>462</v>
      </c>
      <c r="G342" s="36" t="s">
        <v>36</v>
      </c>
      <c r="H342" s="36" t="s">
        <v>35</v>
      </c>
    </row>
    <row r="343" spans="2:8">
      <c r="B343" s="37">
        <v>0.375</v>
      </c>
      <c r="C343" s="37">
        <v>0.75</v>
      </c>
      <c r="D343" s="36">
        <v>1119572757</v>
      </c>
      <c r="E343" s="36">
        <v>10330115</v>
      </c>
      <c r="F343" s="36" t="s">
        <v>472</v>
      </c>
      <c r="G343" s="36" t="s">
        <v>36</v>
      </c>
      <c r="H343" s="36" t="s">
        <v>35</v>
      </c>
    </row>
    <row r="344" spans="2:8">
      <c r="B344" s="37">
        <v>0.375</v>
      </c>
      <c r="C344" s="37">
        <v>0.75</v>
      </c>
      <c r="D344" s="36">
        <v>1154496491</v>
      </c>
      <c r="E344" s="36">
        <v>10330118</v>
      </c>
      <c r="F344" s="36" t="s">
        <v>473</v>
      </c>
      <c r="G344" s="36" t="s">
        <v>36</v>
      </c>
      <c r="H344" s="36" t="s">
        <v>35</v>
      </c>
    </row>
    <row r="345" spans="2:8">
      <c r="B345" s="37">
        <v>0.375</v>
      </c>
      <c r="C345" s="37">
        <v>0.75</v>
      </c>
      <c r="D345" s="36">
        <v>1142809029</v>
      </c>
      <c r="E345" s="36">
        <v>10331624</v>
      </c>
      <c r="F345" s="36" t="s">
        <v>467</v>
      </c>
      <c r="G345" s="36" t="s">
        <v>36</v>
      </c>
      <c r="H345" s="36" t="s">
        <v>35</v>
      </c>
    </row>
    <row r="346" spans="2:8">
      <c r="B346" s="37">
        <v>0.375</v>
      </c>
      <c r="C346" s="37">
        <v>0.75</v>
      </c>
      <c r="D346" s="36">
        <v>1017261898</v>
      </c>
      <c r="E346" s="36">
        <v>10323638</v>
      </c>
      <c r="F346" s="36" t="s">
        <v>45</v>
      </c>
      <c r="G346" s="36" t="s">
        <v>36</v>
      </c>
      <c r="H346" s="36" t="s">
        <v>44</v>
      </c>
    </row>
    <row r="347" spans="2:8">
      <c r="B347" s="37">
        <v>0.416666666666667</v>
      </c>
      <c r="C347" s="37">
        <v>0.791666666666667</v>
      </c>
      <c r="D347" s="36">
        <v>1029503393</v>
      </c>
      <c r="E347" s="36">
        <v>10329243</v>
      </c>
      <c r="F347" s="36" t="s">
        <v>382</v>
      </c>
      <c r="G347" s="36" t="s">
        <v>36</v>
      </c>
      <c r="H347" s="36" t="s">
        <v>35</v>
      </c>
    </row>
    <row r="348" spans="2:8">
      <c r="B348" s="37">
        <v>0.791666666666667</v>
      </c>
      <c r="C348" s="37">
        <v>0.166666666666667</v>
      </c>
      <c r="D348" s="36">
        <v>1008361694</v>
      </c>
      <c r="E348" s="36">
        <v>10333447</v>
      </c>
      <c r="F348" s="36" t="s">
        <v>613</v>
      </c>
      <c r="G348" s="36" t="s">
        <v>36</v>
      </c>
      <c r="H348" s="36" t="s">
        <v>91</v>
      </c>
    </row>
    <row r="349" spans="2:8">
      <c r="B349" s="37">
        <v>0.791666666666667</v>
      </c>
      <c r="C349" s="37">
        <v>0.166666666666667</v>
      </c>
      <c r="D349" s="36">
        <v>0</v>
      </c>
      <c r="E349" s="36">
        <v>10333590</v>
      </c>
      <c r="F349" s="36" t="s">
        <v>615</v>
      </c>
      <c r="G349" s="36" t="s">
        <v>36</v>
      </c>
      <c r="H349" s="36" t="s">
        <v>91</v>
      </c>
    </row>
    <row r="350" spans="2:8">
      <c r="B350" s="37">
        <v>0.5</v>
      </c>
      <c r="C350" s="37">
        <v>0.875</v>
      </c>
      <c r="D350" s="36">
        <v>1150177584</v>
      </c>
      <c r="E350" s="36">
        <v>10334738</v>
      </c>
      <c r="F350" s="36" t="s">
        <v>790</v>
      </c>
      <c r="G350" s="36" t="s">
        <v>36</v>
      </c>
      <c r="H350" s="36" t="s">
        <v>35</v>
      </c>
    </row>
    <row r="351" spans="2:8">
      <c r="B351" s="37">
        <v>0.5</v>
      </c>
      <c r="C351" s="37">
        <v>0.875</v>
      </c>
      <c r="D351" s="36">
        <v>1030947913</v>
      </c>
      <c r="E351" s="36">
        <v>10334715</v>
      </c>
      <c r="F351" s="36" t="s">
        <v>796</v>
      </c>
      <c r="G351" s="36" t="s">
        <v>36</v>
      </c>
      <c r="H351" s="36" t="s">
        <v>91</v>
      </c>
    </row>
    <row r="352" spans="2:8">
      <c r="B352" s="37">
        <v>0.416666666666667</v>
      </c>
      <c r="C352" s="37">
        <v>0.75</v>
      </c>
      <c r="D352" s="36">
        <v>0</v>
      </c>
      <c r="E352" s="36">
        <v>10334689</v>
      </c>
      <c r="F352" s="36" t="s">
        <v>862</v>
      </c>
      <c r="G352" s="36" t="s">
        <v>36</v>
      </c>
      <c r="H352" s="36" t="s">
        <v>35</v>
      </c>
    </row>
    <row r="353" spans="2:8">
      <c r="B353" s="37">
        <v>0.416666666666667</v>
      </c>
      <c r="C353" s="37">
        <v>0.791666666666667</v>
      </c>
      <c r="D353" s="36">
        <v>1017273512</v>
      </c>
      <c r="E353" s="36">
        <v>10337666</v>
      </c>
      <c r="F353" s="36" t="s">
        <v>1209</v>
      </c>
      <c r="G353" s="36" t="s">
        <v>36</v>
      </c>
      <c r="H353" s="36" t="s">
        <v>35</v>
      </c>
    </row>
    <row r="354" spans="2:8">
      <c r="B354" s="37">
        <v>0.416666666666667</v>
      </c>
      <c r="C354" s="37">
        <v>0.791666666666667</v>
      </c>
      <c r="D354" s="36">
        <v>1060778921</v>
      </c>
      <c r="E354" s="36">
        <v>10337730</v>
      </c>
      <c r="F354" s="36" t="s">
        <v>1210</v>
      </c>
      <c r="G354" s="36" t="s">
        <v>36</v>
      </c>
      <c r="H354" s="36" t="s">
        <v>35</v>
      </c>
    </row>
    <row r="355" spans="2:8">
      <c r="B355" s="37">
        <v>0.416666666666667</v>
      </c>
      <c r="C355" s="37">
        <v>0.791666666666667</v>
      </c>
      <c r="D355" s="36">
        <v>1002996912</v>
      </c>
      <c r="E355" s="36">
        <v>10335591</v>
      </c>
      <c r="F355" s="36" t="s">
        <v>856</v>
      </c>
      <c r="G355" s="36" t="s">
        <v>36</v>
      </c>
      <c r="H355" s="36" t="s">
        <v>44</v>
      </c>
    </row>
    <row r="356" spans="2:8">
      <c r="B356" s="37">
        <v>0.416666666666667</v>
      </c>
      <c r="C356" s="37">
        <v>0.791666666666667</v>
      </c>
      <c r="D356" s="36">
        <v>1111320239</v>
      </c>
      <c r="E356" s="36">
        <v>10334844</v>
      </c>
      <c r="F356" s="36" t="s">
        <v>754</v>
      </c>
      <c r="G356" s="36" t="s">
        <v>36</v>
      </c>
      <c r="H356" s="36" t="s">
        <v>131</v>
      </c>
    </row>
    <row r="357" spans="2:8">
      <c r="B357" s="37">
        <v>0.416666666666667</v>
      </c>
      <c r="C357" s="37">
        <v>0.791666666666667</v>
      </c>
      <c r="D357" s="36" t="s">
        <v>1214</v>
      </c>
      <c r="E357" s="36">
        <v>10337749</v>
      </c>
      <c r="F357" s="36" t="s">
        <v>1213</v>
      </c>
      <c r="G357" s="36" t="s">
        <v>36</v>
      </c>
      <c r="H357" s="36" t="s">
        <v>44</v>
      </c>
    </row>
    <row r="358" spans="2:8">
      <c r="B358" s="37">
        <v>0.416666666666667</v>
      </c>
      <c r="C358" s="37">
        <v>0.791666666666667</v>
      </c>
      <c r="D358" s="36">
        <v>1027632056</v>
      </c>
      <c r="E358" s="36">
        <v>10337789</v>
      </c>
      <c r="F358" s="36" t="s">
        <v>1236</v>
      </c>
      <c r="G358" s="36" t="s">
        <v>36</v>
      </c>
      <c r="H358" s="36" t="s">
        <v>35</v>
      </c>
    </row>
    <row r="359" spans="2:8">
      <c r="B359" s="37">
        <v>0.458333333333333</v>
      </c>
      <c r="C359" s="37">
        <v>0.791666666666667</v>
      </c>
      <c r="D359" s="36">
        <v>1023646785</v>
      </c>
      <c r="E359" s="36">
        <v>10275931</v>
      </c>
      <c r="F359" s="36" t="s">
        <v>416</v>
      </c>
      <c r="G359" s="36" t="s">
        <v>36</v>
      </c>
      <c r="H359" s="36" t="s">
        <v>35</v>
      </c>
    </row>
    <row r="360" spans="2:8">
      <c r="B360" s="37">
        <v>0.458333333333333</v>
      </c>
      <c r="C360" s="37">
        <v>0.791666666666667</v>
      </c>
      <c r="D360" s="36">
        <v>1099469460</v>
      </c>
      <c r="E360" s="36">
        <v>10309482</v>
      </c>
      <c r="F360" s="36" t="s">
        <v>451</v>
      </c>
      <c r="G360" s="36" t="s">
        <v>36</v>
      </c>
      <c r="H360" s="36" t="s">
        <v>194</v>
      </c>
    </row>
    <row r="361" spans="2:8">
      <c r="B361" s="37">
        <v>0.416666666666667</v>
      </c>
      <c r="C361" s="37">
        <v>0.791666666666667</v>
      </c>
      <c r="D361" s="36">
        <v>1127933488</v>
      </c>
      <c r="E361" s="36">
        <v>10337017</v>
      </c>
      <c r="F361" s="36" t="s">
        <v>1175</v>
      </c>
      <c r="G361" s="36" t="s">
        <v>36</v>
      </c>
      <c r="H361" s="36" t="s">
        <v>35</v>
      </c>
    </row>
    <row r="362" spans="2:8">
      <c r="B362" s="37">
        <v>0.333333333333333</v>
      </c>
      <c r="C362" s="37">
        <v>0.708333333333333</v>
      </c>
      <c r="D362" s="36">
        <v>1111299309</v>
      </c>
      <c r="E362" s="36">
        <v>10323545</v>
      </c>
      <c r="F362" s="36" t="s">
        <v>303</v>
      </c>
      <c r="G362" s="36" t="s">
        <v>36</v>
      </c>
      <c r="H362" s="36" t="s">
        <v>35</v>
      </c>
    </row>
    <row r="363" spans="2:8">
      <c r="B363" s="37">
        <v>0.333333333333333</v>
      </c>
      <c r="C363" s="37">
        <v>0.708333333333333</v>
      </c>
      <c r="D363" s="36" t="s">
        <v>610</v>
      </c>
      <c r="E363" s="36">
        <v>10333436</v>
      </c>
      <c r="F363" s="36" t="s">
        <v>609</v>
      </c>
      <c r="G363" s="36" t="s">
        <v>36</v>
      </c>
      <c r="H363" s="36" t="s">
        <v>35</v>
      </c>
    </row>
    <row r="364" spans="2:8">
      <c r="B364" s="37">
        <v>0.541666666666667</v>
      </c>
      <c r="C364" s="37">
        <v>0.916666666666667</v>
      </c>
      <c r="D364" s="36">
        <v>1021111708</v>
      </c>
      <c r="E364" s="36">
        <v>10314749</v>
      </c>
      <c r="F364" s="36" t="s">
        <v>305</v>
      </c>
      <c r="G364" s="36" t="s">
        <v>36</v>
      </c>
      <c r="H364" s="36" t="s">
        <v>131</v>
      </c>
    </row>
    <row r="365" spans="2:8">
      <c r="B365" s="37">
        <v>0.708333333333333</v>
      </c>
      <c r="C365" s="37">
        <v>0.916666666666667</v>
      </c>
      <c r="D365" s="36">
        <v>1127188296</v>
      </c>
      <c r="E365" s="36">
        <v>10282848</v>
      </c>
      <c r="F365" s="36" t="s">
        <v>678</v>
      </c>
      <c r="G365" s="36" t="s">
        <v>36</v>
      </c>
      <c r="H365" s="36" t="s">
        <v>35</v>
      </c>
    </row>
    <row r="366" spans="2:8">
      <c r="B366" s="37">
        <v>0.708333333333333</v>
      </c>
      <c r="C366" s="37">
        <v>0.0833333333333333</v>
      </c>
      <c r="D366" s="36">
        <v>1127220913</v>
      </c>
      <c r="E366" s="36">
        <v>10299934</v>
      </c>
      <c r="F366" s="36" t="s">
        <v>621</v>
      </c>
      <c r="G366" s="36" t="s">
        <v>36</v>
      </c>
      <c r="H366" s="36" t="s">
        <v>35</v>
      </c>
    </row>
    <row r="367" spans="2:8">
      <c r="B367" s="37">
        <v>0.708333333333333</v>
      </c>
      <c r="C367" s="37">
        <v>0.0833333333333333</v>
      </c>
      <c r="D367" s="36">
        <v>0</v>
      </c>
      <c r="E367" s="36">
        <v>10334393</v>
      </c>
      <c r="F367" s="36" t="s">
        <v>176</v>
      </c>
      <c r="G367" s="36" t="s">
        <v>36</v>
      </c>
      <c r="H367" s="36" t="s">
        <v>35</v>
      </c>
    </row>
    <row r="368" spans="2:8">
      <c r="B368" s="37">
        <v>0.708333333333333</v>
      </c>
      <c r="C368" s="37">
        <v>0.0833333333333333</v>
      </c>
      <c r="D368" s="36">
        <v>1069956703</v>
      </c>
      <c r="E368" s="36">
        <v>10330637</v>
      </c>
      <c r="F368" s="36" t="s">
        <v>479</v>
      </c>
      <c r="G368" s="36" t="s">
        <v>36</v>
      </c>
      <c r="H368" s="36" t="s">
        <v>131</v>
      </c>
    </row>
    <row r="369" spans="2:8">
      <c r="B369" s="37">
        <v>0.708333333333333</v>
      </c>
      <c r="C369" s="37">
        <v>0.0833333333333333</v>
      </c>
      <c r="D369" s="36">
        <v>1145486915</v>
      </c>
      <c r="E369" s="36">
        <v>10334370</v>
      </c>
      <c r="F369" s="36" t="s">
        <v>719</v>
      </c>
      <c r="G369" s="36" t="s">
        <v>36</v>
      </c>
      <c r="H369" s="36" t="s">
        <v>91</v>
      </c>
    </row>
    <row r="370" spans="2:8">
      <c r="B370" s="37">
        <v>0.375</v>
      </c>
      <c r="C370" s="37">
        <v>0.75</v>
      </c>
      <c r="D370" s="36">
        <v>1273242707</v>
      </c>
      <c r="E370" s="36">
        <v>10327299</v>
      </c>
      <c r="F370" s="36" t="s">
        <v>135</v>
      </c>
      <c r="G370" s="36" t="s">
        <v>36</v>
      </c>
      <c r="H370" s="36" t="s">
        <v>35</v>
      </c>
    </row>
    <row r="371" spans="2:8">
      <c r="B371" s="37">
        <v>0.375</v>
      </c>
      <c r="C371" s="37">
        <v>0.75</v>
      </c>
      <c r="D371" s="36">
        <v>1003337445</v>
      </c>
      <c r="E371" s="36">
        <v>10316551</v>
      </c>
      <c r="F371" s="36" t="s">
        <v>120</v>
      </c>
      <c r="G371" s="36" t="s">
        <v>36</v>
      </c>
      <c r="H371" s="36" t="s">
        <v>35</v>
      </c>
    </row>
    <row r="372" spans="2:8">
      <c r="B372" s="37">
        <v>0.375</v>
      </c>
      <c r="C372" s="37">
        <v>0.75</v>
      </c>
      <c r="D372" s="36">
        <v>1145210040</v>
      </c>
      <c r="E372" s="36">
        <v>10316650</v>
      </c>
      <c r="F372" s="36" t="s">
        <v>212</v>
      </c>
      <c r="G372" s="36" t="s">
        <v>36</v>
      </c>
      <c r="H372" s="36" t="s">
        <v>35</v>
      </c>
    </row>
    <row r="373" spans="2:8">
      <c r="B373" s="37">
        <v>0.375</v>
      </c>
      <c r="C373" s="37">
        <v>0.75</v>
      </c>
      <c r="D373" s="36">
        <v>1006487264</v>
      </c>
      <c r="E373" s="36">
        <v>10334728</v>
      </c>
      <c r="F373" s="36" t="s">
        <v>747</v>
      </c>
      <c r="G373" s="36" t="s">
        <v>36</v>
      </c>
      <c r="H373" s="36" t="s">
        <v>35</v>
      </c>
    </row>
    <row r="374" spans="2:8">
      <c r="B374" s="37">
        <v>0.5</v>
      </c>
      <c r="C374" s="37">
        <v>0.875</v>
      </c>
      <c r="D374" s="36">
        <v>1002902577</v>
      </c>
      <c r="E374" s="36">
        <v>10334729</v>
      </c>
      <c r="F374" s="36" t="s">
        <v>749</v>
      </c>
      <c r="G374" s="36" t="s">
        <v>36</v>
      </c>
      <c r="H374" s="36" t="s">
        <v>35</v>
      </c>
    </row>
    <row r="375" spans="2:8">
      <c r="B375" s="37">
        <v>0.375</v>
      </c>
      <c r="C375" s="37">
        <v>0.75</v>
      </c>
      <c r="D375" s="36">
        <v>1274119194</v>
      </c>
      <c r="E375" s="36">
        <v>10334730</v>
      </c>
      <c r="F375" s="36" t="s">
        <v>750</v>
      </c>
      <c r="G375" s="36" t="s">
        <v>36</v>
      </c>
      <c r="H375" s="36" t="s">
        <v>131</v>
      </c>
    </row>
    <row r="376" spans="2:8">
      <c r="B376" s="37">
        <v>0.458333333333333</v>
      </c>
      <c r="C376" s="37">
        <v>0.833333333333333</v>
      </c>
      <c r="D376" s="36">
        <v>1090188323</v>
      </c>
      <c r="E376" s="36">
        <v>10312258</v>
      </c>
      <c r="F376" s="36" t="s">
        <v>293</v>
      </c>
      <c r="G376" s="36" t="s">
        <v>36</v>
      </c>
      <c r="H376" s="36" t="s">
        <v>131</v>
      </c>
    </row>
    <row r="377" spans="2:8">
      <c r="B377" s="37">
        <v>0.416666666666667</v>
      </c>
      <c r="C377" s="37">
        <v>0.791666666666667</v>
      </c>
      <c r="D377" s="36">
        <v>1092866275</v>
      </c>
      <c r="E377" s="36" t="s">
        <v>1611</v>
      </c>
      <c r="F377" s="36" t="s">
        <v>1660</v>
      </c>
      <c r="G377" s="36" t="s">
        <v>105</v>
      </c>
      <c r="H377" s="36" t="s">
        <v>104</v>
      </c>
    </row>
    <row r="378" spans="2:8">
      <c r="B378" s="37">
        <v>0.75</v>
      </c>
      <c r="C378" s="37">
        <v>0.208333333333333</v>
      </c>
      <c r="D378" s="36">
        <v>1014999118</v>
      </c>
      <c r="E378" s="36">
        <v>10318924</v>
      </c>
      <c r="F378" s="36" t="s">
        <v>154</v>
      </c>
      <c r="G378" s="36" t="s">
        <v>105</v>
      </c>
      <c r="H378" s="36" t="s">
        <v>104</v>
      </c>
    </row>
    <row r="379" spans="2:8">
      <c r="B379" s="37">
        <v>0.333333333333333</v>
      </c>
      <c r="C379" s="37">
        <v>0.708333333333333</v>
      </c>
      <c r="D379" s="36">
        <v>1091643089</v>
      </c>
      <c r="E379" s="36">
        <v>10314789</v>
      </c>
      <c r="F379" s="36" t="s">
        <v>299</v>
      </c>
      <c r="G379" s="36" t="s">
        <v>105</v>
      </c>
      <c r="H379" s="36" t="s">
        <v>104</v>
      </c>
    </row>
    <row r="380" spans="2:8">
      <c r="B380" s="37">
        <v>0.416666666666667</v>
      </c>
      <c r="C380" s="37">
        <v>0.75</v>
      </c>
      <c r="D380" s="36">
        <v>1276701073</v>
      </c>
      <c r="E380" s="36">
        <v>10329457</v>
      </c>
      <c r="F380" s="36" t="s">
        <v>359</v>
      </c>
      <c r="G380" s="36" t="s">
        <v>105</v>
      </c>
      <c r="H380" s="36" t="s">
        <v>104</v>
      </c>
    </row>
    <row r="381" spans="2:8">
      <c r="B381" s="37">
        <v>0.416666666666667</v>
      </c>
      <c r="C381" s="37">
        <v>0.791666666666667</v>
      </c>
      <c r="D381" s="36">
        <v>1010892590</v>
      </c>
      <c r="E381" s="36">
        <v>10337075</v>
      </c>
      <c r="F381" s="36" t="s">
        <v>1165</v>
      </c>
      <c r="G381" s="36" t="s">
        <v>105</v>
      </c>
      <c r="H381" s="36" t="s">
        <v>104</v>
      </c>
    </row>
    <row r="382" spans="2:8">
      <c r="B382" s="37">
        <v>0.416666666666667</v>
      </c>
      <c r="C382" s="37">
        <v>0.791666666666667</v>
      </c>
      <c r="D382" s="36">
        <v>1004316775</v>
      </c>
      <c r="E382" s="36">
        <v>10337196</v>
      </c>
      <c r="F382" s="36" t="s">
        <v>1182</v>
      </c>
      <c r="G382" s="36" t="s">
        <v>105</v>
      </c>
      <c r="H382" s="36" t="s">
        <v>104</v>
      </c>
    </row>
    <row r="383" spans="2:8">
      <c r="B383" s="37">
        <v>0.333333333333333</v>
      </c>
      <c r="C383" s="37">
        <v>0.708333333333333</v>
      </c>
      <c r="D383" s="36">
        <v>1142634858</v>
      </c>
      <c r="E383" s="36">
        <v>10334475</v>
      </c>
      <c r="F383" s="36" t="s">
        <v>726</v>
      </c>
      <c r="G383" s="36" t="s">
        <v>105</v>
      </c>
      <c r="H383" s="36" t="s">
        <v>104</v>
      </c>
    </row>
    <row r="384" spans="2:8">
      <c r="B384" s="37">
        <v>0.708333333333333</v>
      </c>
      <c r="C384" s="37">
        <v>0.0833333333333333</v>
      </c>
      <c r="D384" s="36">
        <v>1024852909</v>
      </c>
      <c r="E384" s="36">
        <v>10329911</v>
      </c>
      <c r="F384" s="36" t="s">
        <v>480</v>
      </c>
      <c r="G384" s="36" t="s">
        <v>105</v>
      </c>
      <c r="H384" s="36" t="s">
        <v>104</v>
      </c>
    </row>
    <row r="385" spans="2:8">
      <c r="B385" s="37">
        <v>0.708333333333333</v>
      </c>
      <c r="C385" s="37">
        <v>0.0833333333333333</v>
      </c>
      <c r="D385" s="36">
        <v>1010537767</v>
      </c>
      <c r="E385" s="36">
        <v>10334779</v>
      </c>
      <c r="F385" s="36" t="s">
        <v>665</v>
      </c>
      <c r="G385" s="36" t="s">
        <v>105</v>
      </c>
      <c r="H385" s="36" t="s">
        <v>104</v>
      </c>
    </row>
    <row r="386" spans="2:8">
      <c r="B386" s="37">
        <v>0.375</v>
      </c>
      <c r="C386" s="37">
        <v>0.75</v>
      </c>
      <c r="D386" s="36">
        <v>1280569162</v>
      </c>
      <c r="E386" s="36">
        <v>10331590</v>
      </c>
      <c r="F386" s="36" t="s">
        <v>440</v>
      </c>
      <c r="G386" s="36" t="s">
        <v>105</v>
      </c>
      <c r="H386" s="36" t="s">
        <v>104</v>
      </c>
    </row>
    <row r="387" spans="2:8">
      <c r="B387" s="37">
        <v>0.375</v>
      </c>
      <c r="C387" s="37">
        <v>0.75</v>
      </c>
      <c r="D387" s="36">
        <v>1014483395</v>
      </c>
      <c r="E387" s="36">
        <v>10317520</v>
      </c>
      <c r="F387" s="36" t="s">
        <v>164</v>
      </c>
      <c r="G387" s="36" t="s">
        <v>105</v>
      </c>
      <c r="H387" s="36" t="s">
        <v>104</v>
      </c>
    </row>
    <row r="388" spans="2:8">
      <c r="B388" s="37">
        <v>0.375</v>
      </c>
      <c r="C388" s="37">
        <v>0.75</v>
      </c>
      <c r="D388" s="36">
        <v>1005722377</v>
      </c>
      <c r="E388" s="36">
        <v>10317521</v>
      </c>
      <c r="F388" s="36" t="s">
        <v>191</v>
      </c>
      <c r="G388" s="36" t="s">
        <v>105</v>
      </c>
      <c r="H388" s="36" t="s">
        <v>104</v>
      </c>
    </row>
    <row r="389" spans="2:8">
      <c r="B389" s="37">
        <v>0.375</v>
      </c>
      <c r="C389" s="37">
        <v>0.75</v>
      </c>
      <c r="D389" s="36">
        <v>1091393303</v>
      </c>
      <c r="E389" s="36">
        <v>10331633</v>
      </c>
      <c r="F389" s="36" t="s">
        <v>426</v>
      </c>
      <c r="G389" s="36" t="s">
        <v>105</v>
      </c>
      <c r="H389" s="36" t="s">
        <v>104</v>
      </c>
    </row>
    <row r="390" spans="2:8">
      <c r="B390" s="37">
        <v>0.625</v>
      </c>
      <c r="C390" s="37">
        <v>0</v>
      </c>
      <c r="D390" s="36">
        <v>1026770903</v>
      </c>
      <c r="E390" s="36">
        <v>10330128</v>
      </c>
      <c r="F390" s="36" t="s">
        <v>400</v>
      </c>
      <c r="G390" s="36" t="s">
        <v>6</v>
      </c>
      <c r="H390" s="36" t="s">
        <v>5</v>
      </c>
    </row>
    <row r="391" spans="2:8">
      <c r="B391" s="37" t="s">
        <v>1335</v>
      </c>
      <c r="C391" s="37" t="s">
        <v>1335</v>
      </c>
      <c r="D391" s="36">
        <v>1151631796</v>
      </c>
      <c r="E391" s="36">
        <v>10306614</v>
      </c>
      <c r="F391" s="36" t="s">
        <v>7</v>
      </c>
      <c r="G391" s="36" t="s">
        <v>6</v>
      </c>
      <c r="H391" s="36" t="s">
        <v>5</v>
      </c>
    </row>
    <row r="392" spans="2:8">
      <c r="B392" s="37">
        <v>0.416666666666667</v>
      </c>
      <c r="C392" s="37">
        <v>0.791666666666667</v>
      </c>
      <c r="D392" s="36">
        <v>1013140756</v>
      </c>
      <c r="E392" s="36">
        <v>10324569</v>
      </c>
      <c r="F392" s="36" t="s">
        <v>1244</v>
      </c>
      <c r="G392" s="36" t="s">
        <v>6</v>
      </c>
      <c r="H392" s="36" t="s">
        <v>5</v>
      </c>
    </row>
    <row r="393" spans="2:8">
      <c r="B393" s="37">
        <v>0.416666666666667</v>
      </c>
      <c r="C393" s="37">
        <v>0.791666666666667</v>
      </c>
      <c r="D393" s="36">
        <v>1553225300</v>
      </c>
      <c r="E393" s="36">
        <v>10337788</v>
      </c>
      <c r="F393" s="36" t="s">
        <v>1200</v>
      </c>
      <c r="G393" s="36" t="s">
        <v>6</v>
      </c>
      <c r="H393" s="36" t="s">
        <v>5</v>
      </c>
    </row>
    <row r="394" spans="2:8">
      <c r="B394" s="37">
        <v>0.416666666666667</v>
      </c>
      <c r="C394" s="37">
        <v>0.791666666666667</v>
      </c>
      <c r="D394" s="36">
        <v>1026643249</v>
      </c>
      <c r="E394" s="36">
        <v>10337033</v>
      </c>
      <c r="F394" s="36" t="s">
        <v>1174</v>
      </c>
      <c r="G394" s="36" t="s">
        <v>6</v>
      </c>
      <c r="H394" s="36" t="s">
        <v>5</v>
      </c>
    </row>
    <row r="395" spans="2:8">
      <c r="B395" s="37">
        <v>0.458333333333333</v>
      </c>
      <c r="C395" s="37">
        <v>0.833333333333333</v>
      </c>
      <c r="D395" s="36">
        <v>1093481280</v>
      </c>
      <c r="E395" s="36">
        <v>10272462</v>
      </c>
      <c r="F395" s="36" t="s">
        <v>404</v>
      </c>
      <c r="G395" s="36" t="s">
        <v>6</v>
      </c>
      <c r="H395" s="36" t="s">
        <v>5</v>
      </c>
    </row>
    <row r="396" spans="2:8">
      <c r="B396" s="37">
        <v>0.416666666666667</v>
      </c>
      <c r="C396" s="37">
        <v>0.791666666666667</v>
      </c>
      <c r="D396" s="36">
        <v>1500131177</v>
      </c>
      <c r="E396" s="36">
        <v>10326471</v>
      </c>
      <c r="F396" s="36" t="s">
        <v>415</v>
      </c>
      <c r="G396" s="36" t="s">
        <v>6</v>
      </c>
      <c r="H396" s="36" t="s">
        <v>5</v>
      </c>
    </row>
    <row r="397" spans="2:8">
      <c r="B397" s="37">
        <v>0.333333333333333</v>
      </c>
      <c r="C397" s="37">
        <v>0.708333333333333</v>
      </c>
      <c r="D397" s="36">
        <v>1122819199</v>
      </c>
      <c r="E397" s="36">
        <v>10332555</v>
      </c>
      <c r="F397" s="36" t="s">
        <v>511</v>
      </c>
      <c r="G397" s="36" t="s">
        <v>6</v>
      </c>
      <c r="H397" s="36" t="s">
        <v>5</v>
      </c>
    </row>
    <row r="398" spans="2:8">
      <c r="B398" s="37">
        <v>0.708333333333333</v>
      </c>
      <c r="C398" s="37">
        <v>0.0833333333333333</v>
      </c>
      <c r="D398" s="36">
        <v>1552408293</v>
      </c>
      <c r="E398" s="36">
        <v>10314762</v>
      </c>
      <c r="F398" s="36" t="s">
        <v>257</v>
      </c>
      <c r="G398" s="36" t="s">
        <v>6</v>
      </c>
      <c r="H398" s="36" t="s">
        <v>5</v>
      </c>
    </row>
    <row r="399" spans="2:8">
      <c r="B399" s="37">
        <v>0.708333333333333</v>
      </c>
      <c r="C399" s="37">
        <v>0.0833333333333333</v>
      </c>
      <c r="D399" s="36">
        <v>1108958950</v>
      </c>
      <c r="E399" s="36">
        <v>10331082</v>
      </c>
      <c r="F399" s="36" t="s">
        <v>622</v>
      </c>
      <c r="G399" s="36" t="s">
        <v>6</v>
      </c>
      <c r="H399" s="36" t="s">
        <v>5</v>
      </c>
    </row>
    <row r="400" spans="2:8">
      <c r="B400" s="37">
        <v>0.708333333333333</v>
      </c>
      <c r="C400" s="37">
        <v>0.0833333333333333</v>
      </c>
      <c r="D400" s="36" t="s">
        <v>551</v>
      </c>
      <c r="E400" s="36">
        <v>10332681</v>
      </c>
      <c r="F400" s="36" t="s">
        <v>550</v>
      </c>
      <c r="G400" s="36" t="s">
        <v>6</v>
      </c>
      <c r="H400" s="36" t="s">
        <v>5</v>
      </c>
    </row>
    <row r="401" spans="2:8">
      <c r="B401" s="37">
        <v>0.708333333333333</v>
      </c>
      <c r="C401" s="37">
        <v>0.0833333333333333</v>
      </c>
      <c r="D401" s="36">
        <v>1098610613</v>
      </c>
      <c r="E401" s="36">
        <v>10334834</v>
      </c>
      <c r="F401" s="36" t="s">
        <v>756</v>
      </c>
      <c r="G401" s="36" t="s">
        <v>6</v>
      </c>
      <c r="H401" s="36" t="s">
        <v>5</v>
      </c>
    </row>
    <row r="402" spans="2:8">
      <c r="B402" s="37">
        <v>0.416666666666667</v>
      </c>
      <c r="C402" s="37">
        <v>0.791666666666667</v>
      </c>
      <c r="D402" s="36">
        <v>1124630560</v>
      </c>
      <c r="E402" s="36" t="s">
        <v>1611</v>
      </c>
      <c r="F402" s="36" t="s">
        <v>1661</v>
      </c>
      <c r="G402" s="36" t="s">
        <v>39</v>
      </c>
      <c r="H402" s="36" t="s">
        <v>38</v>
      </c>
    </row>
    <row r="403" spans="2:8">
      <c r="B403" s="37">
        <v>0.416666666666667</v>
      </c>
      <c r="C403" s="37">
        <v>0.791666666666667</v>
      </c>
      <c r="D403" s="36">
        <v>1096113503</v>
      </c>
      <c r="E403" s="36" t="s">
        <v>1611</v>
      </c>
      <c r="F403" s="36" t="s">
        <v>1662</v>
      </c>
      <c r="G403" s="36" t="s">
        <v>39</v>
      </c>
      <c r="H403" s="36" t="s">
        <v>134</v>
      </c>
    </row>
    <row r="404" spans="2:8">
      <c r="B404" s="37">
        <v>0.375</v>
      </c>
      <c r="C404" s="37">
        <v>0.75</v>
      </c>
      <c r="D404" s="36">
        <v>1123530681</v>
      </c>
      <c r="E404" s="36">
        <v>10331617</v>
      </c>
      <c r="F404" s="36" t="s">
        <v>464</v>
      </c>
      <c r="G404" s="36" t="s">
        <v>39</v>
      </c>
      <c r="H404" s="36" t="s">
        <v>38</v>
      </c>
    </row>
    <row r="405" spans="2:8">
      <c r="B405" s="37">
        <v>0.416666666666667</v>
      </c>
      <c r="C405" s="37">
        <v>0.791666666666667</v>
      </c>
      <c r="D405" s="36">
        <v>1093065911</v>
      </c>
      <c r="E405" s="36">
        <v>10329237</v>
      </c>
      <c r="F405" s="36" t="s">
        <v>375</v>
      </c>
      <c r="G405" s="36" t="s">
        <v>39</v>
      </c>
      <c r="H405" s="36" t="s">
        <v>155</v>
      </c>
    </row>
    <row r="406" spans="2:8">
      <c r="B406" s="37">
        <v>0.375</v>
      </c>
      <c r="C406" s="37">
        <v>0.75</v>
      </c>
      <c r="D406" s="36" t="s">
        <v>378</v>
      </c>
      <c r="E406" s="36">
        <v>10329234</v>
      </c>
      <c r="F406" s="36" t="s">
        <v>377</v>
      </c>
      <c r="G406" s="36" t="s">
        <v>39</v>
      </c>
      <c r="H406" s="36" t="s">
        <v>38</v>
      </c>
    </row>
    <row r="407" spans="2:8">
      <c r="B407" s="37">
        <v>0.375</v>
      </c>
      <c r="C407" s="37">
        <v>0.75</v>
      </c>
      <c r="D407" s="36">
        <v>1127833820</v>
      </c>
      <c r="E407" s="36">
        <v>10329503</v>
      </c>
      <c r="F407" s="36" t="s">
        <v>379</v>
      </c>
      <c r="G407" s="36" t="s">
        <v>39</v>
      </c>
      <c r="H407" s="36" t="s">
        <v>38</v>
      </c>
    </row>
    <row r="408" spans="2:8">
      <c r="B408" s="37">
        <v>0.375</v>
      </c>
      <c r="C408" s="37">
        <v>0.75</v>
      </c>
      <c r="D408" s="36">
        <v>1122959208</v>
      </c>
      <c r="E408" s="36">
        <v>10323629</v>
      </c>
      <c r="F408" s="36" t="s">
        <v>40</v>
      </c>
      <c r="G408" s="36" t="s">
        <v>39</v>
      </c>
      <c r="H408" s="36" t="s">
        <v>38</v>
      </c>
    </row>
    <row r="409" spans="2:8">
      <c r="B409" s="37">
        <v>0.416666666666667</v>
      </c>
      <c r="C409" s="37">
        <v>0.791666666666667</v>
      </c>
      <c r="D409" s="36">
        <v>1224746815</v>
      </c>
      <c r="E409" s="36">
        <v>10329227</v>
      </c>
      <c r="F409" s="36" t="s">
        <v>388</v>
      </c>
      <c r="G409" s="36" t="s">
        <v>39</v>
      </c>
      <c r="H409" s="36" t="s">
        <v>38</v>
      </c>
    </row>
    <row r="410" spans="2:8">
      <c r="B410" s="37">
        <v>0.416666666666667</v>
      </c>
      <c r="C410" s="37">
        <v>0.791666666666667</v>
      </c>
      <c r="D410" s="36">
        <v>1028088503</v>
      </c>
      <c r="E410" s="36">
        <v>10329239</v>
      </c>
      <c r="F410" s="36" t="s">
        <v>391</v>
      </c>
      <c r="G410" s="36" t="s">
        <v>39</v>
      </c>
      <c r="H410" s="36" t="s">
        <v>38</v>
      </c>
    </row>
    <row r="411" spans="2:8">
      <c r="B411" s="37">
        <v>0.5</v>
      </c>
      <c r="C411" s="37">
        <v>0.875</v>
      </c>
      <c r="D411" s="36">
        <v>1004065451</v>
      </c>
      <c r="E411" s="36">
        <v>10334018</v>
      </c>
      <c r="F411" s="36" t="s">
        <v>631</v>
      </c>
      <c r="G411" s="36" t="s">
        <v>39</v>
      </c>
      <c r="H411" s="36" t="s">
        <v>38</v>
      </c>
    </row>
    <row r="412" spans="2:8">
      <c r="B412" s="37">
        <v>0.5</v>
      </c>
      <c r="C412" s="37">
        <v>0.875</v>
      </c>
      <c r="D412" s="36">
        <v>1067876527</v>
      </c>
      <c r="E412" s="36">
        <v>10334668</v>
      </c>
      <c r="F412" s="36" t="s">
        <v>745</v>
      </c>
      <c r="G412" s="36" t="s">
        <v>39</v>
      </c>
      <c r="H412" s="36" t="s">
        <v>155</v>
      </c>
    </row>
    <row r="413" spans="2:8">
      <c r="B413" s="37">
        <v>0.416666666666667</v>
      </c>
      <c r="C413" s="37">
        <v>0.791666666666667</v>
      </c>
      <c r="D413" s="36">
        <v>1508710010</v>
      </c>
      <c r="E413" s="36">
        <v>10337742</v>
      </c>
      <c r="F413" s="36" t="s">
        <v>1194</v>
      </c>
      <c r="G413" s="36" t="s">
        <v>39</v>
      </c>
      <c r="H413" s="36" t="s">
        <v>134</v>
      </c>
    </row>
    <row r="414" spans="2:8">
      <c r="B414" s="37">
        <v>0.416666666666667</v>
      </c>
      <c r="C414" s="37">
        <v>0.791666666666667</v>
      </c>
      <c r="D414" s="36">
        <v>1102314764</v>
      </c>
      <c r="E414" s="36">
        <v>10337733</v>
      </c>
      <c r="F414" s="36" t="s">
        <v>1232</v>
      </c>
      <c r="G414" s="36" t="s">
        <v>39</v>
      </c>
      <c r="H414" s="36" t="s">
        <v>38</v>
      </c>
    </row>
    <row r="415" spans="2:8">
      <c r="B415" s="37">
        <v>0.416666666666667</v>
      </c>
      <c r="C415" s="37">
        <v>0.791666666666667</v>
      </c>
      <c r="D415" s="36">
        <v>1008871412</v>
      </c>
      <c r="E415" s="36">
        <v>10337665</v>
      </c>
      <c r="F415" s="36" t="s">
        <v>1212</v>
      </c>
      <c r="G415" s="36" t="s">
        <v>39</v>
      </c>
      <c r="H415" s="36" t="s">
        <v>38</v>
      </c>
    </row>
    <row r="416" spans="2:8">
      <c r="B416" s="37">
        <v>0.416666666666667</v>
      </c>
      <c r="C416" s="37">
        <v>0.791666666666667</v>
      </c>
      <c r="D416" s="36">
        <v>1127002549</v>
      </c>
      <c r="E416" s="36">
        <v>10337778</v>
      </c>
      <c r="F416" s="36" t="s">
        <v>1196</v>
      </c>
      <c r="G416" s="36" t="s">
        <v>39</v>
      </c>
      <c r="H416" s="36" t="s">
        <v>134</v>
      </c>
    </row>
    <row r="417" spans="2:8">
      <c r="B417" s="37">
        <v>0.416666666666667</v>
      </c>
      <c r="C417" s="37">
        <v>0.791666666666667</v>
      </c>
      <c r="D417" s="36">
        <v>1150906706</v>
      </c>
      <c r="E417" s="36">
        <v>10305637</v>
      </c>
      <c r="F417" s="36" t="s">
        <v>310</v>
      </c>
      <c r="G417" s="36" t="s">
        <v>39</v>
      </c>
      <c r="H417" s="36" t="s">
        <v>134</v>
      </c>
    </row>
    <row r="418" spans="2:8">
      <c r="B418" s="37">
        <v>0.458333333333333</v>
      </c>
      <c r="C418" s="37">
        <v>0.791666666666667</v>
      </c>
      <c r="D418" s="36">
        <v>1103806087</v>
      </c>
      <c r="E418" s="36">
        <v>10297499</v>
      </c>
      <c r="F418" s="36" t="s">
        <v>457</v>
      </c>
      <c r="G418" s="36" t="s">
        <v>39</v>
      </c>
      <c r="H418" s="36" t="s">
        <v>155</v>
      </c>
    </row>
    <row r="419" spans="2:8">
      <c r="B419" s="37">
        <v>0.458333333333333</v>
      </c>
      <c r="C419" s="37">
        <v>0.791666666666667</v>
      </c>
      <c r="D419" s="36">
        <v>1000604891</v>
      </c>
      <c r="E419" s="36">
        <v>10278058</v>
      </c>
      <c r="F419" s="36" t="s">
        <v>456</v>
      </c>
      <c r="G419" s="36" t="s">
        <v>39</v>
      </c>
      <c r="H419" s="36" t="s">
        <v>134</v>
      </c>
    </row>
    <row r="420" spans="2:8">
      <c r="B420" s="37">
        <v>0.333333333333333</v>
      </c>
      <c r="C420" s="37">
        <v>0.708333333333333</v>
      </c>
      <c r="D420" s="36">
        <v>1126644481</v>
      </c>
      <c r="E420" s="36">
        <v>10304629</v>
      </c>
      <c r="F420" s="36" t="s">
        <v>294</v>
      </c>
      <c r="G420" s="36" t="s">
        <v>39</v>
      </c>
      <c r="H420" s="36" t="s">
        <v>155</v>
      </c>
    </row>
    <row r="421" spans="2:8">
      <c r="B421" s="37">
        <v>0.333333333333333</v>
      </c>
      <c r="C421" s="37">
        <v>0.708333333333333</v>
      </c>
      <c r="D421" s="36" t="s">
        <v>339</v>
      </c>
      <c r="E421" s="36">
        <v>10326500</v>
      </c>
      <c r="F421" s="36" t="s">
        <v>338</v>
      </c>
      <c r="G421" s="36" t="s">
        <v>39</v>
      </c>
      <c r="H421" s="36" t="s">
        <v>38</v>
      </c>
    </row>
    <row r="422" spans="2:8">
      <c r="B422" s="37">
        <v>0.333333333333333</v>
      </c>
      <c r="C422" s="37">
        <v>0.708333333333333</v>
      </c>
      <c r="D422" s="36">
        <v>1012348684</v>
      </c>
      <c r="E422" s="36">
        <v>10335050</v>
      </c>
      <c r="F422" s="36" t="s">
        <v>823</v>
      </c>
      <c r="G422" s="36" t="s">
        <v>39</v>
      </c>
      <c r="H422" s="36" t="s">
        <v>38</v>
      </c>
    </row>
    <row r="423" spans="2:8">
      <c r="B423" s="37">
        <v>0.333333333333333</v>
      </c>
      <c r="C423" s="37">
        <v>0.708333333333333</v>
      </c>
      <c r="D423" s="36">
        <v>1158742495</v>
      </c>
      <c r="E423" s="36">
        <v>10336993</v>
      </c>
      <c r="F423" s="36" t="s">
        <v>1252</v>
      </c>
      <c r="G423" s="36" t="s">
        <v>39</v>
      </c>
      <c r="H423" s="36" t="s">
        <v>38</v>
      </c>
    </row>
    <row r="424" spans="2:8">
      <c r="B424" s="37">
        <v>0.375</v>
      </c>
      <c r="C424" s="37">
        <v>0.75</v>
      </c>
      <c r="D424" s="36">
        <v>1102081505</v>
      </c>
      <c r="E424" s="36">
        <v>10317147</v>
      </c>
      <c r="F424" s="36" t="s">
        <v>41</v>
      </c>
      <c r="G424" s="36" t="s">
        <v>39</v>
      </c>
      <c r="H424" s="36" t="s">
        <v>38</v>
      </c>
    </row>
    <row r="425" spans="2:8">
      <c r="B425" s="37">
        <v>0.375</v>
      </c>
      <c r="C425" s="37">
        <v>0.75</v>
      </c>
      <c r="D425" s="36" t="s">
        <v>498</v>
      </c>
      <c r="E425" s="36">
        <v>10332446</v>
      </c>
      <c r="F425" s="36" t="s">
        <v>497</v>
      </c>
      <c r="G425" s="36" t="s">
        <v>39</v>
      </c>
      <c r="H425" s="36" t="s">
        <v>155</v>
      </c>
    </row>
    <row r="426" spans="2:8">
      <c r="B426" s="37">
        <v>0.75</v>
      </c>
      <c r="C426" s="37">
        <v>0.125</v>
      </c>
      <c r="D426" s="36">
        <v>1018941946</v>
      </c>
      <c r="E426" s="36">
        <v>10329902</v>
      </c>
      <c r="F426" s="36" t="s">
        <v>399</v>
      </c>
      <c r="G426" s="36" t="s">
        <v>69</v>
      </c>
      <c r="H426" s="36" t="s">
        <v>68</v>
      </c>
    </row>
    <row r="427" spans="2:8">
      <c r="B427" s="37">
        <v>0.375</v>
      </c>
      <c r="C427" s="37">
        <v>0.75</v>
      </c>
      <c r="D427" s="36">
        <v>1129813233</v>
      </c>
      <c r="E427" s="36">
        <v>10326123</v>
      </c>
      <c r="F427" s="36" t="s">
        <v>205</v>
      </c>
      <c r="G427" s="36" t="s">
        <v>69</v>
      </c>
      <c r="H427" s="36" t="s">
        <v>68</v>
      </c>
    </row>
    <row r="428" spans="2:8">
      <c r="B428" s="37" t="s">
        <v>1286</v>
      </c>
      <c r="C428" s="37" t="s">
        <v>1286</v>
      </c>
      <c r="D428" s="36">
        <v>1558721794</v>
      </c>
      <c r="E428" s="36">
        <v>10329241</v>
      </c>
      <c r="F428" s="36" t="s">
        <v>368</v>
      </c>
      <c r="G428" s="36" t="s">
        <v>69</v>
      </c>
      <c r="H428" s="36" t="s">
        <v>68</v>
      </c>
    </row>
    <row r="429" spans="2:8">
      <c r="B429" s="37">
        <v>0.416666666666667</v>
      </c>
      <c r="C429" s="37">
        <v>0.791666666666667</v>
      </c>
      <c r="D429" s="36">
        <v>1128690675</v>
      </c>
      <c r="E429" s="36">
        <v>10337777</v>
      </c>
      <c r="F429" s="36" t="s">
        <v>1198</v>
      </c>
      <c r="G429" s="36" t="s">
        <v>69</v>
      </c>
      <c r="H429" s="36" t="s">
        <v>68</v>
      </c>
    </row>
    <row r="430" spans="2:8">
      <c r="B430" s="37">
        <v>0.708333333333333</v>
      </c>
      <c r="C430" s="37">
        <v>0.0833333333333333</v>
      </c>
      <c r="D430" s="36">
        <v>1558341144</v>
      </c>
      <c r="E430" s="36">
        <v>10332482</v>
      </c>
      <c r="F430" s="36" t="s">
        <v>521</v>
      </c>
      <c r="G430" s="36" t="s">
        <v>69</v>
      </c>
      <c r="H430" s="36" t="s">
        <v>68</v>
      </c>
    </row>
  </sheetData>
  <autoFilter xmlns:etc="http://www.wps.cn/officeDocument/2017/etCustomData" ref="B1:H703" etc:filterBottomFollowUsedRange="0">
    <sortState ref="B2:H703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96"/>
  <sheetViews>
    <sheetView zoomScale="65" zoomScaleNormal="65" topLeftCell="A564" workbookViewId="0">
      <selection activeCell="G574" sqref="G566:G574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1663</v>
      </c>
      <c r="C3" s="8" t="s">
        <v>1664</v>
      </c>
      <c r="D3" s="8" t="s">
        <v>1665</v>
      </c>
      <c r="E3" s="13" t="s">
        <v>1264</v>
      </c>
      <c r="F3" s="8" t="s">
        <v>3</v>
      </c>
      <c r="G3" s="8" t="s">
        <v>1666</v>
      </c>
      <c r="H3" s="8" t="s">
        <v>1667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487</v>
      </c>
      <c r="G5" s="15" t="s">
        <v>85</v>
      </c>
      <c r="H5" s="15" t="s">
        <v>84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 t="s">
        <v>1634</v>
      </c>
      <c r="E7" s="16" t="s">
        <v>1614</v>
      </c>
      <c r="F7" s="15" t="s">
        <v>1635</v>
      </c>
      <c r="G7" s="15" t="s">
        <v>95</v>
      </c>
      <c r="H7" s="15" t="s">
        <v>1636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1663</v>
      </c>
      <c r="C10" s="8" t="s">
        <v>1664</v>
      </c>
      <c r="D10" s="8" t="s">
        <v>1665</v>
      </c>
      <c r="E10" s="13" t="s">
        <v>1264</v>
      </c>
      <c r="F10" s="8" t="s">
        <v>3</v>
      </c>
      <c r="G10" s="8" t="s">
        <v>1666</v>
      </c>
      <c r="H10" s="8" t="s">
        <v>1667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1663</v>
      </c>
      <c r="C15" s="8" t="s">
        <v>1664</v>
      </c>
      <c r="D15" s="8" t="s">
        <v>1665</v>
      </c>
      <c r="E15" s="13" t="s">
        <v>1264</v>
      </c>
      <c r="F15" s="8" t="s">
        <v>3</v>
      </c>
      <c r="G15" s="8" t="s">
        <v>1666</v>
      </c>
      <c r="H15" s="8" t="s">
        <v>1667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1663</v>
      </c>
      <c r="C20" s="8" t="s">
        <v>1664</v>
      </c>
      <c r="D20" s="8" t="s">
        <v>1665</v>
      </c>
      <c r="E20" s="13" t="s">
        <v>1264</v>
      </c>
      <c r="F20" s="8" t="s">
        <v>3</v>
      </c>
      <c r="G20" s="8" t="s">
        <v>1666</v>
      </c>
      <c r="H20" s="8" t="s">
        <v>1667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1663</v>
      </c>
      <c r="C25" s="8" t="s">
        <v>1664</v>
      </c>
      <c r="D25" s="8" t="s">
        <v>1665</v>
      </c>
      <c r="E25" s="13" t="s">
        <v>1264</v>
      </c>
      <c r="F25" s="8" t="s">
        <v>3</v>
      </c>
      <c r="G25" s="8" t="s">
        <v>1666</v>
      </c>
      <c r="H25" s="8" t="s">
        <v>1667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0.666666666666667</v>
      </c>
      <c r="D27" s="15">
        <v>1556815446</v>
      </c>
      <c r="E27" s="16">
        <v>10286678</v>
      </c>
      <c r="F27" s="15" t="s">
        <v>119</v>
      </c>
      <c r="G27" s="15" t="s">
        <v>66</v>
      </c>
      <c r="H27" s="15" t="s">
        <v>65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0.75</v>
      </c>
      <c r="D28" s="15">
        <v>1114343523</v>
      </c>
      <c r="E28" s="16">
        <v>10227722</v>
      </c>
      <c r="F28" s="15" t="s">
        <v>67</v>
      </c>
      <c r="G28" s="15" t="s">
        <v>66</v>
      </c>
      <c r="H28" s="15" t="s">
        <v>65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/>
      <c r="C29" s="14"/>
      <c r="D29" s="15"/>
      <c r="E29" s="16"/>
      <c r="F29" s="15"/>
      <c r="G29" s="15"/>
      <c r="H29" s="15"/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1550563697</v>
      </c>
      <c r="E30" s="16">
        <v>10280906</v>
      </c>
      <c r="F30" s="15" t="s">
        <v>620</v>
      </c>
      <c r="G30" s="15" t="s">
        <v>15</v>
      </c>
      <c r="H30" s="15" t="s">
        <v>14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1156350683</v>
      </c>
      <c r="E31" s="16">
        <v>10282852</v>
      </c>
      <c r="F31" s="15" t="s">
        <v>247</v>
      </c>
      <c r="G31" s="15" t="s">
        <v>15</v>
      </c>
      <c r="H31" s="15" t="s">
        <v>33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1283419467</v>
      </c>
      <c r="E32" s="16">
        <v>10333848</v>
      </c>
      <c r="F32" s="15" t="s">
        <v>1163</v>
      </c>
      <c r="G32" s="15" t="s">
        <v>15</v>
      </c>
      <c r="H32" s="15" t="s">
        <v>126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1127685977</v>
      </c>
      <c r="E33" s="16">
        <v>10320496</v>
      </c>
      <c r="F33" s="15" t="s">
        <v>1164</v>
      </c>
      <c r="G33" s="15" t="s">
        <v>15</v>
      </c>
      <c r="H33" s="15" t="s">
        <v>33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1001984292</v>
      </c>
      <c r="E34" s="16">
        <v>10334372</v>
      </c>
      <c r="F34" s="15" t="s">
        <v>687</v>
      </c>
      <c r="G34" s="15" t="s">
        <v>15</v>
      </c>
      <c r="H34" s="15" t="s">
        <v>177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1018580780</v>
      </c>
      <c r="E35" s="16">
        <v>10320435</v>
      </c>
      <c r="F35" s="15" t="s">
        <v>127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>
        <v>0.333333333333333</v>
      </c>
      <c r="C36" s="14">
        <v>0.708333333333333</v>
      </c>
      <c r="D36" s="15">
        <v>1094846872</v>
      </c>
      <c r="E36" s="16">
        <v>10322691</v>
      </c>
      <c r="F36" s="15" t="s">
        <v>455</v>
      </c>
      <c r="G36" s="15" t="s">
        <v>15</v>
      </c>
      <c r="H36" s="15" t="s">
        <v>126</v>
      </c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1270058439</v>
      </c>
      <c r="E38" s="16">
        <v>10333416</v>
      </c>
      <c r="F38" s="15" t="s">
        <v>591</v>
      </c>
      <c r="G38" s="15" t="s">
        <v>29</v>
      </c>
      <c r="H38" s="15" t="s">
        <v>74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1206043573</v>
      </c>
      <c r="E40" s="16" t="s">
        <v>1614</v>
      </c>
      <c r="F40" s="15" t="s">
        <v>1622</v>
      </c>
      <c r="G40" s="15" t="s">
        <v>57</v>
      </c>
      <c r="H40" s="15" t="s">
        <v>56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1090712285</v>
      </c>
      <c r="E41" s="16">
        <v>10332517</v>
      </c>
      <c r="F41" s="15" t="s">
        <v>533</v>
      </c>
      <c r="G41" s="15" t="s">
        <v>57</v>
      </c>
      <c r="H41" s="15" t="s">
        <v>56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1276707977</v>
      </c>
      <c r="E42" s="16">
        <v>10334247</v>
      </c>
      <c r="F42" s="15" t="s">
        <v>685</v>
      </c>
      <c r="G42" s="15" t="s">
        <v>57</v>
      </c>
      <c r="H42" s="15" t="s">
        <v>56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1110676565</v>
      </c>
      <c r="E44" s="16">
        <v>10325072</v>
      </c>
      <c r="F44" s="15" t="s">
        <v>300</v>
      </c>
      <c r="G44" s="15" t="s">
        <v>95</v>
      </c>
      <c r="H44" s="15" t="s">
        <v>109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1210009552</v>
      </c>
      <c r="E45" s="16">
        <v>10245223</v>
      </c>
      <c r="F45" s="15" t="s">
        <v>258</v>
      </c>
      <c r="G45" s="15" t="s">
        <v>95</v>
      </c>
      <c r="H45" s="15" t="s">
        <v>227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1126050575</v>
      </c>
      <c r="E46" s="16">
        <v>10295622</v>
      </c>
      <c r="F46" s="15" t="s">
        <v>251</v>
      </c>
      <c r="G46" s="15" t="s">
        <v>95</v>
      </c>
      <c r="H46" s="15" t="s">
        <v>109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>
        <v>1222158223</v>
      </c>
      <c r="E47" s="16">
        <v>10324431</v>
      </c>
      <c r="F47" s="15" t="s">
        <v>246</v>
      </c>
      <c r="G47" s="15" t="s">
        <v>95</v>
      </c>
      <c r="H47" s="15" t="s">
        <v>109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1125382847</v>
      </c>
      <c r="E48" s="16">
        <v>10331475</v>
      </c>
      <c r="F48" s="15" t="s">
        <v>617</v>
      </c>
      <c r="G48" s="15" t="s">
        <v>95</v>
      </c>
      <c r="H48" s="15" t="s">
        <v>137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0.708333333333333</v>
      </c>
      <c r="D49" s="15">
        <v>1097696568</v>
      </c>
      <c r="E49" s="16">
        <v>10333426</v>
      </c>
      <c r="F49" s="15" t="s">
        <v>595</v>
      </c>
      <c r="G49" s="15" t="s">
        <v>95</v>
      </c>
      <c r="H49" s="15" t="s">
        <v>94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1556244127</v>
      </c>
      <c r="E51" s="16">
        <v>10331809</v>
      </c>
      <c r="F51" s="15" t="s">
        <v>625</v>
      </c>
      <c r="G51" s="15" t="s">
        <v>9</v>
      </c>
      <c r="H51" s="15" t="s">
        <v>63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1099683271</v>
      </c>
      <c r="E52" s="16">
        <v>10332567</v>
      </c>
      <c r="F52" s="15" t="s">
        <v>509</v>
      </c>
      <c r="G52" s="15" t="s">
        <v>9</v>
      </c>
      <c r="H52" s="15" t="s">
        <v>46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1555589033</v>
      </c>
      <c r="E53" s="16">
        <v>10336992</v>
      </c>
      <c r="F53" s="15" t="s">
        <v>1254</v>
      </c>
      <c r="G53" s="15" t="s">
        <v>9</v>
      </c>
      <c r="H53" s="15" t="s">
        <v>1253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/>
      <c r="C54" s="14"/>
      <c r="D54" s="15"/>
      <c r="E54" s="16"/>
      <c r="F54" s="15"/>
      <c r="G54" s="15"/>
      <c r="H54" s="15"/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>
        <v>1557799992</v>
      </c>
      <c r="E55" s="16">
        <v>10281100</v>
      </c>
      <c r="F55" s="15" t="s">
        <v>405</v>
      </c>
      <c r="G55" s="15" t="s">
        <v>12</v>
      </c>
      <c r="H55" s="15" t="s">
        <v>107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1090878414</v>
      </c>
      <c r="E56" s="16">
        <v>10251309</v>
      </c>
      <c r="F56" s="15" t="s">
        <v>362</v>
      </c>
      <c r="G56" s="15" t="s">
        <v>12</v>
      </c>
      <c r="H56" s="15" t="s">
        <v>31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>
        <v>0.333333333333333</v>
      </c>
      <c r="C57" s="14">
        <v>0.708333333333333</v>
      </c>
      <c r="D57" s="15">
        <v>1551707019</v>
      </c>
      <c r="E57" s="16">
        <v>10331829</v>
      </c>
      <c r="F57" s="15" t="s">
        <v>1258</v>
      </c>
      <c r="G57" s="15" t="s">
        <v>12</v>
      </c>
      <c r="H57" s="15" t="s">
        <v>31</v>
      </c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1127552530</v>
      </c>
      <c r="E58" s="16">
        <v>10314763</v>
      </c>
      <c r="F58" s="15" t="s">
        <v>570</v>
      </c>
      <c r="G58" s="15" t="s">
        <v>12</v>
      </c>
      <c r="H58" s="15" t="s">
        <v>87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1010288732</v>
      </c>
      <c r="E60" s="16">
        <v>10328665</v>
      </c>
      <c r="F60" s="15" t="s">
        <v>410</v>
      </c>
      <c r="G60" s="15" t="s">
        <v>22</v>
      </c>
      <c r="H60" s="15" t="s">
        <v>21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>
        <v>0.333333333333333</v>
      </c>
      <c r="C61" s="14">
        <v>0.708333333333333</v>
      </c>
      <c r="D61" s="15">
        <v>1061043124</v>
      </c>
      <c r="E61" s="16">
        <v>10276839</v>
      </c>
      <c r="F61" s="15" t="s">
        <v>113</v>
      </c>
      <c r="G61" s="15" t="s">
        <v>22</v>
      </c>
      <c r="H61" s="15" t="s">
        <v>42</v>
      </c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1110095554</v>
      </c>
      <c r="E62" s="16">
        <v>10331608</v>
      </c>
      <c r="F62" s="15" t="s">
        <v>428</v>
      </c>
      <c r="G62" s="15" t="s">
        <v>22</v>
      </c>
      <c r="H62" s="15" t="s">
        <v>275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1111299309</v>
      </c>
      <c r="E64" s="16">
        <v>10323545</v>
      </c>
      <c r="F64" s="15" t="s">
        <v>303</v>
      </c>
      <c r="G64" s="15" t="s">
        <v>36</v>
      </c>
      <c r="H64" s="15" t="s">
        <v>35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 t="s">
        <v>610</v>
      </c>
      <c r="E65" s="16">
        <v>10333436</v>
      </c>
      <c r="F65" s="15" t="s">
        <v>609</v>
      </c>
      <c r="G65" s="15" t="s">
        <v>36</v>
      </c>
      <c r="H65" s="15" t="s">
        <v>35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1091643089</v>
      </c>
      <c r="E67" s="16">
        <v>10314789</v>
      </c>
      <c r="F67" s="15" t="s">
        <v>299</v>
      </c>
      <c r="G67" s="15" t="s">
        <v>105</v>
      </c>
      <c r="H67" s="15" t="s">
        <v>104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>
        <v>0.333333333333333</v>
      </c>
      <c r="C68" s="14">
        <v>0.708333333333333</v>
      </c>
      <c r="D68" s="15">
        <v>1142634858</v>
      </c>
      <c r="E68" s="16">
        <v>10334475</v>
      </c>
      <c r="F68" s="15" t="s">
        <v>726</v>
      </c>
      <c r="G68" s="15" t="s">
        <v>105</v>
      </c>
      <c r="H68" s="15" t="s">
        <v>104</v>
      </c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1122819199</v>
      </c>
      <c r="E69" s="16">
        <v>10332555</v>
      </c>
      <c r="F69" s="15" t="s">
        <v>511</v>
      </c>
      <c r="G69" s="15" t="s">
        <v>6</v>
      </c>
      <c r="H69" s="15" t="s">
        <v>5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>
        <v>1126644481</v>
      </c>
      <c r="E71" s="16">
        <v>10304629</v>
      </c>
      <c r="F71" s="15" t="s">
        <v>294</v>
      </c>
      <c r="G71" s="15" t="s">
        <v>39</v>
      </c>
      <c r="H71" s="15" t="s">
        <v>155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 t="s">
        <v>339</v>
      </c>
      <c r="E72" s="16">
        <v>10326500</v>
      </c>
      <c r="F72" s="15" t="s">
        <v>338</v>
      </c>
      <c r="G72" s="15" t="s">
        <v>39</v>
      </c>
      <c r="H72" s="15" t="s">
        <v>38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>
        <v>0.333333333333333</v>
      </c>
      <c r="C73" s="14">
        <v>0.708333333333333</v>
      </c>
      <c r="D73" s="15">
        <v>1012348684</v>
      </c>
      <c r="E73" s="16">
        <v>10335050</v>
      </c>
      <c r="F73" s="15" t="s">
        <v>823</v>
      </c>
      <c r="G73" s="15" t="s">
        <v>39</v>
      </c>
      <c r="H73" s="15" t="s">
        <v>38</v>
      </c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1158742495</v>
      </c>
      <c r="E74" s="16">
        <v>10336993</v>
      </c>
      <c r="F74" s="15" t="s">
        <v>1252</v>
      </c>
      <c r="G74" s="15" t="s">
        <v>39</v>
      </c>
      <c r="H74" s="15" t="s">
        <v>38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7.5" customHeight="1" spans="1:33">
      <c r="A76" s="9">
        <v>0.375</v>
      </c>
      <c r="B76" s="18"/>
      <c r="C76" s="18"/>
      <c r="D76" s="10"/>
      <c r="E76" s="11"/>
      <c r="F76" s="10"/>
      <c r="G76" s="10"/>
      <c r="H76" s="10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12"/>
      <c r="B77" s="8" t="s">
        <v>1663</v>
      </c>
      <c r="C77" s="8" t="s">
        <v>1664</v>
      </c>
      <c r="D77" s="8" t="s">
        <v>1665</v>
      </c>
      <c r="E77" s="13" t="s">
        <v>1264</v>
      </c>
      <c r="F77" s="8" t="s">
        <v>3</v>
      </c>
      <c r="G77" s="8" t="s">
        <v>1666</v>
      </c>
      <c r="H77" s="8" t="s">
        <v>1667</v>
      </c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1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15" customHeight="1" spans="1:33">
      <c r="A79" s="6"/>
      <c r="B79" s="14">
        <v>0.375</v>
      </c>
      <c r="C79" s="14">
        <v>0.75</v>
      </c>
      <c r="D79" s="15">
        <v>1090955605</v>
      </c>
      <c r="E79" s="16">
        <v>10318869</v>
      </c>
      <c r="F79" s="15" t="s">
        <v>124</v>
      </c>
      <c r="G79" s="15" t="s">
        <v>66</v>
      </c>
      <c r="H79" s="15" t="s">
        <v>123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15" customHeight="1" spans="1:33">
      <c r="A80" s="6"/>
      <c r="B80" s="14">
        <v>0.375</v>
      </c>
      <c r="C80" s="14">
        <v>0.75</v>
      </c>
      <c r="D80" s="15">
        <v>1289622370</v>
      </c>
      <c r="E80" s="16">
        <v>10303312</v>
      </c>
      <c r="F80" s="15" t="s">
        <v>147</v>
      </c>
      <c r="G80" s="15" t="s">
        <v>66</v>
      </c>
      <c r="H80" s="15" t="s">
        <v>146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15" customHeight="1" spans="1:33">
      <c r="A81" s="6"/>
      <c r="B81" s="14">
        <v>0.375</v>
      </c>
      <c r="C81" s="14">
        <v>0.75</v>
      </c>
      <c r="D81" s="15">
        <v>1029061556</v>
      </c>
      <c r="E81" s="16">
        <v>10331654</v>
      </c>
      <c r="F81" s="15" t="s">
        <v>438</v>
      </c>
      <c r="G81" s="15" t="s">
        <v>66</v>
      </c>
      <c r="H81" s="15" t="s">
        <v>65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1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15" customHeight="1" spans="1:33">
      <c r="A83" s="6"/>
      <c r="B83" s="14">
        <v>0.375</v>
      </c>
      <c r="C83" s="14">
        <v>0.75</v>
      </c>
      <c r="D83" s="15">
        <v>1068635749</v>
      </c>
      <c r="E83" s="16">
        <v>10318430</v>
      </c>
      <c r="F83" s="15" t="s">
        <v>169</v>
      </c>
      <c r="G83" s="15" t="s">
        <v>15</v>
      </c>
      <c r="H83" s="15" t="s">
        <v>33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15" customHeight="1" spans="1:33">
      <c r="A84" s="6"/>
      <c r="B84" s="14">
        <v>0.375</v>
      </c>
      <c r="C84" s="14">
        <v>0.75</v>
      </c>
      <c r="D84" s="15">
        <v>1123878834</v>
      </c>
      <c r="E84" s="16">
        <v>10326135</v>
      </c>
      <c r="F84" s="15" t="s">
        <v>50</v>
      </c>
      <c r="G84" s="15" t="s">
        <v>15</v>
      </c>
      <c r="H84" s="15" t="s">
        <v>19</v>
      </c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15" customHeight="1" spans="1:33">
      <c r="A85" s="6"/>
      <c r="B85" s="14">
        <v>0.375</v>
      </c>
      <c r="C85" s="14">
        <v>0.75</v>
      </c>
      <c r="D85" s="15">
        <v>1113730869</v>
      </c>
      <c r="E85" s="16">
        <v>10326124</v>
      </c>
      <c r="F85" s="15" t="s">
        <v>206</v>
      </c>
      <c r="G85" s="15" t="s">
        <v>15</v>
      </c>
      <c r="H85" s="15" t="s">
        <v>126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15" customHeight="1" spans="1:33">
      <c r="A86" s="6"/>
      <c r="B86" s="14">
        <v>0.375</v>
      </c>
      <c r="C86" s="14">
        <v>0.75</v>
      </c>
      <c r="D86" s="15">
        <v>1066477377</v>
      </c>
      <c r="E86" s="16">
        <v>10331653</v>
      </c>
      <c r="F86" s="15" t="s">
        <v>471</v>
      </c>
      <c r="G86" s="15" t="s">
        <v>15</v>
      </c>
      <c r="H86" s="15" t="s">
        <v>126</v>
      </c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15" customHeight="1" spans="1:33">
      <c r="A87" s="6"/>
      <c r="B87" s="14">
        <v>0.375</v>
      </c>
      <c r="C87" s="14">
        <v>0.75</v>
      </c>
      <c r="D87" s="15">
        <v>1554240173</v>
      </c>
      <c r="E87" s="16">
        <v>10330125</v>
      </c>
      <c r="F87" s="15" t="s">
        <v>474</v>
      </c>
      <c r="G87" s="15" t="s">
        <v>15</v>
      </c>
      <c r="H87" s="15" t="s">
        <v>33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15" customHeight="1" spans="1:33">
      <c r="A88" s="6"/>
      <c r="B88" s="14">
        <v>0.375</v>
      </c>
      <c r="C88" s="14">
        <v>0.75</v>
      </c>
      <c r="D88" s="15">
        <v>1128444730</v>
      </c>
      <c r="E88" s="16">
        <v>10323632</v>
      </c>
      <c r="F88" s="15" t="s">
        <v>160</v>
      </c>
      <c r="G88" s="15" t="s">
        <v>15</v>
      </c>
      <c r="H88" s="15" t="s">
        <v>33</v>
      </c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15" customHeight="1" spans="1:33">
      <c r="A89" s="6"/>
      <c r="B89" s="14">
        <v>0.375</v>
      </c>
      <c r="C89" s="14">
        <v>0.75</v>
      </c>
      <c r="D89" s="15">
        <v>1068673636</v>
      </c>
      <c r="E89" s="16">
        <v>10323634</v>
      </c>
      <c r="F89" s="15" t="s">
        <v>90</v>
      </c>
      <c r="G89" s="15" t="s">
        <v>15</v>
      </c>
      <c r="H89" s="15" t="s">
        <v>33</v>
      </c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15" customHeight="1" spans="1:33">
      <c r="A90" s="6"/>
      <c r="B90" s="14">
        <v>0.375</v>
      </c>
      <c r="C90" s="14">
        <v>0.75</v>
      </c>
      <c r="D90" s="15">
        <v>1206261981</v>
      </c>
      <c r="E90" s="16">
        <v>10329524</v>
      </c>
      <c r="F90" s="15" t="s">
        <v>383</v>
      </c>
      <c r="G90" s="15" t="s">
        <v>15</v>
      </c>
      <c r="H90" s="15" t="s">
        <v>126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>
        <v>0.375</v>
      </c>
      <c r="C91" s="14">
        <v>0.75</v>
      </c>
      <c r="D91" s="15">
        <v>1055483869</v>
      </c>
      <c r="E91" s="16">
        <v>10331708</v>
      </c>
      <c r="F91" s="15" t="s">
        <v>446</v>
      </c>
      <c r="G91" s="15" t="s">
        <v>15</v>
      </c>
      <c r="H91" s="15" t="s">
        <v>126</v>
      </c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0.75</v>
      </c>
      <c r="D92" s="15">
        <v>1007280599</v>
      </c>
      <c r="E92" s="16">
        <v>10316543</v>
      </c>
      <c r="F92" s="15" t="s">
        <v>93</v>
      </c>
      <c r="G92" s="15" t="s">
        <v>15</v>
      </c>
      <c r="H92" s="15" t="s">
        <v>33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1003838875</v>
      </c>
      <c r="E93" s="16">
        <v>10332447</v>
      </c>
      <c r="F93" s="15" t="s">
        <v>495</v>
      </c>
      <c r="G93" s="15" t="s">
        <v>15</v>
      </c>
      <c r="H93" s="15" t="s">
        <v>177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1208531938</v>
      </c>
      <c r="E95" s="16">
        <v>10326136</v>
      </c>
      <c r="F95" s="15" t="s">
        <v>75</v>
      </c>
      <c r="G95" s="15" t="s">
        <v>29</v>
      </c>
      <c r="H95" s="15" t="s">
        <v>74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>
        <v>0.375</v>
      </c>
      <c r="C96" s="14">
        <v>0.75</v>
      </c>
      <c r="D96" s="15">
        <v>1113294520</v>
      </c>
      <c r="E96" s="16">
        <v>10329245</v>
      </c>
      <c r="F96" s="15" t="s">
        <v>371</v>
      </c>
      <c r="G96" s="15" t="s">
        <v>29</v>
      </c>
      <c r="H96" s="15" t="s">
        <v>28</v>
      </c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>
        <v>0.375</v>
      </c>
      <c r="C98" s="14">
        <v>0.75</v>
      </c>
      <c r="D98" s="15">
        <v>1007497277</v>
      </c>
      <c r="E98" s="16">
        <v>10326133</v>
      </c>
      <c r="F98" s="15" t="s">
        <v>58</v>
      </c>
      <c r="G98" s="15" t="s">
        <v>57</v>
      </c>
      <c r="H98" s="15" t="s">
        <v>56</v>
      </c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1142047308</v>
      </c>
      <c r="E99" s="16">
        <v>10329290</v>
      </c>
      <c r="F99" s="15" t="s">
        <v>374</v>
      </c>
      <c r="G99" s="15" t="s">
        <v>57</v>
      </c>
      <c r="H99" s="15" t="s">
        <v>56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1001240626</v>
      </c>
      <c r="E100" s="16">
        <v>10335545</v>
      </c>
      <c r="F100" s="15" t="s">
        <v>848</v>
      </c>
      <c r="G100" s="15" t="s">
        <v>57</v>
      </c>
      <c r="H100" s="15" t="s">
        <v>56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1201639339</v>
      </c>
      <c r="E102" s="16">
        <v>10329272</v>
      </c>
      <c r="F102" s="15" t="s">
        <v>373</v>
      </c>
      <c r="G102" s="15" t="s">
        <v>85</v>
      </c>
      <c r="H102" s="15" t="s">
        <v>162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1093228623</v>
      </c>
      <c r="E103" s="16">
        <v>10331587</v>
      </c>
      <c r="F103" s="15" t="s">
        <v>459</v>
      </c>
      <c r="G103" s="15" t="s">
        <v>85</v>
      </c>
      <c r="H103" s="15" t="s">
        <v>84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1067109725</v>
      </c>
      <c r="E104" s="16">
        <v>10331605</v>
      </c>
      <c r="F104" s="15" t="s">
        <v>461</v>
      </c>
      <c r="G104" s="15" t="s">
        <v>85</v>
      </c>
      <c r="H104" s="15" t="s">
        <v>84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1557944746</v>
      </c>
      <c r="E105" s="16">
        <v>10332650</v>
      </c>
      <c r="F105" s="15" t="s">
        <v>506</v>
      </c>
      <c r="G105" s="15" t="s">
        <v>85</v>
      </c>
      <c r="H105" s="15" t="s">
        <v>327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1118007363</v>
      </c>
      <c r="E107" s="16">
        <v>10335548</v>
      </c>
      <c r="F107" s="15" t="s">
        <v>849</v>
      </c>
      <c r="G107" s="15" t="s">
        <v>313</v>
      </c>
      <c r="H107" s="15" t="s">
        <v>312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1151226848</v>
      </c>
      <c r="E109" s="16">
        <v>10318866</v>
      </c>
      <c r="F109" s="15" t="s">
        <v>196</v>
      </c>
      <c r="G109" s="15" t="s">
        <v>151</v>
      </c>
      <c r="H109" s="15" t="s">
        <v>5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0.75</v>
      </c>
      <c r="D110" s="15">
        <v>1212374390</v>
      </c>
      <c r="E110" s="16">
        <v>10326418</v>
      </c>
      <c r="F110" s="15" t="s">
        <v>740</v>
      </c>
      <c r="G110" s="15" t="s">
        <v>151</v>
      </c>
      <c r="H110" s="15" t="s">
        <v>263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/>
      <c r="C111" s="14"/>
      <c r="D111" s="15"/>
      <c r="E111" s="16"/>
      <c r="F111" s="15"/>
      <c r="G111" s="15"/>
      <c r="H111" s="15"/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1126665095</v>
      </c>
      <c r="E112" s="16" t="s">
        <v>1614</v>
      </c>
      <c r="F112" s="15" t="s">
        <v>1630</v>
      </c>
      <c r="G112" s="15" t="s">
        <v>99</v>
      </c>
      <c r="H112" s="15" t="s">
        <v>201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0.666666666666667</v>
      </c>
      <c r="D113" s="15">
        <v>0</v>
      </c>
      <c r="E113" s="16" t="s">
        <v>1614</v>
      </c>
      <c r="F113" s="15" t="s">
        <v>1631</v>
      </c>
      <c r="G113" s="15" t="s">
        <v>99</v>
      </c>
      <c r="H113" s="15" t="s">
        <v>662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>
        <v>0.375</v>
      </c>
      <c r="C114" s="14">
        <v>0.75</v>
      </c>
      <c r="D114" s="15">
        <v>1123940404</v>
      </c>
      <c r="E114" s="16">
        <v>10334497</v>
      </c>
      <c r="F114" s="15" t="s">
        <v>735</v>
      </c>
      <c r="G114" s="15" t="s">
        <v>99</v>
      </c>
      <c r="H114" s="15" t="s">
        <v>662</v>
      </c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1009067536</v>
      </c>
      <c r="E115" s="16">
        <v>10335547</v>
      </c>
      <c r="F115" s="15" t="s">
        <v>846</v>
      </c>
      <c r="G115" s="15" t="s">
        <v>99</v>
      </c>
      <c r="H115" s="15" t="s">
        <v>201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1066748788</v>
      </c>
      <c r="E116" s="16">
        <v>10335696</v>
      </c>
      <c r="F116" s="15" t="s">
        <v>850</v>
      </c>
      <c r="G116" s="15" t="s">
        <v>99</v>
      </c>
      <c r="H116" s="15" t="s">
        <v>98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 t="s">
        <v>203</v>
      </c>
      <c r="E117" s="16">
        <v>10316685</v>
      </c>
      <c r="F117" s="15" t="s">
        <v>202</v>
      </c>
      <c r="G117" s="15" t="s">
        <v>99</v>
      </c>
      <c r="H117" s="15" t="s">
        <v>201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1278276206</v>
      </c>
      <c r="E118" s="16">
        <v>10316618</v>
      </c>
      <c r="F118" s="15" t="s">
        <v>166</v>
      </c>
      <c r="G118" s="15" t="s">
        <v>99</v>
      </c>
      <c r="H118" s="15" t="s">
        <v>98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1147562109</v>
      </c>
      <c r="E120" s="16">
        <v>10329225</v>
      </c>
      <c r="F120" s="15" t="s">
        <v>385</v>
      </c>
      <c r="G120" s="15" t="s">
        <v>95</v>
      </c>
      <c r="H120" s="15" t="s">
        <v>109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1151866144</v>
      </c>
      <c r="E121" s="16">
        <v>10329238</v>
      </c>
      <c r="F121" s="15" t="s">
        <v>390</v>
      </c>
      <c r="G121" s="15" t="s">
        <v>95</v>
      </c>
      <c r="H121" s="15" t="s">
        <v>114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0.75</v>
      </c>
      <c r="D122" s="15">
        <v>1156617485</v>
      </c>
      <c r="E122" s="16">
        <v>10295541</v>
      </c>
      <c r="F122" s="15" t="s">
        <v>289</v>
      </c>
      <c r="G122" s="15" t="s">
        <v>95</v>
      </c>
      <c r="H122" s="15" t="s">
        <v>109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>
        <v>0.375</v>
      </c>
      <c r="C123" s="14">
        <v>0.583333333333333</v>
      </c>
      <c r="D123" s="15" t="s">
        <v>97</v>
      </c>
      <c r="E123" s="16">
        <v>10295555</v>
      </c>
      <c r="F123" s="15" t="s">
        <v>96</v>
      </c>
      <c r="G123" s="15" t="s">
        <v>95</v>
      </c>
      <c r="H123" s="15" t="s">
        <v>94</v>
      </c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1093599893</v>
      </c>
      <c r="E124" s="16">
        <v>10316545</v>
      </c>
      <c r="F124" s="15" t="s">
        <v>198</v>
      </c>
      <c r="G124" s="15" t="s">
        <v>95</v>
      </c>
      <c r="H124" s="15" t="s">
        <v>114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1007139007</v>
      </c>
      <c r="E125" s="16">
        <v>10316683</v>
      </c>
      <c r="F125" s="15" t="s">
        <v>129</v>
      </c>
      <c r="G125" s="15" t="s">
        <v>95</v>
      </c>
      <c r="H125" s="15" t="s">
        <v>94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1146419817</v>
      </c>
      <c r="E127" s="16" t="s">
        <v>1611</v>
      </c>
      <c r="F127" s="15" t="s">
        <v>1638</v>
      </c>
      <c r="G127" s="15" t="s">
        <v>9</v>
      </c>
      <c r="H127" s="15" t="s">
        <v>1639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15">
        <v>1063159916</v>
      </c>
      <c r="E128" s="16">
        <v>10329480</v>
      </c>
      <c r="F128" s="15" t="s">
        <v>369</v>
      </c>
      <c r="G128" s="15" t="s">
        <v>9</v>
      </c>
      <c r="H128" s="15" t="s">
        <v>301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>
        <v>0.375</v>
      </c>
      <c r="C129" s="14">
        <v>0.75</v>
      </c>
      <c r="D129" s="15">
        <v>1140040830</v>
      </c>
      <c r="E129" s="16">
        <v>10334495</v>
      </c>
      <c r="F129" s="15" t="s">
        <v>736</v>
      </c>
      <c r="G129" s="15" t="s">
        <v>9</v>
      </c>
      <c r="H129" s="15" t="s">
        <v>63</v>
      </c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1023832699</v>
      </c>
      <c r="E130" s="16">
        <v>10335550</v>
      </c>
      <c r="F130" s="15" t="s">
        <v>847</v>
      </c>
      <c r="G130" s="15" t="s">
        <v>9</v>
      </c>
      <c r="H130" s="15" t="s">
        <v>8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>
        <v>0.375</v>
      </c>
      <c r="C132" s="14">
        <v>0.75</v>
      </c>
      <c r="D132" s="15">
        <v>1287545306</v>
      </c>
      <c r="E132" s="16">
        <v>10318890</v>
      </c>
      <c r="F132" s="15" t="s">
        <v>83</v>
      </c>
      <c r="G132" s="15" t="s">
        <v>81</v>
      </c>
      <c r="H132" s="15" t="s">
        <v>80</v>
      </c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1119349929</v>
      </c>
      <c r="E133" s="16">
        <v>10331631</v>
      </c>
      <c r="F133" s="15" t="s">
        <v>430</v>
      </c>
      <c r="G133" s="15" t="s">
        <v>81</v>
      </c>
      <c r="H133" s="15" t="s">
        <v>80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>
        <v>1111698008</v>
      </c>
      <c r="E135" s="16">
        <v>10329214</v>
      </c>
      <c r="F135" s="15" t="s">
        <v>364</v>
      </c>
      <c r="G135" s="15" t="s">
        <v>12</v>
      </c>
      <c r="H135" s="15" t="s">
        <v>141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1288068289</v>
      </c>
      <c r="E136" s="16">
        <v>10323639</v>
      </c>
      <c r="F136" s="15" t="s">
        <v>199</v>
      </c>
      <c r="G136" s="15" t="s">
        <v>12</v>
      </c>
      <c r="H136" s="15" t="s">
        <v>78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>
        <v>0.375</v>
      </c>
      <c r="C137" s="14">
        <v>0.75</v>
      </c>
      <c r="D137" s="15">
        <v>1151935963</v>
      </c>
      <c r="E137" s="16">
        <v>10329226</v>
      </c>
      <c r="F137" s="15" t="s">
        <v>386</v>
      </c>
      <c r="G137" s="15" t="s">
        <v>12</v>
      </c>
      <c r="H137" s="15" t="s">
        <v>107</v>
      </c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1127772858</v>
      </c>
      <c r="E138" s="16">
        <v>10316681</v>
      </c>
      <c r="F138" s="15" t="s">
        <v>79</v>
      </c>
      <c r="G138" s="15" t="s">
        <v>12</v>
      </c>
      <c r="H138" s="15" t="s">
        <v>78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0.875</v>
      </c>
      <c r="D139" s="15">
        <v>1283419417</v>
      </c>
      <c r="E139" s="16">
        <v>10320407</v>
      </c>
      <c r="F139" s="15" t="s">
        <v>171</v>
      </c>
      <c r="G139" s="15" t="s">
        <v>12</v>
      </c>
      <c r="H139" s="15" t="s">
        <v>170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 t="s">
        <v>143</v>
      </c>
      <c r="E140" s="16">
        <v>10320413</v>
      </c>
      <c r="F140" s="15" t="s">
        <v>142</v>
      </c>
      <c r="G140" s="15" t="s">
        <v>12</v>
      </c>
      <c r="H140" s="15" t="s">
        <v>141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1065931748</v>
      </c>
      <c r="E141" s="16">
        <v>10316540</v>
      </c>
      <c r="F141" s="15" t="s">
        <v>216</v>
      </c>
      <c r="G141" s="15" t="s">
        <v>12</v>
      </c>
      <c r="H141" s="15" t="s">
        <v>31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0.75</v>
      </c>
      <c r="D143" s="15">
        <v>1021623610</v>
      </c>
      <c r="E143" s="16">
        <v>10323646</v>
      </c>
      <c r="F143" s="15" t="s">
        <v>89</v>
      </c>
      <c r="G143" s="15" t="s">
        <v>22</v>
      </c>
      <c r="H143" s="15" t="s">
        <v>61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1017624670</v>
      </c>
      <c r="E144" s="16">
        <v>10329216</v>
      </c>
      <c r="F144" s="15" t="s">
        <v>365</v>
      </c>
      <c r="G144" s="15" t="s">
        <v>22</v>
      </c>
      <c r="H144" s="15" t="s">
        <v>144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1093355463</v>
      </c>
      <c r="E145" s="16">
        <v>10331612</v>
      </c>
      <c r="F145" s="15" t="s">
        <v>458</v>
      </c>
      <c r="G145" s="15" t="s">
        <v>22</v>
      </c>
      <c r="H145" s="15" t="s">
        <v>61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1124486001</v>
      </c>
      <c r="E146" s="16">
        <v>10331651</v>
      </c>
      <c r="F146" s="15" t="s">
        <v>435</v>
      </c>
      <c r="G146" s="15" t="s">
        <v>22</v>
      </c>
      <c r="H146" s="15" t="s">
        <v>144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>
        <v>0.375</v>
      </c>
      <c r="C147" s="14">
        <v>0.75</v>
      </c>
      <c r="D147" s="15">
        <v>1278222833</v>
      </c>
      <c r="E147" s="16">
        <v>10331625</v>
      </c>
      <c r="F147" s="15" t="s">
        <v>427</v>
      </c>
      <c r="G147" s="15" t="s">
        <v>22</v>
      </c>
      <c r="H147" s="15" t="s">
        <v>42</v>
      </c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1095439627</v>
      </c>
      <c r="E148" s="16">
        <v>10250963</v>
      </c>
      <c r="F148" s="15" t="s">
        <v>103</v>
      </c>
      <c r="G148" s="15" t="s">
        <v>22</v>
      </c>
      <c r="H148" s="15" t="s">
        <v>102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0.75</v>
      </c>
      <c r="D149" s="15">
        <v>1070686887</v>
      </c>
      <c r="E149" s="16">
        <v>10327356</v>
      </c>
      <c r="F149" s="15" t="s">
        <v>279</v>
      </c>
      <c r="G149" s="15" t="s">
        <v>22</v>
      </c>
      <c r="H149" s="15" t="s">
        <v>61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>
        <v>0.375</v>
      </c>
      <c r="C150" s="14">
        <v>0.75</v>
      </c>
      <c r="D150" s="15">
        <v>1206785647</v>
      </c>
      <c r="E150" s="16">
        <v>10252106</v>
      </c>
      <c r="F150" s="15" t="s">
        <v>173</v>
      </c>
      <c r="G150" s="15" t="s">
        <v>22</v>
      </c>
      <c r="H150" s="15" t="s">
        <v>172</v>
      </c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1277423380</v>
      </c>
      <c r="E151" s="16">
        <v>10293607</v>
      </c>
      <c r="F151" s="15" t="s">
        <v>182</v>
      </c>
      <c r="G151" s="15" t="s">
        <v>22</v>
      </c>
      <c r="H151" s="15" t="s">
        <v>102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1557236176</v>
      </c>
      <c r="E152" s="16">
        <v>10332451</v>
      </c>
      <c r="F152" s="15" t="s">
        <v>504</v>
      </c>
      <c r="G152" s="15" t="s">
        <v>22</v>
      </c>
      <c r="H152" s="15" t="s">
        <v>42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>
        <v>0.375</v>
      </c>
      <c r="C153" s="14">
        <v>0.75</v>
      </c>
      <c r="D153" s="15">
        <v>1279771880</v>
      </c>
      <c r="E153" s="16">
        <v>10310370</v>
      </c>
      <c r="F153" s="15" t="s">
        <v>751</v>
      </c>
      <c r="G153" s="15" t="s">
        <v>22</v>
      </c>
      <c r="H153" s="15" t="s">
        <v>42</v>
      </c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1121171477</v>
      </c>
      <c r="E155" s="16">
        <v>10272259</v>
      </c>
      <c r="F155" s="15" t="s">
        <v>49</v>
      </c>
      <c r="G155" s="15" t="s">
        <v>26</v>
      </c>
      <c r="H155" s="15" t="s">
        <v>48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1016415631</v>
      </c>
      <c r="E156" s="16">
        <v>10320414</v>
      </c>
      <c r="F156" s="15" t="s">
        <v>161</v>
      </c>
      <c r="G156" s="15" t="s">
        <v>26</v>
      </c>
      <c r="H156" s="15" t="s">
        <v>48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1129491119</v>
      </c>
      <c r="E158" s="16">
        <v>10331610</v>
      </c>
      <c r="F158" s="15" t="s">
        <v>462</v>
      </c>
      <c r="G158" s="15" t="s">
        <v>36</v>
      </c>
      <c r="H158" s="15" t="s">
        <v>35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1119572757</v>
      </c>
      <c r="E159" s="16">
        <v>10330115</v>
      </c>
      <c r="F159" s="15" t="s">
        <v>472</v>
      </c>
      <c r="G159" s="15" t="s">
        <v>36</v>
      </c>
      <c r="H159" s="15" t="s">
        <v>35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>
        <v>1154496491</v>
      </c>
      <c r="E160" s="16">
        <v>10330118</v>
      </c>
      <c r="F160" s="15" t="s">
        <v>473</v>
      </c>
      <c r="G160" s="15" t="s">
        <v>36</v>
      </c>
      <c r="H160" s="15" t="s">
        <v>35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1142809029</v>
      </c>
      <c r="E161" s="16">
        <v>10331624</v>
      </c>
      <c r="F161" s="15" t="s">
        <v>467</v>
      </c>
      <c r="G161" s="15" t="s">
        <v>36</v>
      </c>
      <c r="H161" s="15" t="s">
        <v>35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1017261898</v>
      </c>
      <c r="E162" s="16">
        <v>10323638</v>
      </c>
      <c r="F162" s="15" t="s">
        <v>45</v>
      </c>
      <c r="G162" s="15" t="s">
        <v>36</v>
      </c>
      <c r="H162" s="15" t="s">
        <v>44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1273242707</v>
      </c>
      <c r="E163" s="16">
        <v>10327299</v>
      </c>
      <c r="F163" s="15" t="s">
        <v>135</v>
      </c>
      <c r="G163" s="15" t="s">
        <v>36</v>
      </c>
      <c r="H163" s="15" t="s">
        <v>35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>
        <v>0.375</v>
      </c>
      <c r="C164" s="14">
        <v>0.75</v>
      </c>
      <c r="D164" s="15">
        <v>1003337445</v>
      </c>
      <c r="E164" s="16">
        <v>10316551</v>
      </c>
      <c r="F164" s="15" t="s">
        <v>120</v>
      </c>
      <c r="G164" s="15" t="s">
        <v>36</v>
      </c>
      <c r="H164" s="15" t="s">
        <v>35</v>
      </c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1145210040</v>
      </c>
      <c r="E165" s="16">
        <v>10316650</v>
      </c>
      <c r="F165" s="15" t="s">
        <v>212</v>
      </c>
      <c r="G165" s="15" t="s">
        <v>36</v>
      </c>
      <c r="H165" s="15" t="s">
        <v>35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1006487264</v>
      </c>
      <c r="E166" s="16">
        <v>10334728</v>
      </c>
      <c r="F166" s="15" t="s">
        <v>747</v>
      </c>
      <c r="G166" s="15" t="s">
        <v>36</v>
      </c>
      <c r="H166" s="15" t="s">
        <v>35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1274119194</v>
      </c>
      <c r="E167" s="16">
        <v>10334730</v>
      </c>
      <c r="F167" s="15" t="s">
        <v>750</v>
      </c>
      <c r="G167" s="15" t="s">
        <v>36</v>
      </c>
      <c r="H167" s="15" t="s">
        <v>131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1280569162</v>
      </c>
      <c r="E169" s="16">
        <v>10331590</v>
      </c>
      <c r="F169" s="15" t="s">
        <v>440</v>
      </c>
      <c r="G169" s="15" t="s">
        <v>105</v>
      </c>
      <c r="H169" s="15" t="s">
        <v>104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15">
        <v>1014483395</v>
      </c>
      <c r="E170" s="16">
        <v>10317520</v>
      </c>
      <c r="F170" s="15" t="s">
        <v>164</v>
      </c>
      <c r="G170" s="15" t="s">
        <v>105</v>
      </c>
      <c r="H170" s="15" t="s">
        <v>104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1005722377</v>
      </c>
      <c r="E171" s="16">
        <v>10317521</v>
      </c>
      <c r="F171" s="15" t="s">
        <v>191</v>
      </c>
      <c r="G171" s="15" t="s">
        <v>105</v>
      </c>
      <c r="H171" s="15" t="s">
        <v>104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1091393303</v>
      </c>
      <c r="E172" s="16">
        <v>10331633</v>
      </c>
      <c r="F172" s="15" t="s">
        <v>426</v>
      </c>
      <c r="G172" s="15" t="s">
        <v>105</v>
      </c>
      <c r="H172" s="15" t="s">
        <v>104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1123530681</v>
      </c>
      <c r="E174" s="16">
        <v>10331617</v>
      </c>
      <c r="F174" s="15" t="s">
        <v>464</v>
      </c>
      <c r="G174" s="15" t="s">
        <v>39</v>
      </c>
      <c r="H174" s="15" t="s">
        <v>38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 t="s">
        <v>378</v>
      </c>
      <c r="E175" s="16">
        <v>10329234</v>
      </c>
      <c r="F175" s="15" t="s">
        <v>377</v>
      </c>
      <c r="G175" s="15" t="s">
        <v>39</v>
      </c>
      <c r="H175" s="15" t="s">
        <v>38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>
        <v>1127833820</v>
      </c>
      <c r="E176" s="16">
        <v>10329503</v>
      </c>
      <c r="F176" s="15" t="s">
        <v>379</v>
      </c>
      <c r="G176" s="15" t="s">
        <v>39</v>
      </c>
      <c r="H176" s="15" t="s">
        <v>38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1122959208</v>
      </c>
      <c r="E177" s="16">
        <v>10323629</v>
      </c>
      <c r="F177" s="15" t="s">
        <v>40</v>
      </c>
      <c r="G177" s="15" t="s">
        <v>39</v>
      </c>
      <c r="H177" s="15" t="s">
        <v>38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>
        <v>0.375</v>
      </c>
      <c r="C178" s="14">
        <v>0.75</v>
      </c>
      <c r="D178" s="15">
        <v>1102081505</v>
      </c>
      <c r="E178" s="16">
        <v>10317147</v>
      </c>
      <c r="F178" s="15" t="s">
        <v>41</v>
      </c>
      <c r="G178" s="15" t="s">
        <v>39</v>
      </c>
      <c r="H178" s="15" t="s">
        <v>38</v>
      </c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0.75</v>
      </c>
      <c r="D179" s="15" t="s">
        <v>498</v>
      </c>
      <c r="E179" s="16">
        <v>10332446</v>
      </c>
      <c r="F179" s="15" t="s">
        <v>497</v>
      </c>
      <c r="G179" s="15" t="s">
        <v>39</v>
      </c>
      <c r="H179" s="15" t="s">
        <v>155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1129813233</v>
      </c>
      <c r="E181" s="16">
        <v>10326123</v>
      </c>
      <c r="F181" s="15" t="s">
        <v>205</v>
      </c>
      <c r="G181" s="15" t="s">
        <v>69</v>
      </c>
      <c r="H181" s="15" t="s">
        <v>68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7.5" customHeight="1" spans="1:33">
      <c r="A183" s="9">
        <v>0.416666666666667</v>
      </c>
      <c r="B183" s="18"/>
      <c r="C183" s="18"/>
      <c r="D183" s="10"/>
      <c r="E183" s="11"/>
      <c r="F183" s="10"/>
      <c r="G183" s="10"/>
      <c r="H183" s="10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5" customHeight="1" spans="1:33">
      <c r="A184" s="12"/>
      <c r="B184" s="8" t="s">
        <v>1663</v>
      </c>
      <c r="C184" s="8" t="s">
        <v>1664</v>
      </c>
      <c r="D184" s="8" t="s">
        <v>1665</v>
      </c>
      <c r="E184" s="13" t="s">
        <v>1264</v>
      </c>
      <c r="F184" s="8" t="s">
        <v>3</v>
      </c>
      <c r="G184" s="8" t="s">
        <v>1666</v>
      </c>
      <c r="H184" s="8" t="s">
        <v>1667</v>
      </c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5" customHeight="1" spans="1:33">
      <c r="A186" s="6"/>
      <c r="B186" s="14">
        <v>0.416666666666667</v>
      </c>
      <c r="C186" s="14">
        <v>0.791666666666667</v>
      </c>
      <c r="D186" s="15">
        <v>1001393434</v>
      </c>
      <c r="E186" s="16">
        <v>10292084</v>
      </c>
      <c r="F186" s="15" t="s">
        <v>238</v>
      </c>
      <c r="G186" s="15" t="s">
        <v>66</v>
      </c>
      <c r="H186" s="15" t="s">
        <v>146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5" customHeight="1" spans="1:33">
      <c r="A187" s="6"/>
      <c r="B187" s="14">
        <v>0.416666666666667</v>
      </c>
      <c r="C187" s="14">
        <v>0.75</v>
      </c>
      <c r="D187" s="15">
        <v>0</v>
      </c>
      <c r="E187" s="16">
        <v>29608191</v>
      </c>
      <c r="F187" s="15" t="s">
        <v>1245</v>
      </c>
      <c r="G187" s="15" t="s">
        <v>66</v>
      </c>
      <c r="H187" s="15" t="s">
        <v>65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5" customHeight="1" spans="1:33">
      <c r="A188" s="6"/>
      <c r="B188" s="14">
        <v>0.416666666666667</v>
      </c>
      <c r="C188" s="14">
        <v>0.791666666666667</v>
      </c>
      <c r="D188" s="15">
        <v>1095599069</v>
      </c>
      <c r="E188" s="16">
        <v>10306591</v>
      </c>
      <c r="F188" s="15" t="s">
        <v>167</v>
      </c>
      <c r="G188" s="15" t="s">
        <v>66</v>
      </c>
      <c r="H188" s="15" t="s">
        <v>146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5" customHeight="1" spans="1:33">
      <c r="A189" s="6"/>
      <c r="B189" s="14">
        <v>0.416666666666667</v>
      </c>
      <c r="C189" s="14">
        <v>0.791666666666667</v>
      </c>
      <c r="D189" s="15">
        <v>1223250740</v>
      </c>
      <c r="E189" s="16">
        <v>10304633</v>
      </c>
      <c r="F189" s="15" t="s">
        <v>831</v>
      </c>
      <c r="G189" s="15" t="s">
        <v>66</v>
      </c>
      <c r="H189" s="15" t="s">
        <v>65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5" customHeight="1" spans="1:33">
      <c r="A191" s="6"/>
      <c r="B191" s="14">
        <v>0.416666666666667</v>
      </c>
      <c r="C191" s="14">
        <v>0.791666666666667</v>
      </c>
      <c r="D191" s="15">
        <v>1556177813</v>
      </c>
      <c r="E191" s="16" t="s">
        <v>1611</v>
      </c>
      <c r="F191" s="15" t="s">
        <v>1612</v>
      </c>
      <c r="G191" s="15" t="s">
        <v>220</v>
      </c>
      <c r="H191" s="15" t="s">
        <v>219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5" customHeight="1" spans="1:33">
      <c r="A192" s="6"/>
      <c r="B192" s="14">
        <v>0.416666666666667</v>
      </c>
      <c r="C192" s="14">
        <v>0.791666666666667</v>
      </c>
      <c r="D192" s="15">
        <v>1007879704</v>
      </c>
      <c r="E192" s="16" t="s">
        <v>1611</v>
      </c>
      <c r="F192" s="15" t="s">
        <v>1613</v>
      </c>
      <c r="G192" s="15" t="s">
        <v>220</v>
      </c>
      <c r="H192" s="15" t="s">
        <v>329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5" customHeight="1" spans="1:33">
      <c r="A194" s="6"/>
      <c r="B194" s="14">
        <v>0.416666666666667</v>
      </c>
      <c r="C194" s="14">
        <v>0.791666666666667</v>
      </c>
      <c r="D194" s="15">
        <v>1096416351</v>
      </c>
      <c r="E194" s="16" t="s">
        <v>1616</v>
      </c>
      <c r="F194" s="15" t="s">
        <v>1241</v>
      </c>
      <c r="G194" s="15" t="s">
        <v>15</v>
      </c>
      <c r="H194" s="15" t="s">
        <v>19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5" customHeight="1" spans="1:33">
      <c r="A195" s="6"/>
      <c r="B195" s="14">
        <v>0.416666666666667</v>
      </c>
      <c r="C195" s="14">
        <v>0.791666666666667</v>
      </c>
      <c r="D195" s="15" t="s">
        <v>1617</v>
      </c>
      <c r="E195" s="16" t="s">
        <v>1611</v>
      </c>
      <c r="F195" s="15" t="s">
        <v>1618</v>
      </c>
      <c r="G195" s="15" t="s">
        <v>15</v>
      </c>
      <c r="H195" s="15" t="s">
        <v>1619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5" customHeight="1" spans="1:33">
      <c r="A196" s="6"/>
      <c r="B196" s="14">
        <v>0.416666666666667</v>
      </c>
      <c r="C196" s="14">
        <v>0.791666666666667</v>
      </c>
      <c r="D196" s="15">
        <v>1022617981</v>
      </c>
      <c r="E196" s="16" t="s">
        <v>1611</v>
      </c>
      <c r="F196" s="15" t="s">
        <v>1072</v>
      </c>
      <c r="G196" s="15" t="s">
        <v>15</v>
      </c>
      <c r="H196" s="15" t="s">
        <v>126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5" customHeight="1" spans="1:33">
      <c r="A197" s="6"/>
      <c r="B197" s="14">
        <v>0.416666666666667</v>
      </c>
      <c r="C197" s="14">
        <v>0.791666666666667</v>
      </c>
      <c r="D197" s="15">
        <v>1101043966</v>
      </c>
      <c r="E197" s="16" t="s">
        <v>1611</v>
      </c>
      <c r="F197" s="15" t="s">
        <v>1620</v>
      </c>
      <c r="G197" s="15" t="s">
        <v>15</v>
      </c>
      <c r="H197" s="15" t="s">
        <v>126</v>
      </c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5" customHeight="1" spans="1:33">
      <c r="A198" s="6"/>
      <c r="B198" s="14">
        <v>0.416666666666667</v>
      </c>
      <c r="C198" s="14">
        <v>0.791666666666667</v>
      </c>
      <c r="D198" s="15">
        <v>1022061360</v>
      </c>
      <c r="E198" s="16">
        <v>10329246</v>
      </c>
      <c r="F198" s="15" t="s">
        <v>392</v>
      </c>
      <c r="G198" s="15" t="s">
        <v>15</v>
      </c>
      <c r="H198" s="15" t="s">
        <v>33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5" customHeight="1" spans="1:33">
      <c r="A199" s="6"/>
      <c r="B199" s="14">
        <v>0.416666666666667</v>
      </c>
      <c r="C199" s="14">
        <v>0.916666666666667</v>
      </c>
      <c r="D199" s="15">
        <v>1120212751</v>
      </c>
      <c r="E199" s="16">
        <v>10317384</v>
      </c>
      <c r="F199" s="15" t="s">
        <v>128</v>
      </c>
      <c r="G199" s="15" t="s">
        <v>15</v>
      </c>
      <c r="H199" s="15" t="s">
        <v>59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5" customHeight="1" spans="1:33">
      <c r="A200" s="6"/>
      <c r="B200" s="14">
        <v>0.416666666666667</v>
      </c>
      <c r="C200" s="14">
        <v>0.791666666666667</v>
      </c>
      <c r="D200" s="15">
        <v>1094007876</v>
      </c>
      <c r="E200" s="16">
        <v>10304876</v>
      </c>
      <c r="F200" s="15" t="s">
        <v>254</v>
      </c>
      <c r="G200" s="15" t="s">
        <v>15</v>
      </c>
      <c r="H200" s="15" t="s">
        <v>126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5" customHeight="1" spans="1:33">
      <c r="A201" s="6"/>
      <c r="B201" s="14">
        <v>0.416666666666667</v>
      </c>
      <c r="C201" s="14">
        <v>0.791666666666667</v>
      </c>
      <c r="D201" s="15">
        <v>1125925881</v>
      </c>
      <c r="E201" s="16">
        <v>10337715</v>
      </c>
      <c r="F201" s="15" t="s">
        <v>1231</v>
      </c>
      <c r="G201" s="15" t="s">
        <v>15</v>
      </c>
      <c r="H201" s="15" t="s">
        <v>59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5" customHeight="1" spans="1:33">
      <c r="A202" s="6"/>
      <c r="B202" s="14">
        <v>0.416666666666667</v>
      </c>
      <c r="C202" s="14">
        <v>0.791666666666667</v>
      </c>
      <c r="D202" s="15">
        <v>1206446113</v>
      </c>
      <c r="E202" s="16">
        <v>10337717</v>
      </c>
      <c r="F202" s="15" t="s">
        <v>1220</v>
      </c>
      <c r="G202" s="15" t="s">
        <v>15</v>
      </c>
      <c r="H202" s="15" t="s">
        <v>1169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5" customHeight="1" spans="1:33">
      <c r="A203" s="6"/>
      <c r="B203" s="14">
        <v>0.416666666666667</v>
      </c>
      <c r="C203" s="14">
        <v>0.791666666666667</v>
      </c>
      <c r="D203" s="15">
        <v>1110071185</v>
      </c>
      <c r="E203" s="16">
        <v>10331422</v>
      </c>
      <c r="F203" s="15" t="s">
        <v>582</v>
      </c>
      <c r="G203" s="15" t="s">
        <v>15</v>
      </c>
      <c r="H203" s="15" t="s">
        <v>126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5" customHeight="1" spans="1:33">
      <c r="A204" s="6"/>
      <c r="B204" s="14">
        <v>0.416666666666667</v>
      </c>
      <c r="C204" s="14">
        <v>0.791666666666667</v>
      </c>
      <c r="D204" s="15">
        <v>1024295852</v>
      </c>
      <c r="E204" s="16">
        <v>10335553</v>
      </c>
      <c r="F204" s="15" t="s">
        <v>853</v>
      </c>
      <c r="G204" s="15" t="s">
        <v>15</v>
      </c>
      <c r="H204" s="15" t="s">
        <v>33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5" customHeight="1" spans="1:33">
      <c r="A205" s="6"/>
      <c r="B205" s="14">
        <v>0.416666666666667</v>
      </c>
      <c r="C205" s="14">
        <v>0.791666666666667</v>
      </c>
      <c r="D205" s="15">
        <v>1032446401</v>
      </c>
      <c r="E205" s="16">
        <v>10335700</v>
      </c>
      <c r="F205" s="15" t="s">
        <v>858</v>
      </c>
      <c r="G205" s="15" t="s">
        <v>15</v>
      </c>
      <c r="H205" s="15" t="s">
        <v>19</v>
      </c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5" customHeight="1" spans="1:33">
      <c r="A206" s="6"/>
      <c r="B206" s="14">
        <v>0.416666666666667</v>
      </c>
      <c r="C206" s="14">
        <v>0.791666666666667</v>
      </c>
      <c r="D206" s="15">
        <v>1007351707</v>
      </c>
      <c r="E206" s="16">
        <v>10335051</v>
      </c>
      <c r="F206" s="15" t="s">
        <v>828</v>
      </c>
      <c r="G206" s="15" t="s">
        <v>15</v>
      </c>
      <c r="H206" s="15" t="s">
        <v>33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5" customHeight="1" spans="1:33">
      <c r="A207" s="6"/>
      <c r="B207" s="14">
        <v>0.416666666666667</v>
      </c>
      <c r="C207" s="14">
        <v>0.791666666666667</v>
      </c>
      <c r="D207" s="15">
        <v>1285888728</v>
      </c>
      <c r="E207" s="16">
        <v>10335027</v>
      </c>
      <c r="F207" s="15" t="s">
        <v>830</v>
      </c>
      <c r="G207" s="15" t="s">
        <v>15</v>
      </c>
      <c r="H207" s="15" t="s">
        <v>33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5" customHeight="1" spans="1:33">
      <c r="A208" s="6"/>
      <c r="B208" s="14">
        <v>0.416666666666667</v>
      </c>
      <c r="C208" s="14">
        <v>0.791666666666667</v>
      </c>
      <c r="D208" s="15" t="s">
        <v>1171</v>
      </c>
      <c r="E208" s="16">
        <v>10337078</v>
      </c>
      <c r="F208" s="15" t="s">
        <v>1170</v>
      </c>
      <c r="G208" s="15" t="s">
        <v>15</v>
      </c>
      <c r="H208" s="15" t="s">
        <v>1169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5" customHeight="1" spans="1:33">
      <c r="A209" s="6"/>
      <c r="B209" s="14">
        <v>0.416666666666667</v>
      </c>
      <c r="C209" s="14">
        <v>0.791666666666667</v>
      </c>
      <c r="D209" s="15" t="s">
        <v>1179</v>
      </c>
      <c r="E209" s="16">
        <v>10337090</v>
      </c>
      <c r="F209" s="15" t="s">
        <v>1178</v>
      </c>
      <c r="G209" s="15" t="s">
        <v>15</v>
      </c>
      <c r="H209" s="15" t="s">
        <v>126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5" customHeight="1" spans="1:33">
      <c r="A211" s="6"/>
      <c r="B211" s="14">
        <v>0.416666666666667</v>
      </c>
      <c r="C211" s="14">
        <v>0.791666666666667</v>
      </c>
      <c r="D211" s="15">
        <v>1092170422</v>
      </c>
      <c r="E211" s="16">
        <v>10329553</v>
      </c>
      <c r="F211" s="15" t="s">
        <v>380</v>
      </c>
      <c r="G211" s="15" t="s">
        <v>29</v>
      </c>
      <c r="H211" s="15" t="s">
        <v>74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5" customHeight="1" spans="1:33">
      <c r="A212" s="6"/>
      <c r="B212" s="14">
        <v>0.416666666666667</v>
      </c>
      <c r="C212" s="14">
        <v>0.791666666666667</v>
      </c>
      <c r="D212" s="15">
        <v>1018150598</v>
      </c>
      <c r="E212" s="16">
        <v>10337782</v>
      </c>
      <c r="F212" s="15" t="s">
        <v>1193</v>
      </c>
      <c r="G212" s="15" t="s">
        <v>29</v>
      </c>
      <c r="H212" s="15" t="s">
        <v>1192</v>
      </c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5" customHeight="1" spans="1:33">
      <c r="A213" s="6"/>
      <c r="B213" s="14">
        <v>0.416666666666667</v>
      </c>
      <c r="C213" s="14">
        <v>0.791666666666667</v>
      </c>
      <c r="D213" s="15">
        <v>1201433368</v>
      </c>
      <c r="E213" s="16">
        <v>10335592</v>
      </c>
      <c r="F213" s="15" t="s">
        <v>855</v>
      </c>
      <c r="G213" s="15" t="s">
        <v>29</v>
      </c>
      <c r="H213" s="15" t="s">
        <v>28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5" customHeight="1" spans="1:33">
      <c r="A215" s="6"/>
      <c r="B215" s="14">
        <v>0.416666666666667</v>
      </c>
      <c r="C215" s="14">
        <v>0.791666666666667</v>
      </c>
      <c r="D215" s="15">
        <v>1152645175</v>
      </c>
      <c r="E215" s="16" t="s">
        <v>1611</v>
      </c>
      <c r="F215" s="15" t="s">
        <v>1623</v>
      </c>
      <c r="G215" s="15" t="s">
        <v>57</v>
      </c>
      <c r="H215" s="15" t="s">
        <v>56</v>
      </c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6"/>
      <c r="B216" s="14">
        <v>0.416666666666667</v>
      </c>
      <c r="C216" s="14">
        <v>0.791666666666667</v>
      </c>
      <c r="D216" s="15">
        <v>1125914954</v>
      </c>
      <c r="E216" s="16">
        <v>10293907</v>
      </c>
      <c r="F216" s="15" t="s">
        <v>253</v>
      </c>
      <c r="G216" s="15" t="s">
        <v>57</v>
      </c>
      <c r="H216" s="15" t="s">
        <v>56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>
        <v>0.416666666666667</v>
      </c>
      <c r="C217" s="14">
        <v>0.791666666666667</v>
      </c>
      <c r="D217" s="15">
        <v>1012097623</v>
      </c>
      <c r="E217" s="16">
        <v>10337716</v>
      </c>
      <c r="F217" s="15" t="s">
        <v>1229</v>
      </c>
      <c r="G217" s="15" t="s">
        <v>57</v>
      </c>
      <c r="H217" s="15" t="s">
        <v>56</v>
      </c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0.791666666666667</v>
      </c>
      <c r="D218" s="15">
        <v>1156265544</v>
      </c>
      <c r="E218" s="16">
        <v>10335167</v>
      </c>
      <c r="F218" s="15" t="s">
        <v>814</v>
      </c>
      <c r="G218" s="15" t="s">
        <v>57</v>
      </c>
      <c r="H218" s="15" t="s">
        <v>56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>
        <v>0.416666666666667</v>
      </c>
      <c r="C219" s="14">
        <v>0.791666666666667</v>
      </c>
      <c r="D219" s="15">
        <v>1207075081</v>
      </c>
      <c r="E219" s="16">
        <v>10337757</v>
      </c>
      <c r="F219" s="15" t="s">
        <v>1219</v>
      </c>
      <c r="G219" s="15" t="s">
        <v>57</v>
      </c>
      <c r="H219" s="15" t="s">
        <v>56</v>
      </c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0.791666666666667</v>
      </c>
      <c r="D220" s="15">
        <v>1028978525</v>
      </c>
      <c r="E220" s="16">
        <v>10337280</v>
      </c>
      <c r="F220" s="15" t="s">
        <v>1183</v>
      </c>
      <c r="G220" s="15" t="s">
        <v>57</v>
      </c>
      <c r="H220" s="15" t="s">
        <v>56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0.75</v>
      </c>
      <c r="D222" s="15">
        <v>1113186476</v>
      </c>
      <c r="E222" s="16">
        <v>10323640</v>
      </c>
      <c r="F222" s="15" t="s">
        <v>101</v>
      </c>
      <c r="G222" s="15" t="s">
        <v>85</v>
      </c>
      <c r="H222" s="15" t="s">
        <v>84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0.791666666666667</v>
      </c>
      <c r="D223" s="15">
        <v>1116087247</v>
      </c>
      <c r="E223" s="16">
        <v>10318429</v>
      </c>
      <c r="F223" s="15" t="s">
        <v>185</v>
      </c>
      <c r="G223" s="15" t="s">
        <v>85</v>
      </c>
      <c r="H223" s="15" t="s">
        <v>84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0.791666666666667</v>
      </c>
      <c r="D224" s="15">
        <v>1102330947</v>
      </c>
      <c r="E224" s="16">
        <v>10329571</v>
      </c>
      <c r="F224" s="15" t="s">
        <v>387</v>
      </c>
      <c r="G224" s="15" t="s">
        <v>85</v>
      </c>
      <c r="H224" s="15" t="s">
        <v>84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0.791666666666667</v>
      </c>
      <c r="D225" s="15">
        <v>1016303177</v>
      </c>
      <c r="E225" s="16">
        <v>10337745</v>
      </c>
      <c r="F225" s="15" t="s">
        <v>1195</v>
      </c>
      <c r="G225" s="15" t="s">
        <v>85</v>
      </c>
      <c r="H225" s="15" t="s">
        <v>327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0.791666666666667</v>
      </c>
      <c r="D226" s="15">
        <v>1029557588</v>
      </c>
      <c r="E226" s="16">
        <v>10337038</v>
      </c>
      <c r="F226" s="15" t="s">
        <v>1173</v>
      </c>
      <c r="G226" s="15" t="s">
        <v>85</v>
      </c>
      <c r="H226" s="15" t="s">
        <v>84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1061787517</v>
      </c>
      <c r="E228" s="16">
        <v>10252924</v>
      </c>
      <c r="F228" s="15" t="s">
        <v>53</v>
      </c>
      <c r="G228" s="15" t="s">
        <v>52</v>
      </c>
      <c r="H228" s="15" t="s">
        <v>51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 t="s">
        <v>1627</v>
      </c>
      <c r="E230" s="16" t="s">
        <v>1611</v>
      </c>
      <c r="F230" s="15" t="s">
        <v>1628</v>
      </c>
      <c r="G230" s="15" t="s">
        <v>313</v>
      </c>
      <c r="H230" s="15" t="s">
        <v>344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0.791666666666667</v>
      </c>
      <c r="D232" s="15">
        <v>1001481649</v>
      </c>
      <c r="E232" s="16" t="s">
        <v>1611</v>
      </c>
      <c r="F232" s="15" t="s">
        <v>1629</v>
      </c>
      <c r="G232" s="15" t="s">
        <v>151</v>
      </c>
      <c r="H232" s="15" t="s">
        <v>407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>
        <v>0.416666666666667</v>
      </c>
      <c r="C233" s="14">
        <v>0.75</v>
      </c>
      <c r="D233" s="15">
        <v>1500338864</v>
      </c>
      <c r="E233" s="16">
        <v>10337736</v>
      </c>
      <c r="F233" s="15" t="s">
        <v>1197</v>
      </c>
      <c r="G233" s="15" t="s">
        <v>151</v>
      </c>
      <c r="H233" s="15" t="s">
        <v>263</v>
      </c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1009100931</v>
      </c>
      <c r="E234" s="16">
        <v>10259973</v>
      </c>
      <c r="F234" s="15" t="s">
        <v>152</v>
      </c>
      <c r="G234" s="15" t="s">
        <v>151</v>
      </c>
      <c r="H234" s="15" t="s">
        <v>150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1123222315</v>
      </c>
      <c r="E236" s="16" t="s">
        <v>1611</v>
      </c>
      <c r="F236" s="15" t="s">
        <v>1632</v>
      </c>
      <c r="G236" s="15" t="s">
        <v>99</v>
      </c>
      <c r="H236" s="15" t="s">
        <v>98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>
        <v>0.416666666666667</v>
      </c>
      <c r="C237" s="14">
        <v>0.791666666666667</v>
      </c>
      <c r="D237" s="15">
        <v>1024995760</v>
      </c>
      <c r="E237" s="16" t="s">
        <v>1611</v>
      </c>
      <c r="F237" s="15" t="s">
        <v>1633</v>
      </c>
      <c r="G237" s="15" t="s">
        <v>99</v>
      </c>
      <c r="H237" s="15" t="s">
        <v>201</v>
      </c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0.75</v>
      </c>
      <c r="D238" s="15">
        <v>1126055226</v>
      </c>
      <c r="E238" s="16">
        <v>10337709</v>
      </c>
      <c r="F238" s="15" t="s">
        <v>1205</v>
      </c>
      <c r="G238" s="15" t="s">
        <v>99</v>
      </c>
      <c r="H238" s="15" t="s">
        <v>201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>
        <v>0.416666666666667</v>
      </c>
      <c r="C239" s="14">
        <v>0.791666666666667</v>
      </c>
      <c r="D239" s="15">
        <v>1000169013</v>
      </c>
      <c r="E239" s="16">
        <v>10337089</v>
      </c>
      <c r="F239" s="15" t="s">
        <v>1166</v>
      </c>
      <c r="G239" s="15" t="s">
        <v>99</v>
      </c>
      <c r="H239" s="15" t="s">
        <v>98</v>
      </c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0.791666666666667</v>
      </c>
      <c r="D241" s="15">
        <v>1142640176</v>
      </c>
      <c r="E241" s="16" t="s">
        <v>1611</v>
      </c>
      <c r="F241" s="15" t="s">
        <v>1637</v>
      </c>
      <c r="G241" s="15" t="s">
        <v>95</v>
      </c>
      <c r="H241" s="15" t="s">
        <v>109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0.791666666666667</v>
      </c>
      <c r="D242" s="15">
        <v>1025851539</v>
      </c>
      <c r="E242" s="16">
        <v>10329211</v>
      </c>
      <c r="F242" s="15" t="s">
        <v>381</v>
      </c>
      <c r="G242" s="15" t="s">
        <v>95</v>
      </c>
      <c r="H242" s="15" t="s">
        <v>114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0.875</v>
      </c>
      <c r="D243" s="15">
        <v>0</v>
      </c>
      <c r="E243" s="16">
        <v>10305171</v>
      </c>
      <c r="F243" s="15" t="s">
        <v>228</v>
      </c>
      <c r="G243" s="15" t="s">
        <v>95</v>
      </c>
      <c r="H243" s="15" t="s">
        <v>227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0.75</v>
      </c>
      <c r="D244" s="15">
        <v>1029970353</v>
      </c>
      <c r="E244" s="16">
        <v>10337713</v>
      </c>
      <c r="F244" s="15" t="s">
        <v>1237</v>
      </c>
      <c r="G244" s="15" t="s">
        <v>95</v>
      </c>
      <c r="H244" s="15" t="s">
        <v>94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0.75</v>
      </c>
      <c r="D245" s="15">
        <v>1060571329</v>
      </c>
      <c r="E245" s="16">
        <v>10337732</v>
      </c>
      <c r="F245" s="15" t="s">
        <v>1234</v>
      </c>
      <c r="G245" s="15" t="s">
        <v>95</v>
      </c>
      <c r="H245" s="15" t="s">
        <v>1233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0.75</v>
      </c>
      <c r="D246" s="15" t="s">
        <v>1222</v>
      </c>
      <c r="E246" s="16">
        <v>10337737</v>
      </c>
      <c r="F246" s="15" t="s">
        <v>1221</v>
      </c>
      <c r="G246" s="15" t="s">
        <v>95</v>
      </c>
      <c r="H246" s="15" t="s">
        <v>342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>
        <v>0.416666666666667</v>
      </c>
      <c r="C247" s="14">
        <v>0.791666666666667</v>
      </c>
      <c r="D247" s="15">
        <v>1091057261</v>
      </c>
      <c r="E247" s="16">
        <v>10337712</v>
      </c>
      <c r="F247" s="15" t="s">
        <v>1240</v>
      </c>
      <c r="G247" s="15" t="s">
        <v>95</v>
      </c>
      <c r="H247" s="15" t="s">
        <v>137</v>
      </c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0.791666666666667</v>
      </c>
      <c r="D248" s="15">
        <v>1145782004</v>
      </c>
      <c r="E248" s="16">
        <v>10337779</v>
      </c>
      <c r="F248" s="15" t="s">
        <v>1230</v>
      </c>
      <c r="G248" s="15" t="s">
        <v>95</v>
      </c>
      <c r="H248" s="15" t="s">
        <v>109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0.791666666666667</v>
      </c>
      <c r="D249" s="15">
        <v>1146076917</v>
      </c>
      <c r="E249" s="16">
        <v>10309485</v>
      </c>
      <c r="F249" s="15" t="s">
        <v>1172</v>
      </c>
      <c r="G249" s="15" t="s">
        <v>95</v>
      </c>
      <c r="H249" s="15" t="s">
        <v>94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>
        <v>0.416666666666667</v>
      </c>
      <c r="C251" s="14">
        <v>0.791666666666667</v>
      </c>
      <c r="D251" s="15">
        <v>1110326222</v>
      </c>
      <c r="E251" s="16" t="s">
        <v>1616</v>
      </c>
      <c r="F251" s="15" t="s">
        <v>1242</v>
      </c>
      <c r="G251" s="15" t="s">
        <v>9</v>
      </c>
      <c r="H251" s="15" t="s">
        <v>46</v>
      </c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0.791666666666667</v>
      </c>
      <c r="D252" s="15">
        <v>1144282773</v>
      </c>
      <c r="E252" s="16" t="s">
        <v>1611</v>
      </c>
      <c r="F252" s="15" t="s">
        <v>1640</v>
      </c>
      <c r="G252" s="15" t="s">
        <v>9</v>
      </c>
      <c r="H252" s="15" t="s">
        <v>46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0.791666666666667</v>
      </c>
      <c r="D253" s="15" t="s">
        <v>1641</v>
      </c>
      <c r="E253" s="16" t="s">
        <v>1611</v>
      </c>
      <c r="F253" s="15" t="s">
        <v>1642</v>
      </c>
      <c r="G253" s="15" t="s">
        <v>9</v>
      </c>
      <c r="H253" s="15" t="s">
        <v>46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0.791666666666667</v>
      </c>
      <c r="D254" s="15">
        <v>1021782963</v>
      </c>
      <c r="E254" s="16" t="s">
        <v>1611</v>
      </c>
      <c r="F254" s="15" t="s">
        <v>1643</v>
      </c>
      <c r="G254" s="15" t="s">
        <v>9</v>
      </c>
      <c r="H254" s="15" t="s">
        <v>1639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1033356787</v>
      </c>
      <c r="E255" s="16" t="s">
        <v>1611</v>
      </c>
      <c r="F255" s="15" t="s">
        <v>1644</v>
      </c>
      <c r="G255" s="15" t="s">
        <v>9</v>
      </c>
      <c r="H255" s="15" t="s">
        <v>1201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>
        <v>0.416666666666667</v>
      </c>
      <c r="C256" s="14">
        <v>0.75</v>
      </c>
      <c r="D256" s="15">
        <v>1065776416</v>
      </c>
      <c r="E256" s="16">
        <v>10310365</v>
      </c>
      <c r="F256" s="15" t="s">
        <v>738</v>
      </c>
      <c r="G256" s="15" t="s">
        <v>9</v>
      </c>
      <c r="H256" s="15" t="s">
        <v>8</v>
      </c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0.791666666666667</v>
      </c>
      <c r="D257" s="15">
        <v>1276595561</v>
      </c>
      <c r="E257" s="16">
        <v>10334832</v>
      </c>
      <c r="F257" s="15" t="s">
        <v>757</v>
      </c>
      <c r="G257" s="15" t="s">
        <v>9</v>
      </c>
      <c r="H257" s="15" t="s">
        <v>301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0.791666666666667</v>
      </c>
      <c r="D258" s="15">
        <v>1004404507</v>
      </c>
      <c r="E258" s="16">
        <v>10337783</v>
      </c>
      <c r="F258" s="15" t="s">
        <v>1202</v>
      </c>
      <c r="G258" s="15" t="s">
        <v>9</v>
      </c>
      <c r="H258" s="15" t="s">
        <v>1201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0.791666666666667</v>
      </c>
      <c r="D259" s="15">
        <v>1117622582</v>
      </c>
      <c r="E259" s="16">
        <v>10282174</v>
      </c>
      <c r="F259" s="15" t="s">
        <v>241</v>
      </c>
      <c r="G259" s="15" t="s">
        <v>9</v>
      </c>
      <c r="H259" s="15" t="s">
        <v>63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1119220381</v>
      </c>
      <c r="E261" s="16" t="s">
        <v>1611</v>
      </c>
      <c r="F261" s="15" t="s">
        <v>1645</v>
      </c>
      <c r="G261" s="15" t="s">
        <v>81</v>
      </c>
      <c r="H261" s="15" t="s">
        <v>80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1090397095</v>
      </c>
      <c r="E262" s="16" t="s">
        <v>1611</v>
      </c>
      <c r="F262" s="15" t="s">
        <v>1646</v>
      </c>
      <c r="G262" s="15" t="s">
        <v>81</v>
      </c>
      <c r="H262" s="15" t="s">
        <v>80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 t="s">
        <v>1647</v>
      </c>
      <c r="E263" s="16" t="s">
        <v>1611</v>
      </c>
      <c r="F263" s="15" t="s">
        <v>1648</v>
      </c>
      <c r="G263" s="15" t="s">
        <v>81</v>
      </c>
      <c r="H263" s="15" t="s">
        <v>1022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1281804393</v>
      </c>
      <c r="E264" s="16">
        <v>10331412</v>
      </c>
      <c r="F264" s="15" t="s">
        <v>571</v>
      </c>
      <c r="G264" s="15" t="s">
        <v>81</v>
      </c>
      <c r="H264" s="15" t="s">
        <v>80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1117170993</v>
      </c>
      <c r="E265" s="16">
        <v>10337663</v>
      </c>
      <c r="F265" s="15" t="s">
        <v>1218</v>
      </c>
      <c r="G265" s="15" t="s">
        <v>81</v>
      </c>
      <c r="H265" s="15" t="s">
        <v>1217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1102622034</v>
      </c>
      <c r="E266" s="16">
        <v>10337664</v>
      </c>
      <c r="F266" s="15" t="s">
        <v>1228</v>
      </c>
      <c r="G266" s="15" t="s">
        <v>81</v>
      </c>
      <c r="H266" s="15" t="s">
        <v>1217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1205004224</v>
      </c>
      <c r="E267" s="16">
        <v>10337751</v>
      </c>
      <c r="F267" s="15" t="s">
        <v>1191</v>
      </c>
      <c r="G267" s="15" t="s">
        <v>81</v>
      </c>
      <c r="H267" s="15" t="s">
        <v>80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1505331945</v>
      </c>
      <c r="E268" s="16">
        <v>10337781</v>
      </c>
      <c r="F268" s="15" t="s">
        <v>1227</v>
      </c>
      <c r="G268" s="15" t="s">
        <v>81</v>
      </c>
      <c r="H268" s="15" t="s">
        <v>80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0.791666666666667</v>
      </c>
      <c r="D270" s="15" t="s">
        <v>1649</v>
      </c>
      <c r="E270" s="16" t="s">
        <v>1611</v>
      </c>
      <c r="F270" s="15" t="s">
        <v>1650</v>
      </c>
      <c r="G270" s="15" t="s">
        <v>12</v>
      </c>
      <c r="H270" s="15" t="s">
        <v>1215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0.791666666666667</v>
      </c>
      <c r="D271" s="15">
        <v>1016740036</v>
      </c>
      <c r="E271" s="16" t="s">
        <v>1611</v>
      </c>
      <c r="F271" s="15" t="s">
        <v>1651</v>
      </c>
      <c r="G271" s="15" t="s">
        <v>12</v>
      </c>
      <c r="H271" s="15" t="s">
        <v>31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1141036897</v>
      </c>
      <c r="E272" s="16" t="s">
        <v>1611</v>
      </c>
      <c r="F272" s="15" t="s">
        <v>1652</v>
      </c>
      <c r="G272" s="15" t="s">
        <v>12</v>
      </c>
      <c r="H272" s="15" t="s">
        <v>31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>
        <v>0.416666666666667</v>
      </c>
      <c r="C273" s="14">
        <v>0.791666666666667</v>
      </c>
      <c r="D273" s="15">
        <v>1120697182</v>
      </c>
      <c r="E273" s="16">
        <v>10318871</v>
      </c>
      <c r="F273" s="15" t="s">
        <v>208</v>
      </c>
      <c r="G273" s="15" t="s">
        <v>12</v>
      </c>
      <c r="H273" s="15" t="s">
        <v>11</v>
      </c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0.791666666666667</v>
      </c>
      <c r="D274" s="15">
        <v>1023333344</v>
      </c>
      <c r="E274" s="16">
        <v>10323622</v>
      </c>
      <c r="F274" s="15" t="s">
        <v>140</v>
      </c>
      <c r="G274" s="15" t="s">
        <v>12</v>
      </c>
      <c r="H274" s="15" t="s">
        <v>11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>
        <v>0.416666666666667</v>
      </c>
      <c r="C275" s="14">
        <v>0.791666666666667</v>
      </c>
      <c r="D275" s="15">
        <v>1102513025</v>
      </c>
      <c r="E275" s="16">
        <v>10329224</v>
      </c>
      <c r="F275" s="15" t="s">
        <v>465</v>
      </c>
      <c r="G275" s="15" t="s">
        <v>12</v>
      </c>
      <c r="H275" s="15" t="s">
        <v>31</v>
      </c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1028837891</v>
      </c>
      <c r="E276" s="16">
        <v>10318880</v>
      </c>
      <c r="F276" s="15" t="s">
        <v>136</v>
      </c>
      <c r="G276" s="15" t="s">
        <v>12</v>
      </c>
      <c r="H276" s="15" t="s">
        <v>31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1107584541</v>
      </c>
      <c r="E277" s="16">
        <v>10334740</v>
      </c>
      <c r="F277" s="15" t="s">
        <v>771</v>
      </c>
      <c r="G277" s="15" t="s">
        <v>12</v>
      </c>
      <c r="H277" s="15" t="s">
        <v>31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0.791666666666667</v>
      </c>
      <c r="D278" s="15">
        <v>1142128202</v>
      </c>
      <c r="E278" s="16">
        <v>10337738</v>
      </c>
      <c r="F278" s="15" t="s">
        <v>1235</v>
      </c>
      <c r="G278" s="15" t="s">
        <v>12</v>
      </c>
      <c r="H278" s="15" t="s">
        <v>1176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1148278594</v>
      </c>
      <c r="E279" s="16">
        <v>10337744</v>
      </c>
      <c r="F279" s="15" t="s">
        <v>1199</v>
      </c>
      <c r="G279" s="15" t="s">
        <v>12</v>
      </c>
      <c r="H279" s="15" t="s">
        <v>1176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1277329318</v>
      </c>
      <c r="E280" s="16">
        <v>10337776</v>
      </c>
      <c r="F280" s="15" t="s">
        <v>1204</v>
      </c>
      <c r="G280" s="15" t="s">
        <v>12</v>
      </c>
      <c r="H280" s="15" t="s">
        <v>1203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1152621423</v>
      </c>
      <c r="E281" s="16">
        <v>10322712</v>
      </c>
      <c r="F281" s="15" t="s">
        <v>578</v>
      </c>
      <c r="G281" s="15" t="s">
        <v>12</v>
      </c>
      <c r="H281" s="15" t="s">
        <v>31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0.791666666666667</v>
      </c>
      <c r="D282" s="15">
        <v>1098417947</v>
      </c>
      <c r="E282" s="16">
        <v>10292203</v>
      </c>
      <c r="F282" s="15" t="s">
        <v>1206</v>
      </c>
      <c r="G282" s="15" t="s">
        <v>12</v>
      </c>
      <c r="H282" s="15" t="s">
        <v>31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0.791666666666667</v>
      </c>
      <c r="D283" s="15" t="s">
        <v>1208</v>
      </c>
      <c r="E283" s="16">
        <v>10337780</v>
      </c>
      <c r="F283" s="15" t="s">
        <v>1207</v>
      </c>
      <c r="G283" s="15" t="s">
        <v>12</v>
      </c>
      <c r="H283" s="15" t="s">
        <v>31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1006463109</v>
      </c>
      <c r="E284" s="16">
        <v>10337764</v>
      </c>
      <c r="F284" s="15" t="s">
        <v>1223</v>
      </c>
      <c r="G284" s="15" t="s">
        <v>12</v>
      </c>
      <c r="H284" s="15" t="s">
        <v>1203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>
        <v>1015668218</v>
      </c>
      <c r="E285" s="16">
        <v>10337785</v>
      </c>
      <c r="F285" s="15" t="s">
        <v>1216</v>
      </c>
      <c r="G285" s="15" t="s">
        <v>12</v>
      </c>
      <c r="H285" s="15" t="s">
        <v>1215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1146039003</v>
      </c>
      <c r="E286" s="16">
        <v>10337032</v>
      </c>
      <c r="F286" s="15" t="s">
        <v>1177</v>
      </c>
      <c r="G286" s="15" t="s">
        <v>12</v>
      </c>
      <c r="H286" s="15" t="s">
        <v>1176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0.791666666666667</v>
      </c>
      <c r="D287" s="15">
        <v>1557553065</v>
      </c>
      <c r="E287" s="16">
        <v>10307278</v>
      </c>
      <c r="F287" s="15" t="s">
        <v>1247</v>
      </c>
      <c r="G287" s="15" t="s">
        <v>12</v>
      </c>
      <c r="H287" s="15" t="s">
        <v>1246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1146898396</v>
      </c>
      <c r="E289" s="16" t="s">
        <v>1611</v>
      </c>
      <c r="F289" s="15" t="s">
        <v>1654</v>
      </c>
      <c r="G289" s="15" t="s">
        <v>22</v>
      </c>
      <c r="H289" s="15" t="s">
        <v>61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1093119853</v>
      </c>
      <c r="E290" s="16">
        <v>10334697</v>
      </c>
      <c r="F290" s="15" t="s">
        <v>804</v>
      </c>
      <c r="G290" s="15" t="s">
        <v>22</v>
      </c>
      <c r="H290" s="15" t="s">
        <v>61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0.791666666666667</v>
      </c>
      <c r="D291" s="15">
        <v>1060025071</v>
      </c>
      <c r="E291" s="16">
        <v>10337728</v>
      </c>
      <c r="F291" s="15" t="s">
        <v>1225</v>
      </c>
      <c r="G291" s="15" t="s">
        <v>22</v>
      </c>
      <c r="H291" s="15" t="s">
        <v>275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0.791666666666667</v>
      </c>
      <c r="D292" s="15">
        <v>1062969212</v>
      </c>
      <c r="E292" s="16">
        <v>10335041</v>
      </c>
      <c r="F292" s="15" t="s">
        <v>1224</v>
      </c>
      <c r="G292" s="15" t="s">
        <v>22</v>
      </c>
      <c r="H292" s="15" t="s">
        <v>61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0.791666666666667</v>
      </c>
      <c r="D293" s="15">
        <v>1145300313</v>
      </c>
      <c r="E293" s="16">
        <v>10337750</v>
      </c>
      <c r="F293" s="15" t="s">
        <v>1226</v>
      </c>
      <c r="G293" s="15" t="s">
        <v>22</v>
      </c>
      <c r="H293" s="15" t="s">
        <v>144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1092042039</v>
      </c>
      <c r="E294" s="16">
        <v>10337753</v>
      </c>
      <c r="F294" s="15" t="s">
        <v>1211</v>
      </c>
      <c r="G294" s="15" t="s">
        <v>22</v>
      </c>
      <c r="H294" s="15" t="s">
        <v>21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0.791666666666667</v>
      </c>
      <c r="D295" s="15">
        <v>1069242276</v>
      </c>
      <c r="E295" s="16">
        <v>10337042</v>
      </c>
      <c r="F295" s="15" t="s">
        <v>1167</v>
      </c>
      <c r="G295" s="15" t="s">
        <v>22</v>
      </c>
      <c r="H295" s="15" t="s">
        <v>61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0.791666666666667</v>
      </c>
      <c r="D296" s="15">
        <v>1030788901</v>
      </c>
      <c r="E296" s="16">
        <v>10337074</v>
      </c>
      <c r="F296" s="15" t="s">
        <v>1168</v>
      </c>
      <c r="G296" s="15" t="s">
        <v>22</v>
      </c>
      <c r="H296" s="15" t="s">
        <v>102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0.416666666666667</v>
      </c>
      <c r="C297" s="14">
        <v>0.791666666666667</v>
      </c>
      <c r="D297" s="15">
        <v>1211552537</v>
      </c>
      <c r="E297" s="16">
        <v>10337069</v>
      </c>
      <c r="F297" s="15" t="s">
        <v>1180</v>
      </c>
      <c r="G297" s="15" t="s">
        <v>22</v>
      </c>
      <c r="H297" s="15" t="s">
        <v>102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1115554503</v>
      </c>
      <c r="E298" s="16">
        <v>10337194</v>
      </c>
      <c r="F298" s="15" t="s">
        <v>1181</v>
      </c>
      <c r="G298" s="15" t="s">
        <v>22</v>
      </c>
      <c r="H298" s="15" t="s">
        <v>102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/>
      <c r="C299" s="14"/>
      <c r="D299" s="15"/>
      <c r="E299" s="16"/>
      <c r="F299" s="15"/>
      <c r="G299" s="15"/>
      <c r="H299" s="15"/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0.791666666666667</v>
      </c>
      <c r="D300" s="15">
        <v>1005356050</v>
      </c>
      <c r="E300" s="16" t="s">
        <v>1616</v>
      </c>
      <c r="F300" s="15" t="s">
        <v>1243</v>
      </c>
      <c r="G300" s="15" t="s">
        <v>26</v>
      </c>
      <c r="H300" s="15" t="s">
        <v>280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0.791666666666667</v>
      </c>
      <c r="D301" s="15">
        <v>1027949221</v>
      </c>
      <c r="E301" s="16">
        <v>10294264</v>
      </c>
      <c r="F301" s="15" t="s">
        <v>193</v>
      </c>
      <c r="G301" s="15" t="s">
        <v>26</v>
      </c>
      <c r="H301" s="15" t="s">
        <v>48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>
        <v>0.416666666666667</v>
      </c>
      <c r="C302" s="14">
        <v>0.791666666666667</v>
      </c>
      <c r="D302" s="15">
        <v>1150764124</v>
      </c>
      <c r="E302" s="16">
        <v>10259455</v>
      </c>
      <c r="F302" s="15" t="s">
        <v>27</v>
      </c>
      <c r="G302" s="15" t="s">
        <v>26</v>
      </c>
      <c r="H302" s="15" t="s">
        <v>25</v>
      </c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/>
      <c r="C303" s="14"/>
      <c r="D303" s="15"/>
      <c r="E303" s="16"/>
      <c r="F303" s="15"/>
      <c r="G303" s="15"/>
      <c r="H303" s="15"/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0.791666666666667</v>
      </c>
      <c r="D304" s="15">
        <v>1011275160</v>
      </c>
      <c r="E304" s="16" t="s">
        <v>1611</v>
      </c>
      <c r="F304" s="15" t="s">
        <v>1656</v>
      </c>
      <c r="G304" s="15" t="s">
        <v>36</v>
      </c>
      <c r="H304" s="15" t="s">
        <v>91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0.791666666666667</v>
      </c>
      <c r="D305" s="15">
        <v>1101289093</v>
      </c>
      <c r="E305" s="16" t="s">
        <v>1611</v>
      </c>
      <c r="F305" s="15" t="s">
        <v>1196</v>
      </c>
      <c r="G305" s="15" t="s">
        <v>36</v>
      </c>
      <c r="H305" s="15" t="s">
        <v>44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0.791666666666667</v>
      </c>
      <c r="D306" s="15">
        <v>1010333458</v>
      </c>
      <c r="E306" s="16" t="s">
        <v>1611</v>
      </c>
      <c r="F306" s="15" t="s">
        <v>1657</v>
      </c>
      <c r="G306" s="15" t="s">
        <v>36</v>
      </c>
      <c r="H306" s="15" t="s">
        <v>131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0.416666666666667</v>
      </c>
      <c r="C307" s="14">
        <v>0.791666666666667</v>
      </c>
      <c r="D307" s="15">
        <v>1275449276</v>
      </c>
      <c r="E307" s="16" t="s">
        <v>1611</v>
      </c>
      <c r="F307" s="15" t="s">
        <v>1658</v>
      </c>
      <c r="G307" s="15" t="s">
        <v>36</v>
      </c>
      <c r="H307" s="15" t="s">
        <v>35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0.791666666666667</v>
      </c>
      <c r="D308" s="15">
        <v>1112616693</v>
      </c>
      <c r="E308" s="16" t="s">
        <v>1611</v>
      </c>
      <c r="F308" s="15" t="s">
        <v>1659</v>
      </c>
      <c r="G308" s="15" t="s">
        <v>36</v>
      </c>
      <c r="H308" s="15" t="s">
        <v>35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0.791666666666667</v>
      </c>
      <c r="D309" s="15">
        <v>1066387689</v>
      </c>
      <c r="E309" s="16">
        <v>10318434</v>
      </c>
      <c r="F309" s="15" t="s">
        <v>192</v>
      </c>
      <c r="G309" s="15" t="s">
        <v>36</v>
      </c>
      <c r="H309" s="15" t="s">
        <v>91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0.791666666666667</v>
      </c>
      <c r="D310" s="15">
        <v>1553299454</v>
      </c>
      <c r="E310" s="16">
        <v>10326121</v>
      </c>
      <c r="F310" s="15" t="s">
        <v>157</v>
      </c>
      <c r="G310" s="15" t="s">
        <v>36</v>
      </c>
      <c r="H310" s="15" t="s">
        <v>35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0.791666666666667</v>
      </c>
      <c r="D311" s="15">
        <v>1029503393</v>
      </c>
      <c r="E311" s="16">
        <v>10329243</v>
      </c>
      <c r="F311" s="15" t="s">
        <v>382</v>
      </c>
      <c r="G311" s="15" t="s">
        <v>36</v>
      </c>
      <c r="H311" s="15" t="s">
        <v>35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>
        <v>0.416666666666667</v>
      </c>
      <c r="C312" s="14">
        <v>0.75</v>
      </c>
      <c r="D312" s="15">
        <v>0</v>
      </c>
      <c r="E312" s="16">
        <v>10334689</v>
      </c>
      <c r="F312" s="15" t="s">
        <v>862</v>
      </c>
      <c r="G312" s="15" t="s">
        <v>36</v>
      </c>
      <c r="H312" s="15" t="s">
        <v>35</v>
      </c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1017273512</v>
      </c>
      <c r="E313" s="16">
        <v>10337666</v>
      </c>
      <c r="F313" s="15" t="s">
        <v>1209</v>
      </c>
      <c r="G313" s="15" t="s">
        <v>36</v>
      </c>
      <c r="H313" s="15" t="s">
        <v>35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0.791666666666667</v>
      </c>
      <c r="D314" s="15">
        <v>1060778921</v>
      </c>
      <c r="E314" s="16">
        <v>10337730</v>
      </c>
      <c r="F314" s="15" t="s">
        <v>1210</v>
      </c>
      <c r="G314" s="15" t="s">
        <v>36</v>
      </c>
      <c r="H314" s="15" t="s">
        <v>35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0.791666666666667</v>
      </c>
      <c r="D315" s="15">
        <v>1002996912</v>
      </c>
      <c r="E315" s="16">
        <v>10335591</v>
      </c>
      <c r="F315" s="15" t="s">
        <v>856</v>
      </c>
      <c r="G315" s="15" t="s">
        <v>36</v>
      </c>
      <c r="H315" s="15" t="s">
        <v>44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1111320239</v>
      </c>
      <c r="E316" s="16">
        <v>10334844</v>
      </c>
      <c r="F316" s="15" t="s">
        <v>754</v>
      </c>
      <c r="G316" s="15" t="s">
        <v>36</v>
      </c>
      <c r="H316" s="15" t="s">
        <v>131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0.791666666666667</v>
      </c>
      <c r="D317" s="15" t="s">
        <v>1214</v>
      </c>
      <c r="E317" s="16">
        <v>10337749</v>
      </c>
      <c r="F317" s="15" t="s">
        <v>1213</v>
      </c>
      <c r="G317" s="15" t="s">
        <v>36</v>
      </c>
      <c r="H317" s="15" t="s">
        <v>44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0.791666666666667</v>
      </c>
      <c r="D318" s="15">
        <v>1027632056</v>
      </c>
      <c r="E318" s="16">
        <v>10337789</v>
      </c>
      <c r="F318" s="15" t="s">
        <v>1236</v>
      </c>
      <c r="G318" s="15" t="s">
        <v>36</v>
      </c>
      <c r="H318" s="15" t="s">
        <v>35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0.791666666666667</v>
      </c>
      <c r="D319" s="15">
        <v>1127933488</v>
      </c>
      <c r="E319" s="16">
        <v>10337017</v>
      </c>
      <c r="F319" s="15" t="s">
        <v>1175</v>
      </c>
      <c r="G319" s="15" t="s">
        <v>36</v>
      </c>
      <c r="H319" s="15" t="s">
        <v>35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0.416666666666667</v>
      </c>
      <c r="C321" s="14">
        <v>0.791666666666667</v>
      </c>
      <c r="D321" s="15">
        <v>1092866275</v>
      </c>
      <c r="E321" s="16" t="s">
        <v>1611</v>
      </c>
      <c r="F321" s="15" t="s">
        <v>1660</v>
      </c>
      <c r="G321" s="15" t="s">
        <v>105</v>
      </c>
      <c r="H321" s="15" t="s">
        <v>104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0.75</v>
      </c>
      <c r="D322" s="15">
        <v>1276701073</v>
      </c>
      <c r="E322" s="16">
        <v>10329457</v>
      </c>
      <c r="F322" s="15" t="s">
        <v>359</v>
      </c>
      <c r="G322" s="15" t="s">
        <v>105</v>
      </c>
      <c r="H322" s="15" t="s">
        <v>104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1010892590</v>
      </c>
      <c r="E323" s="16">
        <v>10337075</v>
      </c>
      <c r="F323" s="15" t="s">
        <v>1165</v>
      </c>
      <c r="G323" s="15" t="s">
        <v>105</v>
      </c>
      <c r="H323" s="15" t="s">
        <v>104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1004316775</v>
      </c>
      <c r="E324" s="16">
        <v>10337196</v>
      </c>
      <c r="F324" s="15" t="s">
        <v>1182</v>
      </c>
      <c r="G324" s="15" t="s">
        <v>105</v>
      </c>
      <c r="H324" s="15" t="s">
        <v>104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>
        <v>0.416666666666667</v>
      </c>
      <c r="C325" s="14">
        <v>0.791666666666667</v>
      </c>
      <c r="D325" s="15">
        <v>1013140756</v>
      </c>
      <c r="E325" s="16">
        <v>10324569</v>
      </c>
      <c r="F325" s="15" t="s">
        <v>1244</v>
      </c>
      <c r="G325" s="15" t="s">
        <v>6</v>
      </c>
      <c r="H325" s="15" t="s">
        <v>5</v>
      </c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1553225300</v>
      </c>
      <c r="E326" s="16">
        <v>10337788</v>
      </c>
      <c r="F326" s="15" t="s">
        <v>1200</v>
      </c>
      <c r="G326" s="15" t="s">
        <v>6</v>
      </c>
      <c r="H326" s="15" t="s">
        <v>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0.791666666666667</v>
      </c>
      <c r="D327" s="15">
        <v>1026643249</v>
      </c>
      <c r="E327" s="16">
        <v>10337033</v>
      </c>
      <c r="F327" s="15" t="s">
        <v>1174</v>
      </c>
      <c r="G327" s="15" t="s">
        <v>6</v>
      </c>
      <c r="H327" s="15" t="s">
        <v>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0.791666666666667</v>
      </c>
      <c r="D328" s="15">
        <v>1500131177</v>
      </c>
      <c r="E328" s="16">
        <v>10326471</v>
      </c>
      <c r="F328" s="15" t="s">
        <v>415</v>
      </c>
      <c r="G328" s="15" t="s">
        <v>6</v>
      </c>
      <c r="H328" s="15" t="s">
        <v>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0.791666666666667</v>
      </c>
      <c r="D330" s="15">
        <v>1124630560</v>
      </c>
      <c r="E330" s="16" t="s">
        <v>1611</v>
      </c>
      <c r="F330" s="15" t="s">
        <v>1661</v>
      </c>
      <c r="G330" s="15" t="s">
        <v>39</v>
      </c>
      <c r="H330" s="15" t="s">
        <v>38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0.791666666666667</v>
      </c>
      <c r="D331" s="15">
        <v>1096113503</v>
      </c>
      <c r="E331" s="16" t="s">
        <v>1611</v>
      </c>
      <c r="F331" s="15" t="s">
        <v>1662</v>
      </c>
      <c r="G331" s="15" t="s">
        <v>39</v>
      </c>
      <c r="H331" s="15" t="s">
        <v>134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0.791666666666667</v>
      </c>
      <c r="D332" s="15">
        <v>1093065911</v>
      </c>
      <c r="E332" s="16">
        <v>10329237</v>
      </c>
      <c r="F332" s="15" t="s">
        <v>375</v>
      </c>
      <c r="G332" s="15" t="s">
        <v>39</v>
      </c>
      <c r="H332" s="15" t="s">
        <v>155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0.791666666666667</v>
      </c>
      <c r="D333" s="15">
        <v>1224746815</v>
      </c>
      <c r="E333" s="16">
        <v>10329227</v>
      </c>
      <c r="F333" s="15" t="s">
        <v>388</v>
      </c>
      <c r="G333" s="15" t="s">
        <v>39</v>
      </c>
      <c r="H333" s="15" t="s">
        <v>38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0.416666666666667</v>
      </c>
      <c r="C334" s="14">
        <v>0.791666666666667</v>
      </c>
      <c r="D334" s="15">
        <v>1028088503</v>
      </c>
      <c r="E334" s="16">
        <v>10329239</v>
      </c>
      <c r="F334" s="15" t="s">
        <v>391</v>
      </c>
      <c r="G334" s="15" t="s">
        <v>39</v>
      </c>
      <c r="H334" s="15" t="s">
        <v>38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0.791666666666667</v>
      </c>
      <c r="D335" s="15">
        <v>1508710010</v>
      </c>
      <c r="E335" s="16">
        <v>10337742</v>
      </c>
      <c r="F335" s="15" t="s">
        <v>1194</v>
      </c>
      <c r="G335" s="15" t="s">
        <v>39</v>
      </c>
      <c r="H335" s="15" t="s">
        <v>134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0.791666666666667</v>
      </c>
      <c r="D336" s="15">
        <v>1102314764</v>
      </c>
      <c r="E336" s="16">
        <v>10337733</v>
      </c>
      <c r="F336" s="15" t="s">
        <v>1232</v>
      </c>
      <c r="G336" s="15" t="s">
        <v>39</v>
      </c>
      <c r="H336" s="15" t="s">
        <v>38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1008871412</v>
      </c>
      <c r="E337" s="16">
        <v>10337665</v>
      </c>
      <c r="F337" s="15" t="s">
        <v>1212</v>
      </c>
      <c r="G337" s="15" t="s">
        <v>39</v>
      </c>
      <c r="H337" s="15" t="s">
        <v>38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0.416666666666667</v>
      </c>
      <c r="C338" s="14">
        <v>0.791666666666667</v>
      </c>
      <c r="D338" s="15">
        <v>1127002549</v>
      </c>
      <c r="E338" s="16">
        <v>10337778</v>
      </c>
      <c r="F338" s="15" t="s">
        <v>1196</v>
      </c>
      <c r="G338" s="15" t="s">
        <v>39</v>
      </c>
      <c r="H338" s="15" t="s">
        <v>134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0.791666666666667</v>
      </c>
      <c r="D339" s="15">
        <v>1150906706</v>
      </c>
      <c r="E339" s="16">
        <v>10305637</v>
      </c>
      <c r="F339" s="15" t="s">
        <v>310</v>
      </c>
      <c r="G339" s="15" t="s">
        <v>39</v>
      </c>
      <c r="H339" s="15" t="s">
        <v>134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1128690675</v>
      </c>
      <c r="E341" s="16">
        <v>10337777</v>
      </c>
      <c r="F341" s="15" t="s">
        <v>1198</v>
      </c>
      <c r="G341" s="15" t="s">
        <v>69</v>
      </c>
      <c r="H341" s="15" t="s">
        <v>68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7.5" customHeight="1" spans="1:33">
      <c r="A343" s="9">
        <v>0.458333333333333</v>
      </c>
      <c r="B343" s="10"/>
      <c r="C343" s="10"/>
      <c r="D343" s="10"/>
      <c r="E343" s="11"/>
      <c r="F343" s="10"/>
      <c r="G343" s="10"/>
      <c r="H343" s="10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12"/>
      <c r="B344" s="8" t="s">
        <v>1663</v>
      </c>
      <c r="C344" s="8" t="s">
        <v>1664</v>
      </c>
      <c r="D344" s="8" t="s">
        <v>1665</v>
      </c>
      <c r="E344" s="13" t="s">
        <v>1264</v>
      </c>
      <c r="F344" s="8" t="s">
        <v>3</v>
      </c>
      <c r="G344" s="8" t="s">
        <v>1666</v>
      </c>
      <c r="H344" s="8" t="s">
        <v>1667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0.75</v>
      </c>
      <c r="D346" s="15">
        <v>1098630360</v>
      </c>
      <c r="E346" s="16">
        <v>10277841</v>
      </c>
      <c r="F346" s="15" t="s">
        <v>1255</v>
      </c>
      <c r="G346" s="15" t="s">
        <v>66</v>
      </c>
      <c r="H346" s="15" t="s">
        <v>146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1006296446</v>
      </c>
      <c r="E348" s="16">
        <v>10335613</v>
      </c>
      <c r="F348" s="15" t="s">
        <v>851</v>
      </c>
      <c r="G348" s="15" t="s">
        <v>15</v>
      </c>
      <c r="H348" s="15" t="s">
        <v>14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0.833333333333333</v>
      </c>
      <c r="D349" s="15">
        <v>1127558708</v>
      </c>
      <c r="E349" s="16">
        <v>10335581</v>
      </c>
      <c r="F349" s="15" t="s">
        <v>854</v>
      </c>
      <c r="G349" s="15" t="s">
        <v>15</v>
      </c>
      <c r="H349" s="15" t="s">
        <v>14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0.791666666666667</v>
      </c>
      <c r="D350" s="15">
        <v>1005882304</v>
      </c>
      <c r="E350" s="16">
        <v>10282845</v>
      </c>
      <c r="F350" s="15" t="s">
        <v>417</v>
      </c>
      <c r="G350" s="15" t="s">
        <v>15</v>
      </c>
      <c r="H350" s="15" t="s">
        <v>33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 t="s">
        <v>734</v>
      </c>
      <c r="E352" s="16">
        <v>10287526</v>
      </c>
      <c r="F352" s="15" t="s">
        <v>733</v>
      </c>
      <c r="G352" s="15" t="s">
        <v>29</v>
      </c>
      <c r="H352" s="15" t="s">
        <v>28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/>
      <c r="C353" s="14"/>
      <c r="D353" s="15"/>
      <c r="E353" s="16"/>
      <c r="F353" s="15"/>
      <c r="G353" s="15"/>
      <c r="H353" s="15"/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>
        <v>0.458333333333333</v>
      </c>
      <c r="C354" s="14">
        <v>0.833333333333333</v>
      </c>
      <c r="D354" s="15">
        <v>1124220159</v>
      </c>
      <c r="E354" s="16">
        <v>10331426</v>
      </c>
      <c r="F354" s="15" t="s">
        <v>580</v>
      </c>
      <c r="G354" s="15" t="s">
        <v>57</v>
      </c>
      <c r="H354" s="15" t="s">
        <v>56</v>
      </c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/>
      <c r="C355" s="14"/>
      <c r="D355" s="15"/>
      <c r="E355" s="16"/>
      <c r="F355" s="15"/>
      <c r="G355" s="15"/>
      <c r="H355" s="15"/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1220100184</v>
      </c>
      <c r="E356" s="16">
        <v>10273655</v>
      </c>
      <c r="F356" s="15" t="s">
        <v>732</v>
      </c>
      <c r="G356" s="15" t="s">
        <v>151</v>
      </c>
      <c r="H356" s="15" t="s">
        <v>5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0.458333333333333</v>
      </c>
      <c r="C357" s="14">
        <v>0.833333333333333</v>
      </c>
      <c r="D357" s="15">
        <v>1023627600</v>
      </c>
      <c r="E357" s="16">
        <v>10335593</v>
      </c>
      <c r="F357" s="15" t="s">
        <v>852</v>
      </c>
      <c r="G357" s="15" t="s">
        <v>151</v>
      </c>
      <c r="H357" s="15" t="s">
        <v>453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0</v>
      </c>
      <c r="E359" s="16">
        <v>10334426</v>
      </c>
      <c r="F359" s="15" t="s">
        <v>737</v>
      </c>
      <c r="G359" s="15" t="s">
        <v>95</v>
      </c>
      <c r="H359" s="15" t="s">
        <v>109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0.458333333333333</v>
      </c>
      <c r="C360" s="14">
        <v>0.833333333333333</v>
      </c>
      <c r="D360" s="15" t="s">
        <v>355</v>
      </c>
      <c r="E360" s="16">
        <v>10327594</v>
      </c>
      <c r="F360" s="15" t="s">
        <v>354</v>
      </c>
      <c r="G360" s="15" t="s">
        <v>95</v>
      </c>
      <c r="H360" s="15" t="s">
        <v>109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0.458333333333333</v>
      </c>
      <c r="C362" s="14">
        <v>0.833333333333333</v>
      </c>
      <c r="D362" s="15">
        <v>1096167363</v>
      </c>
      <c r="E362" s="16">
        <v>10335702</v>
      </c>
      <c r="F362" s="15" t="s">
        <v>857</v>
      </c>
      <c r="G362" s="15" t="s">
        <v>81</v>
      </c>
      <c r="H362" s="15" t="s">
        <v>80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/>
      <c r="C363" s="14"/>
      <c r="D363" s="15"/>
      <c r="E363" s="16"/>
      <c r="F363" s="15"/>
      <c r="G363" s="15"/>
      <c r="H363" s="15"/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0.791666666666667</v>
      </c>
      <c r="D364" s="15">
        <v>1555585339</v>
      </c>
      <c r="E364" s="16">
        <v>10203443</v>
      </c>
      <c r="F364" s="15" t="s">
        <v>77</v>
      </c>
      <c r="G364" s="15" t="s">
        <v>12</v>
      </c>
      <c r="H364" s="15" t="s">
        <v>76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0.833333333333333</v>
      </c>
      <c r="D365" s="15">
        <v>1000055237</v>
      </c>
      <c r="E365" s="16">
        <v>10330147</v>
      </c>
      <c r="F365" s="15" t="s">
        <v>363</v>
      </c>
      <c r="G365" s="15" t="s">
        <v>12</v>
      </c>
      <c r="H365" s="15" t="s">
        <v>141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0.458333333333333</v>
      </c>
      <c r="C366" s="14">
        <v>0.791666666666667</v>
      </c>
      <c r="D366" s="15">
        <v>1068084166</v>
      </c>
      <c r="E366" s="16">
        <v>10269213</v>
      </c>
      <c r="F366" s="15" t="s">
        <v>419</v>
      </c>
      <c r="G366" s="15" t="s">
        <v>12</v>
      </c>
      <c r="H366" s="15" t="s">
        <v>170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/>
      <c r="C367" s="14"/>
      <c r="D367" s="15"/>
      <c r="E367" s="16"/>
      <c r="F367" s="15"/>
      <c r="G367" s="15"/>
      <c r="H367" s="15"/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0</v>
      </c>
      <c r="E368" s="16">
        <v>10335595</v>
      </c>
      <c r="F368" s="15" t="s">
        <v>845</v>
      </c>
      <c r="G368" s="15" t="s">
        <v>22</v>
      </c>
      <c r="H368" s="15" t="s">
        <v>61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/>
      <c r="C369" s="14"/>
      <c r="D369" s="15"/>
      <c r="E369" s="16"/>
      <c r="F369" s="15"/>
      <c r="G369" s="15"/>
      <c r="H369" s="15"/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>
        <v>0.458333333333333</v>
      </c>
      <c r="C370" s="14">
        <v>0.791666666666667</v>
      </c>
      <c r="D370" s="15">
        <v>1159455574</v>
      </c>
      <c r="E370" s="16">
        <v>10257377</v>
      </c>
      <c r="F370" s="15" t="s">
        <v>288</v>
      </c>
      <c r="G370" s="15" t="s">
        <v>26</v>
      </c>
      <c r="H370" s="15" t="s">
        <v>280</v>
      </c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0.791666666666667</v>
      </c>
      <c r="D372" s="15">
        <v>1023646785</v>
      </c>
      <c r="E372" s="16">
        <v>10275931</v>
      </c>
      <c r="F372" s="15" t="s">
        <v>416</v>
      </c>
      <c r="G372" s="15" t="s">
        <v>36</v>
      </c>
      <c r="H372" s="15" t="s">
        <v>35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0.791666666666667</v>
      </c>
      <c r="D373" s="15">
        <v>1099469460</v>
      </c>
      <c r="E373" s="16">
        <v>10309482</v>
      </c>
      <c r="F373" s="15" t="s">
        <v>451</v>
      </c>
      <c r="G373" s="15" t="s">
        <v>36</v>
      </c>
      <c r="H373" s="15" t="s">
        <v>194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1093481280</v>
      </c>
      <c r="E375" s="16">
        <v>10272462</v>
      </c>
      <c r="F375" s="15" t="s">
        <v>404</v>
      </c>
      <c r="G375" s="15" t="s">
        <v>6</v>
      </c>
      <c r="H375" s="15" t="s">
        <v>5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0.791666666666667</v>
      </c>
      <c r="D377" s="15">
        <v>1103806087</v>
      </c>
      <c r="E377" s="16">
        <v>10297499</v>
      </c>
      <c r="F377" s="15" t="s">
        <v>457</v>
      </c>
      <c r="G377" s="15" t="s">
        <v>39</v>
      </c>
      <c r="H377" s="15" t="s">
        <v>155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>
        <v>0.458333333333333</v>
      </c>
      <c r="C378" s="14">
        <v>0.791666666666667</v>
      </c>
      <c r="D378" s="15">
        <v>1000604891</v>
      </c>
      <c r="E378" s="16">
        <v>10278058</v>
      </c>
      <c r="F378" s="15" t="s">
        <v>456</v>
      </c>
      <c r="G378" s="15" t="s">
        <v>39</v>
      </c>
      <c r="H378" s="15" t="s">
        <v>134</v>
      </c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/>
      <c r="C379" s="14"/>
      <c r="D379" s="15"/>
      <c r="E379" s="16"/>
      <c r="F379" s="15"/>
      <c r="G379" s="15"/>
      <c r="H379" s="15"/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10" customHeight="1" spans="1:33">
      <c r="A380" s="22">
        <v>0.5</v>
      </c>
      <c r="B380" s="23"/>
      <c r="C380" s="23"/>
      <c r="D380" s="24"/>
      <c r="E380" s="25"/>
      <c r="F380" s="24"/>
      <c r="G380" s="24"/>
      <c r="H380" s="24"/>
      <c r="I380" s="27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26"/>
      <c r="B381" s="8" t="s">
        <v>1663</v>
      </c>
      <c r="C381" s="8" t="s">
        <v>1664</v>
      </c>
      <c r="D381" s="8" t="s">
        <v>1665</v>
      </c>
      <c r="E381" s="13" t="s">
        <v>1264</v>
      </c>
      <c r="F381" s="8" t="s">
        <v>3</v>
      </c>
      <c r="G381" s="8" t="s">
        <v>1666</v>
      </c>
      <c r="H381" s="8" t="s">
        <v>1667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0.5</v>
      </c>
      <c r="C383" s="14">
        <v>0.875</v>
      </c>
      <c r="D383" s="15">
        <v>1200605228</v>
      </c>
      <c r="E383" s="16">
        <v>10334708</v>
      </c>
      <c r="F383" s="15" t="s">
        <v>781</v>
      </c>
      <c r="G383" s="15" t="s">
        <v>66</v>
      </c>
      <c r="H383" s="15" t="s">
        <v>780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0.5</v>
      </c>
      <c r="C385" s="14">
        <v>0.875</v>
      </c>
      <c r="D385" s="15">
        <v>1144721564</v>
      </c>
      <c r="E385" s="16">
        <v>10293627</v>
      </c>
      <c r="F385" s="15" t="s">
        <v>221</v>
      </c>
      <c r="G385" s="15" t="s">
        <v>220</v>
      </c>
      <c r="H385" s="15" t="s">
        <v>219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/>
      <c r="C386" s="14"/>
      <c r="D386" s="15"/>
      <c r="E386" s="16"/>
      <c r="F386" s="15"/>
      <c r="G386" s="15"/>
      <c r="H386" s="15"/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0.5</v>
      </c>
      <c r="C387" s="14">
        <v>0.875</v>
      </c>
      <c r="D387" s="15">
        <v>1021824170</v>
      </c>
      <c r="E387" s="16">
        <v>10333976</v>
      </c>
      <c r="F387" s="15" t="s">
        <v>642</v>
      </c>
      <c r="G387" s="15" t="s">
        <v>15</v>
      </c>
      <c r="H387" s="15" t="s">
        <v>14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0.5</v>
      </c>
      <c r="C388" s="14">
        <v>0.875</v>
      </c>
      <c r="D388" s="15">
        <v>1221459041</v>
      </c>
      <c r="E388" s="16">
        <v>10334713</v>
      </c>
      <c r="F388" s="15" t="s">
        <v>795</v>
      </c>
      <c r="G388" s="15" t="s">
        <v>15</v>
      </c>
      <c r="H388" s="15" t="s">
        <v>33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0.5</v>
      </c>
      <c r="C389" s="14">
        <v>0.875</v>
      </c>
      <c r="D389" s="15">
        <v>1012900031</v>
      </c>
      <c r="E389" s="16">
        <v>10316538</v>
      </c>
      <c r="F389" s="15" t="s">
        <v>178</v>
      </c>
      <c r="G389" s="15" t="s">
        <v>15</v>
      </c>
      <c r="H389" s="15" t="s">
        <v>177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0.5</v>
      </c>
      <c r="C390" s="14">
        <v>0.875</v>
      </c>
      <c r="D390" s="15" t="s">
        <v>437</v>
      </c>
      <c r="E390" s="16">
        <v>10331627</v>
      </c>
      <c r="F390" s="15" t="s">
        <v>436</v>
      </c>
      <c r="G390" s="15" t="s">
        <v>15</v>
      </c>
      <c r="H390" s="15" t="s">
        <v>126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0.5</v>
      </c>
      <c r="C391" s="14">
        <v>0.875</v>
      </c>
      <c r="D391" s="15">
        <v>1200888642</v>
      </c>
      <c r="E391" s="16">
        <v>10316572</v>
      </c>
      <c r="F391" s="15" t="s">
        <v>197</v>
      </c>
      <c r="G391" s="15" t="s">
        <v>15</v>
      </c>
      <c r="H391" s="15" t="s">
        <v>19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0.5</v>
      </c>
      <c r="C392" s="14">
        <v>0.875</v>
      </c>
      <c r="D392" s="15">
        <v>1003219481</v>
      </c>
      <c r="E392" s="16">
        <v>10334245</v>
      </c>
      <c r="F392" s="15" t="s">
        <v>679</v>
      </c>
      <c r="G392" s="15" t="s">
        <v>15</v>
      </c>
      <c r="H392" s="15" t="s">
        <v>126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>
        <v>0.5</v>
      </c>
      <c r="C394" s="14">
        <v>0.875</v>
      </c>
      <c r="D394" s="15">
        <v>1116487479</v>
      </c>
      <c r="E394" s="16">
        <v>10334248</v>
      </c>
      <c r="F394" s="15" t="s">
        <v>683</v>
      </c>
      <c r="G394" s="15" t="s">
        <v>57</v>
      </c>
      <c r="H394" s="15" t="s">
        <v>56</v>
      </c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/>
      <c r="C395" s="14"/>
      <c r="D395" s="15"/>
      <c r="E395" s="16"/>
      <c r="F395" s="15"/>
      <c r="G395" s="15"/>
      <c r="H395" s="15"/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0.5</v>
      </c>
      <c r="C396" s="14">
        <v>0.875</v>
      </c>
      <c r="D396" s="15">
        <v>0</v>
      </c>
      <c r="E396" s="16" t="s">
        <v>1256</v>
      </c>
      <c r="F396" s="15" t="s">
        <v>1257</v>
      </c>
      <c r="G396" s="15" t="s">
        <v>85</v>
      </c>
      <c r="H396" s="15" t="s">
        <v>162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0.5</v>
      </c>
      <c r="C397" s="14">
        <v>0.875</v>
      </c>
      <c r="D397" s="15">
        <v>1124118982</v>
      </c>
      <c r="E397" s="16">
        <v>10298155</v>
      </c>
      <c r="F397" s="15" t="s">
        <v>946</v>
      </c>
      <c r="G397" s="15" t="s">
        <v>85</v>
      </c>
      <c r="H397" s="15" t="s">
        <v>84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0.5</v>
      </c>
      <c r="C399" s="14">
        <v>0.875</v>
      </c>
      <c r="D399" s="15">
        <v>1280438382</v>
      </c>
      <c r="E399" s="16">
        <v>28711298</v>
      </c>
      <c r="F399" s="15" t="s">
        <v>1158</v>
      </c>
      <c r="G399" s="15" t="s">
        <v>151</v>
      </c>
      <c r="H399" s="15" t="s">
        <v>263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0.5</v>
      </c>
      <c r="C400" s="14">
        <v>0.875</v>
      </c>
      <c r="D400" s="15">
        <v>1129654772</v>
      </c>
      <c r="E400" s="16">
        <v>10334788</v>
      </c>
      <c r="F400" s="15" t="s">
        <v>788</v>
      </c>
      <c r="G400" s="15" t="s">
        <v>151</v>
      </c>
      <c r="H400" s="15" t="s">
        <v>150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0.5</v>
      </c>
      <c r="C401" s="14">
        <v>0.875</v>
      </c>
      <c r="D401" s="15">
        <v>1098881807</v>
      </c>
      <c r="E401" s="16">
        <v>10334700</v>
      </c>
      <c r="F401" s="15" t="s">
        <v>789</v>
      </c>
      <c r="G401" s="15" t="s">
        <v>151</v>
      </c>
      <c r="H401" s="15" t="s">
        <v>407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/>
      <c r="C402" s="14"/>
      <c r="D402" s="15"/>
      <c r="E402" s="16"/>
      <c r="F402" s="15"/>
      <c r="G402" s="15"/>
      <c r="H402" s="1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0.5</v>
      </c>
      <c r="C403" s="14">
        <v>0.875</v>
      </c>
      <c r="D403" s="15">
        <v>1000663107</v>
      </c>
      <c r="E403" s="16">
        <v>10333938</v>
      </c>
      <c r="F403" s="15" t="s">
        <v>663</v>
      </c>
      <c r="G403" s="15" t="s">
        <v>99</v>
      </c>
      <c r="H403" s="15" t="s">
        <v>662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0.5</v>
      </c>
      <c r="C404" s="14">
        <v>0.875</v>
      </c>
      <c r="D404" s="15">
        <v>0</v>
      </c>
      <c r="E404" s="16">
        <v>10322837</v>
      </c>
      <c r="F404" s="15" t="s">
        <v>493</v>
      </c>
      <c r="G404" s="15" t="s">
        <v>99</v>
      </c>
      <c r="H404" s="15" t="s">
        <v>98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0.5</v>
      </c>
      <c r="C406" s="14">
        <v>0</v>
      </c>
      <c r="D406" s="15">
        <v>1126801668</v>
      </c>
      <c r="E406" s="16">
        <v>10292514</v>
      </c>
      <c r="F406" s="15" t="s">
        <v>112</v>
      </c>
      <c r="G406" s="15" t="s">
        <v>95</v>
      </c>
      <c r="H406" s="15" t="s">
        <v>94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>
        <v>0.5</v>
      </c>
      <c r="C407" s="14">
        <v>0</v>
      </c>
      <c r="D407" s="15">
        <v>1126801312</v>
      </c>
      <c r="E407" s="16">
        <v>10292092</v>
      </c>
      <c r="F407" s="15" t="s">
        <v>111</v>
      </c>
      <c r="G407" s="15" t="s">
        <v>95</v>
      </c>
      <c r="H407" s="15" t="s">
        <v>94</v>
      </c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0.5</v>
      </c>
      <c r="C408" s="14">
        <v>0.875</v>
      </c>
      <c r="D408" s="15">
        <v>1094405645</v>
      </c>
      <c r="E408" s="16">
        <v>29901310</v>
      </c>
      <c r="F408" s="15" t="s">
        <v>1157</v>
      </c>
      <c r="G408" s="15" t="s">
        <v>95</v>
      </c>
      <c r="H408" s="15" t="s">
        <v>94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0.5</v>
      </c>
      <c r="C409" s="14">
        <v>0.875</v>
      </c>
      <c r="D409" s="15">
        <v>1095680472</v>
      </c>
      <c r="E409" s="16">
        <v>29408200</v>
      </c>
      <c r="F409" s="15" t="s">
        <v>1159</v>
      </c>
      <c r="G409" s="15" t="s">
        <v>95</v>
      </c>
      <c r="H409" s="15" t="s">
        <v>94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>
        <v>0.5</v>
      </c>
      <c r="C410" s="14">
        <v>0.875</v>
      </c>
      <c r="D410" s="15">
        <v>1062050468</v>
      </c>
      <c r="E410" s="16">
        <v>10334707</v>
      </c>
      <c r="F410" s="15" t="s">
        <v>784</v>
      </c>
      <c r="G410" s="15" t="s">
        <v>95</v>
      </c>
      <c r="H410" s="15" t="s">
        <v>114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5" customHeight="1" spans="1:33">
      <c r="A411" s="6"/>
      <c r="B411" s="14">
        <v>0.5</v>
      </c>
      <c r="C411" s="14">
        <v>0.875</v>
      </c>
      <c r="D411" s="15">
        <v>1158665484</v>
      </c>
      <c r="E411" s="16">
        <v>10334712</v>
      </c>
      <c r="F411" s="15" t="s">
        <v>787</v>
      </c>
      <c r="G411" s="15" t="s">
        <v>95</v>
      </c>
      <c r="H411" s="15" t="s">
        <v>109</v>
      </c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6"/>
      <c r="B412" s="14">
        <v>0.5</v>
      </c>
      <c r="C412" s="14">
        <v>0.833333333333333</v>
      </c>
      <c r="D412" s="15">
        <v>1142926092</v>
      </c>
      <c r="E412" s="16">
        <v>10294734</v>
      </c>
      <c r="F412" s="15" t="s">
        <v>223</v>
      </c>
      <c r="G412" s="15" t="s">
        <v>95</v>
      </c>
      <c r="H412" s="15" t="s">
        <v>94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>
        <v>0.5</v>
      </c>
      <c r="C413" s="14">
        <v>0.875</v>
      </c>
      <c r="D413" s="15">
        <v>1060286972</v>
      </c>
      <c r="E413" s="16">
        <v>10331521</v>
      </c>
      <c r="F413" s="15" t="s">
        <v>423</v>
      </c>
      <c r="G413" s="15" t="s">
        <v>95</v>
      </c>
      <c r="H413" s="15" t="s">
        <v>227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>
        <v>0.5</v>
      </c>
      <c r="C415" s="14">
        <v>0.875</v>
      </c>
      <c r="D415" s="15" t="s">
        <v>640</v>
      </c>
      <c r="E415" s="16">
        <v>10333953</v>
      </c>
      <c r="F415" s="15" t="s">
        <v>639</v>
      </c>
      <c r="G415" s="15" t="s">
        <v>9</v>
      </c>
      <c r="H415" s="15" t="s">
        <v>46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>
        <v>0.5</v>
      </c>
      <c r="C416" s="14">
        <v>0.875</v>
      </c>
      <c r="D416" s="15">
        <v>1012310639</v>
      </c>
      <c r="E416" s="16">
        <v>10334726</v>
      </c>
      <c r="F416" s="15" t="s">
        <v>783</v>
      </c>
      <c r="G416" s="15" t="s">
        <v>9</v>
      </c>
      <c r="H416" s="15" t="s">
        <v>63</v>
      </c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>
        <v>0.5</v>
      </c>
      <c r="C417" s="14">
        <v>0.875</v>
      </c>
      <c r="D417" s="15">
        <v>1273649119</v>
      </c>
      <c r="E417" s="16">
        <v>10334710</v>
      </c>
      <c r="F417" s="15" t="s">
        <v>785</v>
      </c>
      <c r="G417" s="15" t="s">
        <v>9</v>
      </c>
      <c r="H417" s="15" t="s">
        <v>8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>
        <v>0.5</v>
      </c>
      <c r="C419" s="14">
        <v>0.875</v>
      </c>
      <c r="D419" s="15">
        <v>1278825213</v>
      </c>
      <c r="E419" s="16">
        <v>10334023</v>
      </c>
      <c r="F419" s="15" t="s">
        <v>635</v>
      </c>
      <c r="G419" s="15" t="s">
        <v>81</v>
      </c>
      <c r="H419" s="15" t="s">
        <v>80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>
        <v>0.5</v>
      </c>
      <c r="C420" s="14">
        <v>0.875</v>
      </c>
      <c r="D420" s="15" t="s">
        <v>776</v>
      </c>
      <c r="E420" s="16">
        <v>10334711</v>
      </c>
      <c r="F420" s="15" t="s">
        <v>775</v>
      </c>
      <c r="G420" s="15" t="s">
        <v>81</v>
      </c>
      <c r="H420" s="15" t="s">
        <v>80</v>
      </c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>
        <v>0.5</v>
      </c>
      <c r="C421" s="14">
        <v>0.875</v>
      </c>
      <c r="D421" s="15">
        <v>1211337764</v>
      </c>
      <c r="E421" s="16">
        <v>10334246</v>
      </c>
      <c r="F421" s="15" t="s">
        <v>681</v>
      </c>
      <c r="G421" s="15" t="s">
        <v>81</v>
      </c>
      <c r="H421" s="15" t="s">
        <v>227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>
        <v>0.5</v>
      </c>
      <c r="C423" s="14">
        <v>0.875</v>
      </c>
      <c r="D423" s="15">
        <v>1155998440</v>
      </c>
      <c r="E423" s="16">
        <v>30105102</v>
      </c>
      <c r="F423" s="15" t="s">
        <v>1156</v>
      </c>
      <c r="G423" s="15" t="s">
        <v>12</v>
      </c>
      <c r="H423" s="15" t="s">
        <v>31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>
        <v>0.5</v>
      </c>
      <c r="C424" s="14">
        <v>0.875</v>
      </c>
      <c r="D424" s="15">
        <v>1117915599</v>
      </c>
      <c r="E424" s="16">
        <v>10333947</v>
      </c>
      <c r="F424" s="15" t="s">
        <v>650</v>
      </c>
      <c r="G424" s="15" t="s">
        <v>12</v>
      </c>
      <c r="H424" s="15" t="s">
        <v>87</v>
      </c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>
        <v>0.5</v>
      </c>
      <c r="C425" s="14">
        <v>0.875</v>
      </c>
      <c r="D425" s="15">
        <v>1158931963</v>
      </c>
      <c r="E425" s="16">
        <v>10334701</v>
      </c>
      <c r="F425" s="15" t="s">
        <v>791</v>
      </c>
      <c r="G425" s="15" t="s">
        <v>12</v>
      </c>
      <c r="H425" s="15" t="s">
        <v>141</v>
      </c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>
        <v>0.5</v>
      </c>
      <c r="C426" s="14">
        <v>0.875</v>
      </c>
      <c r="D426" s="15">
        <v>1141870007</v>
      </c>
      <c r="E426" s="16">
        <v>10334709</v>
      </c>
      <c r="F426" s="15" t="s">
        <v>792</v>
      </c>
      <c r="G426" s="15" t="s">
        <v>12</v>
      </c>
      <c r="H426" s="15" t="s">
        <v>78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>
        <v>0.5</v>
      </c>
      <c r="C427" s="14">
        <v>0.875</v>
      </c>
      <c r="D427" s="15">
        <v>1154947311</v>
      </c>
      <c r="E427" s="16">
        <v>10273571</v>
      </c>
      <c r="F427" s="15" t="s">
        <v>618</v>
      </c>
      <c r="G427" s="15" t="s">
        <v>12</v>
      </c>
      <c r="H427" s="15" t="s">
        <v>11</v>
      </c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0.5</v>
      </c>
      <c r="C428" s="14">
        <v>0.833333333333333</v>
      </c>
      <c r="D428" s="15">
        <v>1113563210</v>
      </c>
      <c r="E428" s="16">
        <v>10264767</v>
      </c>
      <c r="F428" s="15" t="s">
        <v>13</v>
      </c>
      <c r="G428" s="15" t="s">
        <v>12</v>
      </c>
      <c r="H428" s="15" t="s">
        <v>11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>
        <v>0.5</v>
      </c>
      <c r="C429" s="14">
        <v>0.875</v>
      </c>
      <c r="D429" s="15">
        <v>1143319202</v>
      </c>
      <c r="E429" s="16">
        <v>10317522</v>
      </c>
      <c r="F429" s="15" t="s">
        <v>32</v>
      </c>
      <c r="G429" s="15" t="s">
        <v>12</v>
      </c>
      <c r="H429" s="15" t="s">
        <v>31</v>
      </c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0.5</v>
      </c>
      <c r="C430" s="14">
        <v>0.875</v>
      </c>
      <c r="D430" s="15">
        <v>1005854438</v>
      </c>
      <c r="E430" s="16">
        <v>10334731</v>
      </c>
      <c r="F430" s="15" t="s">
        <v>748</v>
      </c>
      <c r="G430" s="15" t="s">
        <v>12</v>
      </c>
      <c r="H430" s="15" t="s">
        <v>11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0.5</v>
      </c>
      <c r="C432" s="14">
        <v>0.916666666666667</v>
      </c>
      <c r="D432" s="15">
        <v>1022345068</v>
      </c>
      <c r="E432" s="16">
        <v>10318929</v>
      </c>
      <c r="F432" s="15" t="s">
        <v>117</v>
      </c>
      <c r="G432" s="15" t="s">
        <v>22</v>
      </c>
      <c r="H432" s="15" t="s">
        <v>61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>
        <v>0.5</v>
      </c>
      <c r="C433" s="14">
        <v>0.875</v>
      </c>
      <c r="D433" s="15">
        <v>1026349902</v>
      </c>
      <c r="E433" s="16">
        <v>10327255</v>
      </c>
      <c r="F433" s="15" t="s">
        <v>271</v>
      </c>
      <c r="G433" s="15" t="s">
        <v>22</v>
      </c>
      <c r="H433" s="15" t="s">
        <v>42</v>
      </c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0.5</v>
      </c>
      <c r="C434" s="14">
        <v>0.875</v>
      </c>
      <c r="D434" s="15">
        <v>1117300936</v>
      </c>
      <c r="E434" s="16">
        <v>10317154</v>
      </c>
      <c r="F434" s="15" t="s">
        <v>174</v>
      </c>
      <c r="G434" s="15" t="s">
        <v>22</v>
      </c>
      <c r="H434" s="15" t="s">
        <v>102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>
        <v>0.5</v>
      </c>
      <c r="C435" s="14">
        <v>0.875</v>
      </c>
      <c r="D435" s="15">
        <v>1159397474</v>
      </c>
      <c r="E435" s="16">
        <v>10327293</v>
      </c>
      <c r="F435" s="15" t="s">
        <v>269</v>
      </c>
      <c r="G435" s="15" t="s">
        <v>22</v>
      </c>
      <c r="H435" s="15" t="s">
        <v>61</v>
      </c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0.5</v>
      </c>
      <c r="C436" s="14">
        <v>0.875</v>
      </c>
      <c r="D436" s="15">
        <v>1115300028</v>
      </c>
      <c r="E436" s="16">
        <v>10332448</v>
      </c>
      <c r="F436" s="15" t="s">
        <v>502</v>
      </c>
      <c r="G436" s="15" t="s">
        <v>22</v>
      </c>
      <c r="H436" s="15" t="s">
        <v>144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>
        <v>0.5</v>
      </c>
      <c r="C437" s="14">
        <v>0.875</v>
      </c>
      <c r="D437" s="15" t="s">
        <v>443</v>
      </c>
      <c r="E437" s="16">
        <v>10331588</v>
      </c>
      <c r="F437" s="15" t="s">
        <v>442</v>
      </c>
      <c r="G437" s="15" t="s">
        <v>22</v>
      </c>
      <c r="H437" s="15" t="s">
        <v>275</v>
      </c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>
        <v>0.5</v>
      </c>
      <c r="C439" s="14">
        <v>0.875</v>
      </c>
      <c r="D439" s="15">
        <v>1068338443</v>
      </c>
      <c r="E439" s="16">
        <v>10333965</v>
      </c>
      <c r="F439" s="15" t="s">
        <v>656</v>
      </c>
      <c r="G439" s="15" t="s">
        <v>26</v>
      </c>
      <c r="H439" s="15" t="s">
        <v>280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>
        <v>0.5</v>
      </c>
      <c r="C440" s="14">
        <v>0.875</v>
      </c>
      <c r="D440" s="15">
        <v>1020201082</v>
      </c>
      <c r="E440" s="16">
        <v>10334704</v>
      </c>
      <c r="F440" s="15" t="s">
        <v>779</v>
      </c>
      <c r="G440" s="15" t="s">
        <v>26</v>
      </c>
      <c r="H440" s="15" t="s">
        <v>48</v>
      </c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>
        <v>0.5</v>
      </c>
      <c r="C441" s="14">
        <v>0.875</v>
      </c>
      <c r="D441" s="15">
        <v>1111897624</v>
      </c>
      <c r="E441" s="16">
        <v>10238685</v>
      </c>
      <c r="F441" s="15" t="s">
        <v>860</v>
      </c>
      <c r="G441" s="15" t="s">
        <v>26</v>
      </c>
      <c r="H441" s="15" t="s">
        <v>48</v>
      </c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>
        <v>0.5</v>
      </c>
      <c r="C442" s="14">
        <v>0.875</v>
      </c>
      <c r="D442" s="15">
        <v>1122055635</v>
      </c>
      <c r="E442" s="16">
        <v>10327297</v>
      </c>
      <c r="F442" s="15" t="s">
        <v>281</v>
      </c>
      <c r="G442" s="15" t="s">
        <v>26</v>
      </c>
      <c r="H442" s="15" t="s">
        <v>280</v>
      </c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>
        <v>0.5</v>
      </c>
      <c r="C443" s="14">
        <v>0.875</v>
      </c>
      <c r="D443" s="15">
        <v>1022012888</v>
      </c>
      <c r="E443" s="16">
        <v>10320409</v>
      </c>
      <c r="F443" s="15" t="s">
        <v>225</v>
      </c>
      <c r="G443" s="15" t="s">
        <v>26</v>
      </c>
      <c r="H443" s="15" t="s">
        <v>48</v>
      </c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>
        <v>0.5</v>
      </c>
      <c r="C445" s="14">
        <v>0.875</v>
      </c>
      <c r="D445" s="15">
        <v>1150177584</v>
      </c>
      <c r="E445" s="16">
        <v>10334738</v>
      </c>
      <c r="F445" s="15" t="s">
        <v>790</v>
      </c>
      <c r="G445" s="15" t="s">
        <v>36</v>
      </c>
      <c r="H445" s="15" t="s">
        <v>35</v>
      </c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>
        <v>0.5</v>
      </c>
      <c r="C446" s="14">
        <v>0.875</v>
      </c>
      <c r="D446" s="15">
        <v>1030947913</v>
      </c>
      <c r="E446" s="16">
        <v>10334715</v>
      </c>
      <c r="F446" s="15" t="s">
        <v>796</v>
      </c>
      <c r="G446" s="15" t="s">
        <v>36</v>
      </c>
      <c r="H446" s="15" t="s">
        <v>91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>
        <v>0.5</v>
      </c>
      <c r="C447" s="14">
        <v>0.875</v>
      </c>
      <c r="D447" s="15">
        <v>1002902577</v>
      </c>
      <c r="E447" s="16">
        <v>10334729</v>
      </c>
      <c r="F447" s="15" t="s">
        <v>749</v>
      </c>
      <c r="G447" s="15" t="s">
        <v>36</v>
      </c>
      <c r="H447" s="15" t="s">
        <v>35</v>
      </c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6"/>
      <c r="B449" s="14">
        <v>0.5</v>
      </c>
      <c r="C449" s="14">
        <v>0.875</v>
      </c>
      <c r="D449" s="15">
        <v>1004065451</v>
      </c>
      <c r="E449" s="16">
        <v>10334018</v>
      </c>
      <c r="F449" s="15" t="s">
        <v>631</v>
      </c>
      <c r="G449" s="15" t="s">
        <v>39</v>
      </c>
      <c r="H449" s="15" t="s">
        <v>38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6"/>
      <c r="B450" s="14">
        <v>0.5</v>
      </c>
      <c r="C450" s="14">
        <v>0.875</v>
      </c>
      <c r="D450" s="15">
        <v>1067876527</v>
      </c>
      <c r="E450" s="16">
        <v>10334668</v>
      </c>
      <c r="F450" s="15" t="s">
        <v>745</v>
      </c>
      <c r="G450" s="15" t="s">
        <v>39</v>
      </c>
      <c r="H450" s="15" t="s">
        <v>155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3.5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7.5" customHeight="1" spans="1:33">
      <c r="A452" s="9">
        <v>0.541666666666667</v>
      </c>
      <c r="B452" s="10"/>
      <c r="C452" s="10"/>
      <c r="D452" s="10"/>
      <c r="E452" s="11"/>
      <c r="F452" s="10"/>
      <c r="G452" s="10"/>
      <c r="H452" s="10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3.5" customHeight="1" spans="1:33">
      <c r="A453" s="12"/>
      <c r="B453" s="8" t="s">
        <v>1663</v>
      </c>
      <c r="C453" s="8" t="s">
        <v>1664</v>
      </c>
      <c r="D453" s="8" t="s">
        <v>1665</v>
      </c>
      <c r="E453" s="13" t="s">
        <v>1264</v>
      </c>
      <c r="F453" s="8" t="s">
        <v>3</v>
      </c>
      <c r="G453" s="8" t="s">
        <v>1666</v>
      </c>
      <c r="H453" s="8" t="s">
        <v>1667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6"/>
      <c r="B454" s="14"/>
      <c r="C454" s="14"/>
      <c r="D454" s="15"/>
      <c r="E454" s="16"/>
      <c r="F454" s="15"/>
      <c r="G454" s="15"/>
      <c r="H454" s="15"/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>
        <v>0.541666666666667</v>
      </c>
      <c r="C455" s="14">
        <v>1</v>
      </c>
      <c r="D455" s="15">
        <v>1200406865</v>
      </c>
      <c r="E455" s="16">
        <v>10316835</v>
      </c>
      <c r="F455" s="15" t="s">
        <v>211</v>
      </c>
      <c r="G455" s="15" t="s">
        <v>85</v>
      </c>
      <c r="H455" s="15" t="s">
        <v>84</v>
      </c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>
        <v>0.541666666666667</v>
      </c>
      <c r="C457" s="14">
        <v>0.916666666666667</v>
      </c>
      <c r="D457" s="15" t="s">
        <v>836</v>
      </c>
      <c r="E457" s="16">
        <v>10299940</v>
      </c>
      <c r="F457" s="15" t="s">
        <v>835</v>
      </c>
      <c r="G457" s="15" t="s">
        <v>95</v>
      </c>
      <c r="H457" s="15" t="s">
        <v>137</v>
      </c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3.5" customHeight="1" spans="1:33">
      <c r="A458" s="6"/>
      <c r="B458" s="14"/>
      <c r="C458" s="14"/>
      <c r="D458" s="15"/>
      <c r="E458" s="16"/>
      <c r="F458" s="15"/>
      <c r="G458" s="15"/>
      <c r="H458" s="15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3.5" customHeight="1" spans="1:33">
      <c r="A459" s="6"/>
      <c r="B459" s="14">
        <v>0.541666666666667</v>
      </c>
      <c r="C459" s="14">
        <v>0.916666666666667</v>
      </c>
      <c r="D459" s="15">
        <v>1021111708</v>
      </c>
      <c r="E459" s="16">
        <v>10314749</v>
      </c>
      <c r="F459" s="15" t="s">
        <v>305</v>
      </c>
      <c r="G459" s="15" t="s">
        <v>36</v>
      </c>
      <c r="H459" s="15" t="s">
        <v>131</v>
      </c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3.5" customHeight="1" spans="1:33">
      <c r="A460" s="6"/>
      <c r="B460" s="14"/>
      <c r="C460" s="14"/>
      <c r="D460" s="15"/>
      <c r="E460" s="16"/>
      <c r="F460" s="15"/>
      <c r="G460" s="15"/>
      <c r="H460" s="15"/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7.5" customHeight="1" spans="1:33">
      <c r="A461" s="9">
        <v>0.583333333333333</v>
      </c>
      <c r="B461" s="10"/>
      <c r="C461" s="10"/>
      <c r="D461" s="10"/>
      <c r="E461" s="11"/>
      <c r="F461" s="10"/>
      <c r="G461" s="10"/>
      <c r="H461" s="10"/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3.5" customHeight="1" spans="1:33">
      <c r="A462" s="12"/>
      <c r="B462" s="8" t="s">
        <v>1663</v>
      </c>
      <c r="C462" s="8" t="s">
        <v>1664</v>
      </c>
      <c r="D462" s="8" t="s">
        <v>1665</v>
      </c>
      <c r="E462" s="13" t="s">
        <v>1264</v>
      </c>
      <c r="F462" s="8" t="s">
        <v>3</v>
      </c>
      <c r="G462" s="8" t="s">
        <v>1666</v>
      </c>
      <c r="H462" s="8" t="s">
        <v>1667</v>
      </c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/>
      <c r="C463" s="14"/>
      <c r="D463" s="15"/>
      <c r="E463" s="16"/>
      <c r="F463" s="15"/>
      <c r="G463" s="15"/>
      <c r="H463" s="15"/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>
        <v>0.583333333333333</v>
      </c>
      <c r="C464" s="14">
        <v>0.958333333333333</v>
      </c>
      <c r="D464" s="15">
        <v>1550563697</v>
      </c>
      <c r="E464" s="16">
        <v>10280906</v>
      </c>
      <c r="F464" s="15" t="s">
        <v>620</v>
      </c>
      <c r="G464" s="15" t="s">
        <v>15</v>
      </c>
      <c r="H464" s="15" t="s">
        <v>14</v>
      </c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/>
      <c r="C465" s="14"/>
      <c r="D465" s="15"/>
      <c r="E465" s="16"/>
      <c r="F465" s="15"/>
      <c r="G465" s="15"/>
      <c r="H465" s="15"/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>
        <v>1000136922</v>
      </c>
      <c r="E466" s="16">
        <v>10330150</v>
      </c>
      <c r="F466" s="15" t="s">
        <v>477</v>
      </c>
      <c r="G466" s="15" t="s">
        <v>95</v>
      </c>
      <c r="H466" s="15" t="s">
        <v>227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1002842838</v>
      </c>
      <c r="E467" s="16">
        <v>10329943</v>
      </c>
      <c r="F467" s="15" t="s">
        <v>481</v>
      </c>
      <c r="G467" s="15" t="s">
        <v>95</v>
      </c>
      <c r="H467" s="15" t="s">
        <v>137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1283104485</v>
      </c>
      <c r="E469" s="16">
        <v>10332548</v>
      </c>
      <c r="F469" s="15" t="s">
        <v>513</v>
      </c>
      <c r="G469" s="15" t="s">
        <v>12</v>
      </c>
      <c r="H469" s="15" t="s">
        <v>11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/>
      <c r="C470" s="14"/>
      <c r="D470" s="15"/>
      <c r="E470" s="16"/>
      <c r="F470" s="15"/>
      <c r="G470" s="15"/>
      <c r="H470" s="15"/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1117283080</v>
      </c>
      <c r="E471" s="16">
        <v>10314812</v>
      </c>
      <c r="F471" s="15" t="s">
        <v>806</v>
      </c>
      <c r="G471" s="15" t="s">
        <v>26</v>
      </c>
      <c r="H471" s="15" t="s">
        <v>280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/>
      <c r="C472" s="14"/>
      <c r="D472" s="15"/>
      <c r="E472" s="16"/>
      <c r="F472" s="15"/>
      <c r="G472" s="15"/>
      <c r="H472" s="15"/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7.5" customHeight="1" spans="1:33">
      <c r="A473" s="9">
        <v>0.625</v>
      </c>
      <c r="B473" s="28"/>
      <c r="C473" s="28"/>
      <c r="D473" s="28"/>
      <c r="E473" s="29"/>
      <c r="F473" s="28"/>
      <c r="G473" s="28"/>
      <c r="H473" s="28"/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3.5" customHeight="1" spans="1:33">
      <c r="A474" s="9"/>
      <c r="B474" s="8" t="s">
        <v>1663</v>
      </c>
      <c r="C474" s="8" t="s">
        <v>1664</v>
      </c>
      <c r="D474" s="8" t="s">
        <v>1665</v>
      </c>
      <c r="E474" s="13" t="s">
        <v>1264</v>
      </c>
      <c r="F474" s="8" t="s">
        <v>3</v>
      </c>
      <c r="G474" s="8" t="s">
        <v>1666</v>
      </c>
      <c r="H474" s="8" t="s">
        <v>1667</v>
      </c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3.5" customHeight="1" spans="1:33">
      <c r="A475" s="6"/>
      <c r="B475" s="14"/>
      <c r="C475" s="14"/>
      <c r="D475" s="15"/>
      <c r="E475" s="16"/>
      <c r="F475" s="15"/>
      <c r="G475" s="15"/>
      <c r="H475" s="15"/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3.5" customHeight="1" spans="1:33">
      <c r="A476" s="6"/>
      <c r="B476" s="14">
        <v>0.625</v>
      </c>
      <c r="C476" s="14">
        <v>0.125</v>
      </c>
      <c r="D476" s="15">
        <v>1025342749</v>
      </c>
      <c r="E476" s="16">
        <v>10292083</v>
      </c>
      <c r="F476" s="15" t="s">
        <v>230</v>
      </c>
      <c r="G476" s="15" t="s">
        <v>85</v>
      </c>
      <c r="H476" s="15" t="s">
        <v>84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3.5" customHeight="1" spans="1:33">
      <c r="A477" s="6"/>
      <c r="B477" s="14"/>
      <c r="C477" s="14"/>
      <c r="D477" s="15"/>
      <c r="E477" s="16"/>
      <c r="F477" s="15"/>
      <c r="G477" s="15"/>
      <c r="H477" s="15"/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3.5" customHeight="1" spans="1:33">
      <c r="A478" s="6"/>
      <c r="B478" s="14">
        <v>0.625</v>
      </c>
      <c r="C478" s="14">
        <v>0</v>
      </c>
      <c r="D478" s="15">
        <v>1145600669</v>
      </c>
      <c r="E478" s="16">
        <v>10324742</v>
      </c>
      <c r="F478" s="15" t="s">
        <v>218</v>
      </c>
      <c r="G478" s="15" t="s">
        <v>95</v>
      </c>
      <c r="H478" s="15" t="s">
        <v>137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3.5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3.5" customHeight="1" spans="1:33">
      <c r="A480" s="6"/>
      <c r="B480" s="14">
        <v>0.625</v>
      </c>
      <c r="C480" s="14">
        <v>0.125</v>
      </c>
      <c r="D480" s="15">
        <v>1032845582</v>
      </c>
      <c r="E480" s="16">
        <v>10329913</v>
      </c>
      <c r="F480" s="15" t="s">
        <v>398</v>
      </c>
      <c r="G480" s="15" t="s">
        <v>12</v>
      </c>
      <c r="H480" s="15" t="s">
        <v>141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3.5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43.5" customHeight="1" spans="1:33">
      <c r="A482" s="6"/>
      <c r="B482" s="14">
        <v>0.625</v>
      </c>
      <c r="C482" s="14">
        <v>0</v>
      </c>
      <c r="D482" s="15">
        <v>1151536502</v>
      </c>
      <c r="E482" s="16">
        <v>10330144</v>
      </c>
      <c r="F482" s="15" t="s">
        <v>403</v>
      </c>
      <c r="G482" s="15" t="s">
        <v>22</v>
      </c>
      <c r="H482" s="15" t="s">
        <v>61</v>
      </c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6"/>
      <c r="B483" s="14"/>
      <c r="C483" s="14"/>
      <c r="D483" s="15"/>
      <c r="E483" s="16"/>
      <c r="F483" s="15"/>
      <c r="G483" s="15"/>
      <c r="H483" s="15"/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>
        <v>0.625</v>
      </c>
      <c r="C484" s="14">
        <v>0</v>
      </c>
      <c r="D484" s="15">
        <v>1026770903</v>
      </c>
      <c r="E484" s="16">
        <v>10330128</v>
      </c>
      <c r="F484" s="15" t="s">
        <v>400</v>
      </c>
      <c r="G484" s="15" t="s">
        <v>6</v>
      </c>
      <c r="H484" s="15" t="s">
        <v>5</v>
      </c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7.5" customHeight="1" spans="1:33">
      <c r="A486" s="9">
        <v>0.666666666666667</v>
      </c>
      <c r="B486" s="10"/>
      <c r="C486" s="10"/>
      <c r="D486" s="10"/>
      <c r="E486" s="11"/>
      <c r="F486" s="10"/>
      <c r="G486" s="10"/>
      <c r="H486" s="10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9"/>
      <c r="B487" s="8" t="s">
        <v>1663</v>
      </c>
      <c r="C487" s="8" t="s">
        <v>1664</v>
      </c>
      <c r="D487" s="8" t="s">
        <v>1665</v>
      </c>
      <c r="E487" s="13" t="s">
        <v>1264</v>
      </c>
      <c r="F487" s="8" t="s">
        <v>3</v>
      </c>
      <c r="G487" s="8" t="s">
        <v>1666</v>
      </c>
      <c r="H487" s="8" t="s">
        <v>1667</v>
      </c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8.75" customHeight="1" spans="1:33">
      <c r="A488" s="6"/>
      <c r="B488" s="30"/>
      <c r="C488" s="30"/>
      <c r="D488" s="31"/>
      <c r="E488" s="16"/>
      <c r="F488" s="31"/>
      <c r="G488" s="31"/>
      <c r="H488" s="31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8.75" customHeight="1" spans="1:33">
      <c r="A489" s="6"/>
      <c r="B489" s="30"/>
      <c r="C489" s="30"/>
      <c r="D489" s="31"/>
      <c r="E489" s="16"/>
      <c r="F489" s="31"/>
      <c r="G489" s="31"/>
      <c r="H489" s="31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8.75" customHeight="1" spans="1:33">
      <c r="A490" s="6"/>
      <c r="B490" s="30"/>
      <c r="C490" s="30"/>
      <c r="D490" s="31"/>
      <c r="E490" s="16"/>
      <c r="F490" s="31"/>
      <c r="G490" s="31"/>
      <c r="H490" s="31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8.75" customHeight="1" spans="1:33">
      <c r="A491" s="6"/>
      <c r="B491" s="30"/>
      <c r="C491" s="30"/>
      <c r="D491" s="31"/>
      <c r="E491" s="16"/>
      <c r="F491" s="31"/>
      <c r="G491" s="31"/>
      <c r="H491" s="31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8.75" customHeight="1" spans="1:33">
      <c r="A492" s="6"/>
      <c r="B492" s="30"/>
      <c r="C492" s="30"/>
      <c r="D492" s="31"/>
      <c r="E492" s="16"/>
      <c r="F492" s="31"/>
      <c r="G492" s="31"/>
      <c r="H492" s="31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0.708333333333333</v>
      </c>
      <c r="B493" s="10"/>
      <c r="C493" s="10"/>
      <c r="D493" s="10"/>
      <c r="E493" s="11"/>
      <c r="F493" s="10"/>
      <c r="G493" s="10"/>
      <c r="H493" s="10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12"/>
      <c r="B494" s="8" t="s">
        <v>1663</v>
      </c>
      <c r="C494" s="8" t="s">
        <v>1664</v>
      </c>
      <c r="D494" s="8" t="s">
        <v>1665</v>
      </c>
      <c r="E494" s="13" t="s">
        <v>1264</v>
      </c>
      <c r="F494" s="8" t="s">
        <v>3</v>
      </c>
      <c r="G494" s="8" t="s">
        <v>1666</v>
      </c>
      <c r="H494" s="8" t="s">
        <v>1667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3.15" customHeight="1" spans="1:33">
      <c r="A495" s="6"/>
      <c r="B495" s="14"/>
      <c r="C495" s="14"/>
      <c r="D495" s="15"/>
      <c r="E495" s="16"/>
      <c r="F495" s="15"/>
      <c r="G495" s="15"/>
      <c r="H495" s="15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3.15" customHeight="1" spans="1:33">
      <c r="A496" s="6"/>
      <c r="B496" s="14">
        <v>0.708333333333333</v>
      </c>
      <c r="C496" s="14">
        <v>0.0833333333333333</v>
      </c>
      <c r="D496" s="15">
        <v>1112544706</v>
      </c>
      <c r="E496" s="16">
        <v>10331818</v>
      </c>
      <c r="F496" s="15" t="s">
        <v>1248</v>
      </c>
      <c r="G496" s="15" t="s">
        <v>66</v>
      </c>
      <c r="H496" s="15" t="s">
        <v>146</v>
      </c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3.15" customHeight="1" spans="1:33">
      <c r="A497" s="6"/>
      <c r="B497" s="14"/>
      <c r="C497" s="14"/>
      <c r="D497" s="15"/>
      <c r="E497" s="16"/>
      <c r="F497" s="15"/>
      <c r="G497" s="15"/>
      <c r="H497" s="15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3.15" customHeight="1" spans="1:33">
      <c r="A498" s="6"/>
      <c r="B498" s="14">
        <v>0.708333333333333</v>
      </c>
      <c r="C498" s="14">
        <v>0.0833333333333333</v>
      </c>
      <c r="D498" s="15">
        <v>1091247732</v>
      </c>
      <c r="E498" s="16">
        <v>10333432</v>
      </c>
      <c r="F498" s="15" t="s">
        <v>597</v>
      </c>
      <c r="G498" s="15" t="s">
        <v>220</v>
      </c>
      <c r="H498" s="15" t="s">
        <v>219</v>
      </c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3.15" customHeight="1" spans="1:33">
      <c r="A499" s="6"/>
      <c r="B499" s="14"/>
      <c r="C499" s="14"/>
      <c r="D499" s="15"/>
      <c r="E499" s="16"/>
      <c r="F499" s="15"/>
      <c r="G499" s="15"/>
      <c r="H499" s="15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3.15" customHeight="1" spans="1:33">
      <c r="A500" s="6"/>
      <c r="B500" s="14">
        <v>0.708333333333333</v>
      </c>
      <c r="C500" s="14">
        <v>0</v>
      </c>
      <c r="D500" s="15">
        <v>1112572011</v>
      </c>
      <c r="E500" s="16" t="s">
        <v>1614</v>
      </c>
      <c r="F500" s="15" t="s">
        <v>1615</v>
      </c>
      <c r="G500" s="15" t="s">
        <v>15</v>
      </c>
      <c r="H500" s="15" t="s">
        <v>126</v>
      </c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3.15" customHeight="1" spans="1:33">
      <c r="A501" s="6"/>
      <c r="B501" s="14">
        <v>0.708333333333333</v>
      </c>
      <c r="C501" s="14">
        <v>0.0833333333333333</v>
      </c>
      <c r="D501" s="15">
        <v>1066926193</v>
      </c>
      <c r="E501" s="16" t="s">
        <v>1611</v>
      </c>
      <c r="F501" s="15" t="s">
        <v>1621</v>
      </c>
      <c r="G501" s="15" t="s">
        <v>15</v>
      </c>
      <c r="H501" s="15" t="s">
        <v>1169</v>
      </c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3.15" customHeight="1" spans="1:33">
      <c r="A502" s="6"/>
      <c r="B502" s="14">
        <v>0.708333333333333</v>
      </c>
      <c r="C502" s="14">
        <v>0.0833333333333333</v>
      </c>
      <c r="D502" s="15">
        <v>1112368038</v>
      </c>
      <c r="E502" s="16">
        <v>10273387</v>
      </c>
      <c r="F502" s="15" t="s">
        <v>291</v>
      </c>
      <c r="G502" s="15" t="s">
        <v>15</v>
      </c>
      <c r="H502" s="15" t="s">
        <v>33</v>
      </c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3.15" customHeight="1" spans="1:33">
      <c r="A503" s="6"/>
      <c r="B503" s="14">
        <v>0.708333333333333</v>
      </c>
      <c r="C503" s="14">
        <v>0.0833333333333333</v>
      </c>
      <c r="D503" s="15">
        <v>1146676126</v>
      </c>
      <c r="E503" s="16">
        <v>10332478</v>
      </c>
      <c r="F503" s="15" t="s">
        <v>526</v>
      </c>
      <c r="G503" s="15" t="s">
        <v>15</v>
      </c>
      <c r="H503" s="15" t="s">
        <v>33</v>
      </c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43.15" customHeight="1" spans="1:33">
      <c r="A504" s="6"/>
      <c r="B504" s="14">
        <v>0.708333333333333</v>
      </c>
      <c r="C504" s="14">
        <v>0.0833333333333333</v>
      </c>
      <c r="D504" s="15">
        <v>1110092210</v>
      </c>
      <c r="E504" s="16">
        <v>10334375</v>
      </c>
      <c r="F504" s="15" t="s">
        <v>692</v>
      </c>
      <c r="G504" s="15" t="s">
        <v>15</v>
      </c>
      <c r="H504" s="15" t="s">
        <v>19</v>
      </c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15" customHeight="1" spans="1:33">
      <c r="A505" s="6"/>
      <c r="B505" s="14">
        <v>0.708333333333333</v>
      </c>
      <c r="C505" s="14">
        <v>0.0833333333333333</v>
      </c>
      <c r="D505" s="15">
        <v>1204716664</v>
      </c>
      <c r="E505" s="16">
        <v>10334828</v>
      </c>
      <c r="F505" s="15" t="s">
        <v>759</v>
      </c>
      <c r="G505" s="15" t="s">
        <v>15</v>
      </c>
      <c r="H505" s="15" t="s">
        <v>59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1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15" customHeight="1" spans="1:33">
      <c r="A507" s="6"/>
      <c r="B507" s="14">
        <v>0.708333333333333</v>
      </c>
      <c r="C507" s="14">
        <v>0.0833333333333333</v>
      </c>
      <c r="D507" s="15">
        <v>1115178785</v>
      </c>
      <c r="E507" s="16">
        <v>10318450</v>
      </c>
      <c r="F507" s="15" t="s">
        <v>315</v>
      </c>
      <c r="G507" s="15" t="s">
        <v>29</v>
      </c>
      <c r="H507" s="15" t="s">
        <v>28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15" customHeight="1" spans="1:33">
      <c r="A508" s="6"/>
      <c r="B508" s="14">
        <v>0.708333333333333</v>
      </c>
      <c r="C508" s="14">
        <v>0.0833333333333333</v>
      </c>
      <c r="D508" s="15">
        <v>1026128069</v>
      </c>
      <c r="E508" s="16">
        <v>10323547</v>
      </c>
      <c r="F508" s="15" t="s">
        <v>321</v>
      </c>
      <c r="G508" s="15" t="s">
        <v>29</v>
      </c>
      <c r="H508" s="15" t="s">
        <v>28</v>
      </c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43.15" customHeight="1" spans="1:33">
      <c r="A509" s="6"/>
      <c r="B509" s="14"/>
      <c r="C509" s="14"/>
      <c r="D509" s="15"/>
      <c r="E509" s="16"/>
      <c r="F509" s="15"/>
      <c r="G509" s="15"/>
      <c r="H509" s="15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15" customHeight="1" spans="1:33">
      <c r="A510" s="6"/>
      <c r="B510" s="14">
        <v>0.708333333333333</v>
      </c>
      <c r="C510" s="14">
        <v>0.0833333333333333</v>
      </c>
      <c r="D510" s="15">
        <v>1012981220</v>
      </c>
      <c r="E510" s="16" t="s">
        <v>1611</v>
      </c>
      <c r="F510" s="15" t="s">
        <v>1624</v>
      </c>
      <c r="G510" s="15" t="s">
        <v>57</v>
      </c>
      <c r="H510" s="15" t="s">
        <v>56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15" customHeight="1" spans="1:33">
      <c r="A511" s="6"/>
      <c r="B511" s="14">
        <v>0.708333333333333</v>
      </c>
      <c r="C511" s="14">
        <v>0.0833333333333333</v>
      </c>
      <c r="D511" s="15">
        <v>1125744467</v>
      </c>
      <c r="E511" s="16" t="s">
        <v>1611</v>
      </c>
      <c r="F511" s="15" t="s">
        <v>1625</v>
      </c>
      <c r="G511" s="15" t="s">
        <v>57</v>
      </c>
      <c r="H511" s="15" t="s">
        <v>56</v>
      </c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15" customHeight="1" spans="1:33">
      <c r="A512" s="6"/>
      <c r="B512" s="14">
        <v>0.708333333333333</v>
      </c>
      <c r="C512" s="14">
        <v>0.0833333333333333</v>
      </c>
      <c r="D512" s="15">
        <v>1154913448</v>
      </c>
      <c r="E512" s="16" t="s">
        <v>1611</v>
      </c>
      <c r="F512" s="15" t="s">
        <v>1626</v>
      </c>
      <c r="G512" s="15" t="s">
        <v>57</v>
      </c>
      <c r="H512" s="15" t="s">
        <v>56</v>
      </c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15" customHeight="1" spans="1:33">
      <c r="A513" s="6"/>
      <c r="B513" s="14">
        <v>0.708333333333333</v>
      </c>
      <c r="C513" s="14">
        <v>0.125</v>
      </c>
      <c r="D513" s="15" t="s">
        <v>397</v>
      </c>
      <c r="E513" s="16">
        <v>10329910</v>
      </c>
      <c r="F513" s="15" t="s">
        <v>396</v>
      </c>
      <c r="G513" s="15" t="s">
        <v>57</v>
      </c>
      <c r="H513" s="15" t="s">
        <v>56</v>
      </c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15" customHeight="1" spans="1:33">
      <c r="A514" s="6"/>
      <c r="B514" s="14">
        <v>0.708333333333333</v>
      </c>
      <c r="C514" s="14">
        <v>0.0833333333333333</v>
      </c>
      <c r="D514" s="15">
        <v>1019687588</v>
      </c>
      <c r="E514" s="16">
        <v>10333417</v>
      </c>
      <c r="F514" s="15" t="s">
        <v>593</v>
      </c>
      <c r="G514" s="15" t="s">
        <v>57</v>
      </c>
      <c r="H514" s="15" t="s">
        <v>56</v>
      </c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15" customHeight="1" spans="1:33">
      <c r="A515" s="6"/>
      <c r="B515" s="14">
        <v>0.708333333333333</v>
      </c>
      <c r="C515" s="14">
        <v>0.0833333333333333</v>
      </c>
      <c r="D515" s="15">
        <v>1112246872</v>
      </c>
      <c r="E515" s="16">
        <v>10334449</v>
      </c>
      <c r="F515" s="15" t="s">
        <v>694</v>
      </c>
      <c r="G515" s="15" t="s">
        <v>57</v>
      </c>
      <c r="H515" s="15" t="s">
        <v>56</v>
      </c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15" customHeight="1" spans="1:33">
      <c r="A516" s="6"/>
      <c r="B516" s="14">
        <v>0.708333333333333</v>
      </c>
      <c r="C516" s="14">
        <v>0.0833333333333333</v>
      </c>
      <c r="D516" s="15">
        <v>1070869955</v>
      </c>
      <c r="E516" s="16">
        <v>10334381</v>
      </c>
      <c r="F516" s="15" t="s">
        <v>696</v>
      </c>
      <c r="G516" s="15" t="s">
        <v>57</v>
      </c>
      <c r="H516" s="15" t="s">
        <v>56</v>
      </c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15" customHeight="1" spans="1:33">
      <c r="A517" s="6"/>
      <c r="B517" s="14"/>
      <c r="C517" s="14"/>
      <c r="D517" s="15"/>
      <c r="E517" s="16"/>
      <c r="F517" s="15"/>
      <c r="G517" s="15"/>
      <c r="H517" s="15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15" customHeight="1" spans="1:33">
      <c r="A518" s="6"/>
      <c r="B518" s="14">
        <v>0.708333333333333</v>
      </c>
      <c r="C518" s="14">
        <v>0.0833333333333333</v>
      </c>
      <c r="D518" s="15" t="s">
        <v>761</v>
      </c>
      <c r="E518" s="16">
        <v>10334790</v>
      </c>
      <c r="F518" s="15" t="s">
        <v>760</v>
      </c>
      <c r="G518" s="15" t="s">
        <v>85</v>
      </c>
      <c r="H518" s="15" t="s">
        <v>162</v>
      </c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15" customHeight="1" spans="1:33">
      <c r="A519" s="6"/>
      <c r="B519" s="14"/>
      <c r="C519" s="14"/>
      <c r="D519" s="15"/>
      <c r="E519" s="16"/>
      <c r="F519" s="15"/>
      <c r="G519" s="15"/>
      <c r="H519" s="15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43.15" customHeight="1" spans="1:33">
      <c r="A520" s="6"/>
      <c r="B520" s="14">
        <v>0.708333333333333</v>
      </c>
      <c r="C520" s="14">
        <v>0.0833333333333333</v>
      </c>
      <c r="D520" s="15">
        <v>1090305240</v>
      </c>
      <c r="E520" s="16" t="s">
        <v>1611</v>
      </c>
      <c r="F520" s="15" t="s">
        <v>763</v>
      </c>
      <c r="G520" s="15" t="s">
        <v>95</v>
      </c>
      <c r="H520" s="15" t="s">
        <v>137</v>
      </c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15" customHeight="1" spans="1:33">
      <c r="A521" s="6"/>
      <c r="B521" s="14">
        <v>0.708333333333333</v>
      </c>
      <c r="C521" s="14">
        <v>0.0833333333333333</v>
      </c>
      <c r="D521" s="15">
        <v>1090527572</v>
      </c>
      <c r="E521" s="16">
        <v>10318910</v>
      </c>
      <c r="F521" s="15" t="s">
        <v>184</v>
      </c>
      <c r="G521" s="15" t="s">
        <v>95</v>
      </c>
      <c r="H521" s="15" t="s">
        <v>109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15" customHeight="1" spans="1:33">
      <c r="A522" s="6"/>
      <c r="B522" s="14">
        <v>0.708333333333333</v>
      </c>
      <c r="C522" s="14">
        <v>0.0833333333333333</v>
      </c>
      <c r="D522" s="15">
        <v>1123022074</v>
      </c>
      <c r="E522" s="16">
        <v>10330510</v>
      </c>
      <c r="F522" s="15" t="s">
        <v>675</v>
      </c>
      <c r="G522" s="15" t="s">
        <v>95</v>
      </c>
      <c r="H522" s="15" t="s">
        <v>227</v>
      </c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15" customHeight="1" spans="1:33">
      <c r="A523" s="6"/>
      <c r="B523" s="14"/>
      <c r="C523" s="14"/>
      <c r="D523" s="15"/>
      <c r="E523" s="16"/>
      <c r="F523" s="15"/>
      <c r="G523" s="15"/>
      <c r="H523" s="15"/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15" customHeight="1" spans="1:33">
      <c r="A524" s="6"/>
      <c r="B524" s="14">
        <v>0.708333333333333</v>
      </c>
      <c r="C524" s="14">
        <v>0.0833333333333333</v>
      </c>
      <c r="D524" s="15">
        <v>1155799964</v>
      </c>
      <c r="E524" s="16" t="s">
        <v>1611</v>
      </c>
      <c r="F524" s="15" t="s">
        <v>1653</v>
      </c>
      <c r="G524" s="15" t="s">
        <v>12</v>
      </c>
      <c r="H524" s="15" t="s">
        <v>170</v>
      </c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15" customHeight="1" spans="1:33">
      <c r="A525" s="6"/>
      <c r="B525" s="14">
        <v>0.708333333333333</v>
      </c>
      <c r="C525" s="14">
        <v>0.0833333333333333</v>
      </c>
      <c r="D525" s="15">
        <v>1223470366</v>
      </c>
      <c r="E525" s="16">
        <v>10331157</v>
      </c>
      <c r="F525" s="15" t="s">
        <v>677</v>
      </c>
      <c r="G525" s="15" t="s">
        <v>12</v>
      </c>
      <c r="H525" s="15" t="s">
        <v>11</v>
      </c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1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15" customHeight="1" spans="1:33">
      <c r="A527" s="6"/>
      <c r="B527" s="14">
        <v>0.708333333333333</v>
      </c>
      <c r="C527" s="14">
        <v>0.0833333333333333</v>
      </c>
      <c r="D527" s="15">
        <v>1030294228</v>
      </c>
      <c r="E527" s="16" t="s">
        <v>1611</v>
      </c>
      <c r="F527" s="15" t="s">
        <v>1655</v>
      </c>
      <c r="G527" s="15" t="s">
        <v>22</v>
      </c>
      <c r="H527" s="15" t="s">
        <v>144</v>
      </c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15" customHeight="1" spans="1:33">
      <c r="A528" s="6"/>
      <c r="B528" s="14">
        <v>0.708333333333333</v>
      </c>
      <c r="C528" s="14">
        <v>0.0833333333333333</v>
      </c>
      <c r="D528" s="15">
        <v>1001596418</v>
      </c>
      <c r="E528" s="16" t="s">
        <v>1611</v>
      </c>
      <c r="F528" s="15" t="s">
        <v>762</v>
      </c>
      <c r="G528" s="15" t="s">
        <v>22</v>
      </c>
      <c r="H528" s="15" t="s">
        <v>61</v>
      </c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15" customHeight="1" spans="1:33">
      <c r="A529" s="6"/>
      <c r="B529" s="14">
        <v>0.708333333333333</v>
      </c>
      <c r="C529" s="14">
        <v>0.0833333333333333</v>
      </c>
      <c r="D529" s="15" t="s">
        <v>353</v>
      </c>
      <c r="E529" s="16">
        <v>10326502</v>
      </c>
      <c r="F529" s="15" t="s">
        <v>352</v>
      </c>
      <c r="G529" s="15" t="s">
        <v>22</v>
      </c>
      <c r="H529" s="15" t="s">
        <v>102</v>
      </c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15" customHeight="1" spans="1:33">
      <c r="A530" s="6"/>
      <c r="B530" s="14">
        <v>0.708333333333333</v>
      </c>
      <c r="C530" s="14">
        <v>0.0833333333333333</v>
      </c>
      <c r="D530" s="15">
        <v>1015512386</v>
      </c>
      <c r="E530" s="16">
        <v>10331077</v>
      </c>
      <c r="F530" s="15" t="s">
        <v>623</v>
      </c>
      <c r="G530" s="15" t="s">
        <v>22</v>
      </c>
      <c r="H530" s="15" t="s">
        <v>42</v>
      </c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15" customHeight="1" spans="1:33">
      <c r="A531" s="6"/>
      <c r="B531" s="14">
        <v>0.708333333333333</v>
      </c>
      <c r="C531" s="14">
        <v>0.0833333333333333</v>
      </c>
      <c r="D531" s="15">
        <v>1142757572</v>
      </c>
      <c r="E531" s="16">
        <v>10334398</v>
      </c>
      <c r="F531" s="15" t="s">
        <v>707</v>
      </c>
      <c r="G531" s="15" t="s">
        <v>22</v>
      </c>
      <c r="H531" s="15" t="s">
        <v>42</v>
      </c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15" customHeight="1" spans="1:33">
      <c r="A532" s="6"/>
      <c r="B532" s="14">
        <v>0.708333333333333</v>
      </c>
      <c r="C532" s="14">
        <v>0.0833333333333333</v>
      </c>
      <c r="D532" s="15" t="s">
        <v>710</v>
      </c>
      <c r="E532" s="16">
        <v>10334368</v>
      </c>
      <c r="F532" s="15" t="s">
        <v>709</v>
      </c>
      <c r="G532" s="15" t="s">
        <v>22</v>
      </c>
      <c r="H532" s="15" t="s">
        <v>42</v>
      </c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15" customHeight="1" spans="1:33">
      <c r="A533" s="6"/>
      <c r="B533" s="14">
        <v>0.708333333333333</v>
      </c>
      <c r="C533" s="14">
        <v>0.0833333333333333</v>
      </c>
      <c r="D533" s="15">
        <v>0</v>
      </c>
      <c r="E533" s="16">
        <v>10334359</v>
      </c>
      <c r="F533" s="15" t="s">
        <v>841</v>
      </c>
      <c r="G533" s="15" t="s">
        <v>22</v>
      </c>
      <c r="H533" s="15" t="s">
        <v>42</v>
      </c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15" customHeight="1" spans="1:33">
      <c r="A534" s="6"/>
      <c r="B534" s="14">
        <v>0.708333333333333</v>
      </c>
      <c r="C534" s="14">
        <v>0.0833333333333333</v>
      </c>
      <c r="D534" s="15" t="s">
        <v>713</v>
      </c>
      <c r="E534" s="16">
        <v>10334465</v>
      </c>
      <c r="F534" s="15" t="s">
        <v>712</v>
      </c>
      <c r="G534" s="15" t="s">
        <v>22</v>
      </c>
      <c r="H534" s="15" t="s">
        <v>42</v>
      </c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15" customHeight="1" spans="1:33">
      <c r="A535" s="6"/>
      <c r="B535" s="14">
        <v>0.708333333333333</v>
      </c>
      <c r="C535" s="14">
        <v>0.0833333333333333</v>
      </c>
      <c r="D535" s="15">
        <v>0</v>
      </c>
      <c r="E535" s="16">
        <v>10334469</v>
      </c>
      <c r="F535" s="15" t="s">
        <v>842</v>
      </c>
      <c r="G535" s="15" t="s">
        <v>22</v>
      </c>
      <c r="H535" s="15" t="s">
        <v>42</v>
      </c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43.15" customHeight="1" spans="1:33">
      <c r="A536" s="6"/>
      <c r="B536" s="14"/>
      <c r="C536" s="14"/>
      <c r="D536" s="15"/>
      <c r="E536" s="16"/>
      <c r="F536" s="15"/>
      <c r="G536" s="15"/>
      <c r="H536" s="15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15" customHeight="1" spans="1:33">
      <c r="A537" s="6"/>
      <c r="B537" s="14">
        <v>0.708333333333333</v>
      </c>
      <c r="C537" s="14">
        <v>0.0833333333333333</v>
      </c>
      <c r="D537" s="15">
        <v>1030283695</v>
      </c>
      <c r="E537" s="16">
        <v>10305646</v>
      </c>
      <c r="F537" s="15" t="s">
        <v>1259</v>
      </c>
      <c r="G537" s="15" t="s">
        <v>26</v>
      </c>
      <c r="H537" s="15" t="s">
        <v>48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3.1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3.15" customHeight="1" spans="1:33">
      <c r="A539" s="6"/>
      <c r="B539" s="14">
        <v>0.708333333333333</v>
      </c>
      <c r="C539" s="14">
        <v>0.916666666666667</v>
      </c>
      <c r="D539" s="15">
        <v>1127188296</v>
      </c>
      <c r="E539" s="16">
        <v>10282848</v>
      </c>
      <c r="F539" s="15" t="s">
        <v>678</v>
      </c>
      <c r="G539" s="15" t="s">
        <v>36</v>
      </c>
      <c r="H539" s="15" t="s">
        <v>35</v>
      </c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3.15" customHeight="1" spans="1:33">
      <c r="A540" s="6"/>
      <c r="B540" s="14">
        <v>0.708333333333333</v>
      </c>
      <c r="C540" s="14">
        <v>0.0833333333333333</v>
      </c>
      <c r="D540" s="15">
        <v>1127220913</v>
      </c>
      <c r="E540" s="16">
        <v>10299934</v>
      </c>
      <c r="F540" s="15" t="s">
        <v>621</v>
      </c>
      <c r="G540" s="15" t="s">
        <v>36</v>
      </c>
      <c r="H540" s="15" t="s">
        <v>35</v>
      </c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43.15" customHeight="1" spans="1:33">
      <c r="A541" s="6"/>
      <c r="B541" s="14">
        <v>0.708333333333333</v>
      </c>
      <c r="C541" s="14">
        <v>0.0833333333333333</v>
      </c>
      <c r="D541" s="15">
        <v>0</v>
      </c>
      <c r="E541" s="16">
        <v>10334393</v>
      </c>
      <c r="F541" s="15" t="s">
        <v>176</v>
      </c>
      <c r="G541" s="15" t="s">
        <v>36</v>
      </c>
      <c r="H541" s="15" t="s">
        <v>35</v>
      </c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15" customHeight="1" spans="1:33">
      <c r="A542" s="6"/>
      <c r="B542" s="14">
        <v>0.708333333333333</v>
      </c>
      <c r="C542" s="14">
        <v>0.0833333333333333</v>
      </c>
      <c r="D542" s="15">
        <v>1069956703</v>
      </c>
      <c r="E542" s="16">
        <v>10330637</v>
      </c>
      <c r="F542" s="15" t="s">
        <v>479</v>
      </c>
      <c r="G542" s="15" t="s">
        <v>36</v>
      </c>
      <c r="H542" s="15" t="s">
        <v>131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3.15" customHeight="1" spans="1:33">
      <c r="A543" s="6"/>
      <c r="B543" s="14">
        <v>0.708333333333333</v>
      </c>
      <c r="C543" s="14">
        <v>0.0833333333333333</v>
      </c>
      <c r="D543" s="15">
        <v>1145486915</v>
      </c>
      <c r="E543" s="16">
        <v>10334370</v>
      </c>
      <c r="F543" s="15" t="s">
        <v>719</v>
      </c>
      <c r="G543" s="15" t="s">
        <v>36</v>
      </c>
      <c r="H543" s="15" t="s">
        <v>91</v>
      </c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3.1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3.15" customHeight="1" spans="1:33">
      <c r="A545" s="6"/>
      <c r="B545" s="14">
        <v>0.708333333333333</v>
      </c>
      <c r="C545" s="14">
        <v>0.0833333333333333</v>
      </c>
      <c r="D545" s="15">
        <v>1024852909</v>
      </c>
      <c r="E545" s="16">
        <v>10329911</v>
      </c>
      <c r="F545" s="15" t="s">
        <v>480</v>
      </c>
      <c r="G545" s="15" t="s">
        <v>105</v>
      </c>
      <c r="H545" s="15" t="s">
        <v>104</v>
      </c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43.15" customHeight="1" spans="1:33">
      <c r="A546" s="6"/>
      <c r="B546" s="14">
        <v>0.708333333333333</v>
      </c>
      <c r="C546" s="14">
        <v>0.0833333333333333</v>
      </c>
      <c r="D546" s="15">
        <v>1010537767</v>
      </c>
      <c r="E546" s="16">
        <v>10334779</v>
      </c>
      <c r="F546" s="15" t="s">
        <v>665</v>
      </c>
      <c r="G546" s="15" t="s">
        <v>105</v>
      </c>
      <c r="H546" s="15" t="s">
        <v>104</v>
      </c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15" customHeight="1" spans="1:33">
      <c r="A547" s="6"/>
      <c r="B547" s="14">
        <v>0.708333333333333</v>
      </c>
      <c r="C547" s="14">
        <v>0.0833333333333333</v>
      </c>
      <c r="D547" s="15">
        <v>1552408293</v>
      </c>
      <c r="E547" s="16">
        <v>10314762</v>
      </c>
      <c r="F547" s="15" t="s">
        <v>257</v>
      </c>
      <c r="G547" s="15" t="s">
        <v>6</v>
      </c>
      <c r="H547" s="15" t="s">
        <v>5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3.15" customHeight="1" spans="1:33">
      <c r="A548" s="6"/>
      <c r="B548" s="14">
        <v>0.708333333333333</v>
      </c>
      <c r="C548" s="14">
        <v>0.0833333333333333</v>
      </c>
      <c r="D548" s="15">
        <v>1108958950</v>
      </c>
      <c r="E548" s="16">
        <v>10331082</v>
      </c>
      <c r="F548" s="15" t="s">
        <v>622</v>
      </c>
      <c r="G548" s="15" t="s">
        <v>6</v>
      </c>
      <c r="H548" s="15" t="s">
        <v>5</v>
      </c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3.15" customHeight="1" spans="1:33">
      <c r="A549" s="6"/>
      <c r="B549" s="14">
        <v>0.708333333333333</v>
      </c>
      <c r="C549" s="14">
        <v>0.0833333333333333</v>
      </c>
      <c r="D549" s="15" t="s">
        <v>551</v>
      </c>
      <c r="E549" s="16">
        <v>10332681</v>
      </c>
      <c r="F549" s="15" t="s">
        <v>550</v>
      </c>
      <c r="G549" s="15" t="s">
        <v>6</v>
      </c>
      <c r="H549" s="15" t="s">
        <v>5</v>
      </c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3.15" customHeight="1" spans="1:33">
      <c r="A550" s="6"/>
      <c r="B550" s="14">
        <v>0.708333333333333</v>
      </c>
      <c r="C550" s="14">
        <v>0.0833333333333333</v>
      </c>
      <c r="D550" s="15">
        <v>1098610613</v>
      </c>
      <c r="E550" s="16">
        <v>10334834</v>
      </c>
      <c r="F550" s="15" t="s">
        <v>756</v>
      </c>
      <c r="G550" s="15" t="s">
        <v>6</v>
      </c>
      <c r="H550" s="15" t="s">
        <v>5</v>
      </c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43.15" customHeight="1" spans="1:33">
      <c r="A551" s="6"/>
      <c r="B551" s="14"/>
      <c r="C551" s="14"/>
      <c r="D551" s="15"/>
      <c r="E551" s="16"/>
      <c r="F551" s="15"/>
      <c r="G551" s="15"/>
      <c r="H551" s="15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15" customHeight="1" spans="1:33">
      <c r="A552" s="6"/>
      <c r="B552" s="14">
        <v>0.708333333333333</v>
      </c>
      <c r="C552" s="14">
        <v>0.0833333333333333</v>
      </c>
      <c r="D552" s="15">
        <v>1558341144</v>
      </c>
      <c r="E552" s="16">
        <v>10332482</v>
      </c>
      <c r="F552" s="15" t="s">
        <v>521</v>
      </c>
      <c r="G552" s="15" t="s">
        <v>69</v>
      </c>
      <c r="H552" s="15" t="s">
        <v>68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1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7.5" customHeight="1" spans="1:33">
      <c r="A554" s="9">
        <v>0.75</v>
      </c>
      <c r="B554" s="10"/>
      <c r="C554" s="10"/>
      <c r="D554" s="10"/>
      <c r="E554" s="11"/>
      <c r="F554" s="10"/>
      <c r="G554" s="10"/>
      <c r="H554" s="10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5" customHeight="1" spans="1:33">
      <c r="A555" s="12"/>
      <c r="B555" s="8" t="s">
        <v>1663</v>
      </c>
      <c r="C555" s="8" t="s">
        <v>1664</v>
      </c>
      <c r="D555" s="8" t="s">
        <v>1665</v>
      </c>
      <c r="E555" s="13" t="s">
        <v>1264</v>
      </c>
      <c r="F555" s="8" t="s">
        <v>3</v>
      </c>
      <c r="G555" s="8" t="s">
        <v>1666</v>
      </c>
      <c r="H555" s="8" t="s">
        <v>1667</v>
      </c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43.5" customHeight="1" spans="1:33">
      <c r="A556" s="6"/>
      <c r="B556" s="30"/>
      <c r="C556" s="30"/>
      <c r="D556" s="31"/>
      <c r="E556" s="16"/>
      <c r="F556" s="31"/>
      <c r="G556" s="31"/>
      <c r="H556" s="31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 ht="43.5" customHeight="1" spans="1:33">
      <c r="A557" s="6"/>
      <c r="B557" s="30">
        <v>0.75</v>
      </c>
      <c r="C557" s="30">
        <v>0.208333333333333</v>
      </c>
      <c r="D557" s="31">
        <v>1097260462</v>
      </c>
      <c r="E557" s="16">
        <v>10330140</v>
      </c>
      <c r="F557" s="31" t="s">
        <v>402</v>
      </c>
      <c r="G557" s="31" t="s">
        <v>57</v>
      </c>
      <c r="H557" s="31" t="s">
        <v>56</v>
      </c>
      <c r="I557" s="21"/>
      <c r="J557" s="20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 ht="43.5" customHeight="1" spans="1:33">
      <c r="A558" s="6"/>
      <c r="B558" s="30"/>
      <c r="C558" s="30"/>
      <c r="D558" s="31"/>
      <c r="E558" s="16"/>
      <c r="F558" s="31"/>
      <c r="G558" s="31"/>
      <c r="H558" s="31"/>
      <c r="I558" s="21"/>
      <c r="J558" s="20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 ht="43.5" customHeight="1" spans="1:33">
      <c r="A559" s="6"/>
      <c r="B559" s="30">
        <v>0.75</v>
      </c>
      <c r="C559" s="30">
        <v>0.208333333333333</v>
      </c>
      <c r="D559" s="31">
        <v>1014999118</v>
      </c>
      <c r="E559" s="16">
        <v>10318924</v>
      </c>
      <c r="F559" s="31" t="s">
        <v>154</v>
      </c>
      <c r="G559" s="31" t="s">
        <v>105</v>
      </c>
      <c r="H559" s="31" t="s">
        <v>104</v>
      </c>
      <c r="I559" s="21"/>
      <c r="J559" s="20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 ht="43.5" customHeight="1" spans="1:33">
      <c r="A560" s="6"/>
      <c r="B560" s="30"/>
      <c r="C560" s="30"/>
      <c r="D560" s="31"/>
      <c r="E560" s="16"/>
      <c r="F560" s="31"/>
      <c r="G560" s="31"/>
      <c r="H560" s="31"/>
      <c r="I560" s="21"/>
      <c r="J560" s="20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 ht="43.5" customHeight="1" spans="1:33">
      <c r="A561" s="6"/>
      <c r="B561" s="30">
        <v>0.75</v>
      </c>
      <c r="C561" s="30">
        <v>0.125</v>
      </c>
      <c r="D561" s="31">
        <v>1018941946</v>
      </c>
      <c r="E561" s="16">
        <v>10329902</v>
      </c>
      <c r="F561" s="31" t="s">
        <v>399</v>
      </c>
      <c r="G561" s="31" t="s">
        <v>69</v>
      </c>
      <c r="H561" s="31" t="s">
        <v>68</v>
      </c>
      <c r="I561" s="21"/>
      <c r="J561" s="20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 ht="43.5" customHeight="1" spans="1:33">
      <c r="A562" s="6"/>
      <c r="B562" s="30"/>
      <c r="C562" s="30"/>
      <c r="D562" s="31"/>
      <c r="E562" s="16"/>
      <c r="F562" s="31"/>
      <c r="G562" s="31"/>
      <c r="H562" s="31"/>
      <c r="I562" s="21"/>
      <c r="J562" s="20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 ht="7.5" customHeight="1" spans="1:33">
      <c r="A563" s="9">
        <v>0.791666666666667</v>
      </c>
      <c r="B563" s="10"/>
      <c r="C563" s="10"/>
      <c r="D563" s="10"/>
      <c r="E563" s="11"/>
      <c r="F563" s="10"/>
      <c r="G563" s="10"/>
      <c r="H563" s="10"/>
      <c r="I563" s="21"/>
      <c r="J563" s="20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 ht="43.5" customHeight="1" spans="1:33">
      <c r="A564" s="9"/>
      <c r="B564" s="8" t="s">
        <v>1663</v>
      </c>
      <c r="C564" s="8" t="s">
        <v>1664</v>
      </c>
      <c r="D564" s="8" t="s">
        <v>1665</v>
      </c>
      <c r="E564" s="13" t="s">
        <v>1264</v>
      </c>
      <c r="F564" s="8" t="s">
        <v>3</v>
      </c>
      <c r="G564" s="8" t="s">
        <v>1666</v>
      </c>
      <c r="H564" s="8" t="s">
        <v>1667</v>
      </c>
      <c r="I564" s="21"/>
      <c r="J564" s="20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 ht="43.5" customHeight="1" spans="1:33">
      <c r="A565" s="6"/>
      <c r="B565" s="14"/>
      <c r="C565" s="14"/>
      <c r="D565" s="15"/>
      <c r="E565" s="16"/>
      <c r="F565" s="15"/>
      <c r="G565" s="15"/>
      <c r="H565" s="15"/>
      <c r="I565" s="21"/>
      <c r="J565" s="20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 ht="43.5" customHeight="1" spans="1:33">
      <c r="A566" s="6"/>
      <c r="B566" s="14">
        <v>0.791666666666667</v>
      </c>
      <c r="C566" s="14">
        <v>0.166666666666667</v>
      </c>
      <c r="D566" s="15">
        <v>1099729486</v>
      </c>
      <c r="E566" s="16">
        <v>10324243</v>
      </c>
      <c r="F566" s="15" t="s">
        <v>237</v>
      </c>
      <c r="G566" s="15" t="s">
        <v>52</v>
      </c>
      <c r="H566" s="15" t="s">
        <v>235</v>
      </c>
      <c r="I566" s="21"/>
      <c r="J566" s="20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 ht="43.5" customHeight="1" spans="1:33">
      <c r="A567" s="6"/>
      <c r="B567" s="14"/>
      <c r="C567" s="14"/>
      <c r="D567" s="15"/>
      <c r="E567" s="16"/>
      <c r="F567" s="15"/>
      <c r="G567" s="15"/>
      <c r="H567" s="15"/>
      <c r="I567" s="21"/>
      <c r="J567" s="20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 ht="43.5" customHeight="1" spans="1:33">
      <c r="A568" s="6"/>
      <c r="B568" s="14">
        <v>0.791666666666667</v>
      </c>
      <c r="C568" s="14">
        <v>0</v>
      </c>
      <c r="D568" s="15">
        <v>1102388008</v>
      </c>
      <c r="E568" s="16">
        <v>10324244</v>
      </c>
      <c r="F568" s="15" t="s">
        <v>229</v>
      </c>
      <c r="G568" s="15" t="s">
        <v>12</v>
      </c>
      <c r="H568" s="15" t="s">
        <v>141</v>
      </c>
      <c r="I568" s="21"/>
      <c r="J568" s="20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 ht="43.5" customHeight="1" spans="1:33">
      <c r="A569" s="6"/>
      <c r="B569" s="14">
        <v>0.791666666666667</v>
      </c>
      <c r="C569" s="14">
        <v>0.166666666666667</v>
      </c>
      <c r="D569" s="15">
        <v>0</v>
      </c>
      <c r="E569" s="16">
        <v>10305150</v>
      </c>
      <c r="F569" s="15" t="s">
        <v>231</v>
      </c>
      <c r="G569" s="15" t="s">
        <v>12</v>
      </c>
      <c r="H569" s="15" t="s">
        <v>170</v>
      </c>
      <c r="I569" s="21"/>
      <c r="J569" s="20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 ht="43.5" customHeight="1" spans="1:33">
      <c r="A570" s="6"/>
      <c r="B570" s="14"/>
      <c r="C570" s="14"/>
      <c r="D570" s="15"/>
      <c r="E570" s="16"/>
      <c r="F570" s="15"/>
      <c r="G570" s="15"/>
      <c r="H570" s="15"/>
      <c r="I570" s="21"/>
      <c r="J570" s="20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 ht="43.5" customHeight="1" spans="1:33">
      <c r="A571" s="6"/>
      <c r="B571" s="14">
        <v>0.791666666666667</v>
      </c>
      <c r="C571" s="14">
        <v>0.166666666666667</v>
      </c>
      <c r="D571" s="15">
        <v>1013249320</v>
      </c>
      <c r="E571" s="16">
        <v>10292085</v>
      </c>
      <c r="F571" s="15" t="s">
        <v>233</v>
      </c>
      <c r="G571" s="15" t="s">
        <v>22</v>
      </c>
      <c r="H571" s="15" t="s">
        <v>102</v>
      </c>
      <c r="I571" s="21"/>
      <c r="J571" s="20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 ht="43.5" customHeight="1" spans="1:33">
      <c r="A572" s="6"/>
      <c r="B572" s="14"/>
      <c r="C572" s="14"/>
      <c r="D572" s="15"/>
      <c r="E572" s="16"/>
      <c r="F572" s="15"/>
      <c r="G572" s="15"/>
      <c r="H572" s="15"/>
      <c r="I572" s="21"/>
      <c r="J572" s="20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 ht="43.5" customHeight="1" spans="1:33">
      <c r="A573" s="6"/>
      <c r="B573" s="14">
        <v>0.791666666666667</v>
      </c>
      <c r="C573" s="14">
        <v>0.166666666666667</v>
      </c>
      <c r="D573" s="15">
        <v>1008361694</v>
      </c>
      <c r="E573" s="16">
        <v>10333447</v>
      </c>
      <c r="F573" s="15" t="s">
        <v>613</v>
      </c>
      <c r="G573" s="15" t="s">
        <v>36</v>
      </c>
      <c r="H573" s="15" t="s">
        <v>91</v>
      </c>
      <c r="I573" s="21"/>
      <c r="J573" s="20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 ht="43.5" customHeight="1" spans="1:33">
      <c r="A574" s="6"/>
      <c r="B574" s="14">
        <v>0.791666666666667</v>
      </c>
      <c r="C574" s="14">
        <v>0.166666666666667</v>
      </c>
      <c r="D574" s="15">
        <v>0</v>
      </c>
      <c r="E574" s="16">
        <v>10333590</v>
      </c>
      <c r="F574" s="15" t="s">
        <v>615</v>
      </c>
      <c r="G574" s="15" t="s">
        <v>36</v>
      </c>
      <c r="H574" s="15" t="s">
        <v>91</v>
      </c>
      <c r="I574" s="21"/>
      <c r="J574" s="20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 ht="43.5" customHeight="1" spans="1:33">
      <c r="A575" s="6"/>
      <c r="B575" s="14"/>
      <c r="C575" s="14"/>
      <c r="D575" s="15"/>
      <c r="E575" s="16"/>
      <c r="F575" s="15"/>
      <c r="G575" s="15"/>
      <c r="H575" s="15"/>
      <c r="I575" s="21"/>
      <c r="J575" s="20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 ht="7.5" customHeight="1" spans="1:33">
      <c r="A576" s="9">
        <v>0.833333333333333</v>
      </c>
      <c r="B576" s="10"/>
      <c r="C576" s="10"/>
      <c r="D576" s="10"/>
      <c r="E576" s="11"/>
      <c r="F576" s="10"/>
      <c r="G576" s="10"/>
      <c r="H576" s="10"/>
      <c r="I576" s="21"/>
      <c r="J576" s="20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 ht="43.5" customHeight="1" spans="1:33">
      <c r="A577" s="12"/>
      <c r="B577" s="8" t="s">
        <v>1663</v>
      </c>
      <c r="C577" s="8" t="s">
        <v>1664</v>
      </c>
      <c r="D577" s="8" t="s">
        <v>1665</v>
      </c>
      <c r="E577" s="13" t="s">
        <v>1264</v>
      </c>
      <c r="F577" s="8" t="s">
        <v>3</v>
      </c>
      <c r="G577" s="8" t="s">
        <v>1666</v>
      </c>
      <c r="H577" s="8" t="s">
        <v>1667</v>
      </c>
      <c r="I577" s="21"/>
      <c r="J577" s="20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 ht="47.25" customHeight="1" spans="1:33">
      <c r="A578" s="6"/>
      <c r="B578" s="14"/>
      <c r="C578" s="14"/>
      <c r="D578" s="15"/>
      <c r="E578" s="16"/>
      <c r="F578" s="15"/>
      <c r="G578" s="15"/>
      <c r="H578" s="15"/>
      <c r="I578" s="21"/>
      <c r="J578" s="20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 ht="47.25" customHeight="1" spans="1:33">
      <c r="A579" s="6"/>
      <c r="B579" s="14"/>
      <c r="C579" s="14"/>
      <c r="D579" s="15"/>
      <c r="E579" s="16"/>
      <c r="F579" s="32"/>
      <c r="G579" s="15"/>
      <c r="H579" s="15"/>
      <c r="I579" s="21"/>
      <c r="J579" s="20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 ht="47.25" customHeight="1" spans="1:33">
      <c r="A580" s="6"/>
      <c r="B580" s="14"/>
      <c r="C580" s="14"/>
      <c r="D580" s="15"/>
      <c r="E580" s="16"/>
      <c r="F580" s="15"/>
      <c r="G580" s="15"/>
      <c r="H580" s="15"/>
      <c r="I580" s="21"/>
      <c r="J580" s="20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 ht="7.5" customHeight="1" spans="1:33">
      <c r="A581" s="9">
        <v>0.875</v>
      </c>
      <c r="B581" s="10"/>
      <c r="C581" s="10"/>
      <c r="D581" s="10"/>
      <c r="E581" s="11"/>
      <c r="F581" s="10"/>
      <c r="G581" s="10"/>
      <c r="H581" s="10"/>
      <c r="I581" s="21"/>
      <c r="J581" s="20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 ht="43.5" customHeight="1" spans="1:33">
      <c r="A582" s="9"/>
      <c r="B582" s="8" t="s">
        <v>1663</v>
      </c>
      <c r="C582" s="8" t="s">
        <v>1664</v>
      </c>
      <c r="D582" s="8" t="s">
        <v>1665</v>
      </c>
      <c r="E582" s="13" t="s">
        <v>1264</v>
      </c>
      <c r="F582" s="8" t="s">
        <v>3</v>
      </c>
      <c r="G582" s="8" t="s">
        <v>1666</v>
      </c>
      <c r="H582" s="8" t="s">
        <v>1667</v>
      </c>
      <c r="I582" s="21"/>
      <c r="J582" s="20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 ht="47.25" customHeight="1" spans="1:33">
      <c r="A583" s="6"/>
      <c r="B583" s="14"/>
      <c r="C583" s="14"/>
      <c r="D583" s="15"/>
      <c r="E583" s="16"/>
      <c r="F583" s="15"/>
      <c r="G583" s="15"/>
      <c r="H583" s="15"/>
      <c r="I583" s="21"/>
      <c r="J583" s="20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 ht="47.25" customHeight="1" spans="1:33">
      <c r="A584" s="6"/>
      <c r="B584" s="14"/>
      <c r="C584" s="14"/>
      <c r="D584" s="15"/>
      <c r="E584" s="16"/>
      <c r="F584" s="15"/>
      <c r="G584" s="15"/>
      <c r="H584" s="15"/>
      <c r="I584" s="21"/>
      <c r="J584" s="20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 ht="47.25" customHeight="1" spans="1:33">
      <c r="A585" s="6"/>
      <c r="B585" s="14"/>
      <c r="C585" s="14"/>
      <c r="D585" s="15"/>
      <c r="E585" s="16"/>
      <c r="F585" s="15"/>
      <c r="G585" s="15"/>
      <c r="H585" s="15"/>
      <c r="I585" s="21"/>
      <c r="J585" s="20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 ht="7.5" customHeight="1" spans="1:33">
      <c r="A586" s="9">
        <v>0.916666666666667</v>
      </c>
      <c r="B586" s="10"/>
      <c r="C586" s="10"/>
      <c r="D586" s="10"/>
      <c r="E586" s="11"/>
      <c r="F586" s="10"/>
      <c r="G586" s="10"/>
      <c r="H586" s="10"/>
      <c r="I586" s="21"/>
      <c r="J586" s="20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 ht="43.5" customHeight="1" spans="1:33">
      <c r="A587" s="9"/>
      <c r="B587" s="8" t="s">
        <v>1663</v>
      </c>
      <c r="C587" s="8" t="s">
        <v>1664</v>
      </c>
      <c r="D587" s="8" t="s">
        <v>1665</v>
      </c>
      <c r="E587" s="13" t="s">
        <v>1264</v>
      </c>
      <c r="F587" s="8" t="s">
        <v>3</v>
      </c>
      <c r="G587" s="8" t="s">
        <v>1666</v>
      </c>
      <c r="H587" s="8" t="s">
        <v>1667</v>
      </c>
      <c r="I587" s="21"/>
      <c r="J587" s="20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 ht="47.25" customHeight="1" spans="1:33">
      <c r="A588" s="6"/>
      <c r="B588" s="14"/>
      <c r="C588" s="14"/>
      <c r="D588" s="15"/>
      <c r="E588" s="16"/>
      <c r="F588" s="15"/>
      <c r="G588" s="15"/>
      <c r="H588" s="15"/>
      <c r="I588" s="21"/>
      <c r="J588" s="20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 ht="46.9" customHeight="1" spans="1:33">
      <c r="A589" s="6"/>
      <c r="B589" s="14"/>
      <c r="C589" s="14"/>
      <c r="D589" s="15"/>
      <c r="E589" s="16"/>
      <c r="F589" s="15"/>
      <c r="G589" s="15"/>
      <c r="H589" s="15"/>
      <c r="I589" s="21"/>
      <c r="J589" s="20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 ht="47.25" customHeight="1" spans="1:33">
      <c r="A590" s="6"/>
      <c r="B590" s="14"/>
      <c r="C590" s="14"/>
      <c r="D590" s="15"/>
      <c r="E590" s="16"/>
      <c r="F590" s="15"/>
      <c r="G590" s="15"/>
      <c r="H590" s="15"/>
      <c r="I590" s="21"/>
      <c r="J590" s="20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 ht="7.5" customHeight="1" spans="1:33">
      <c r="A591" s="9">
        <v>0.958333333333333</v>
      </c>
      <c r="B591" s="10"/>
      <c r="C591" s="10"/>
      <c r="D591" s="10"/>
      <c r="E591" s="11"/>
      <c r="F591" s="10"/>
      <c r="G591" s="10"/>
      <c r="H591" s="10"/>
      <c r="I591" s="21"/>
      <c r="J591" s="20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 ht="43.5" customHeight="1" spans="1:33">
      <c r="A592" s="12"/>
      <c r="B592" s="8" t="s">
        <v>1663</v>
      </c>
      <c r="C592" s="8" t="s">
        <v>1664</v>
      </c>
      <c r="D592" s="8" t="s">
        <v>1665</v>
      </c>
      <c r="E592" s="13" t="s">
        <v>1264</v>
      </c>
      <c r="F592" s="8" t="s">
        <v>3</v>
      </c>
      <c r="G592" s="8" t="s">
        <v>1666</v>
      </c>
      <c r="H592" s="8" t="s">
        <v>1667</v>
      </c>
      <c r="I592" s="21"/>
      <c r="J592" s="20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1"/>
      <c r="J593" s="20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 ht="43.5" customHeight="1" spans="1:33">
      <c r="A594" s="6"/>
      <c r="B594" s="14"/>
      <c r="C594" s="14"/>
      <c r="D594" s="15"/>
      <c r="E594" s="16"/>
      <c r="F594" s="15"/>
      <c r="G594" s="15"/>
      <c r="H594" s="15"/>
      <c r="I594" s="21"/>
      <c r="J594" s="20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1"/>
      <c r="J595" s="20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 ht="15" customHeight="1" spans="1:33">
      <c r="A596" s="6"/>
      <c r="B596" s="33"/>
      <c r="C596" s="33"/>
      <c r="D596" s="34"/>
      <c r="E596" s="35"/>
      <c r="F596" s="34"/>
      <c r="G596" s="34"/>
      <c r="H596" s="34"/>
      <c r="I596" s="21"/>
      <c r="J596" s="20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</sheetData>
  <mergeCells count="20">
    <mergeCell ref="A2:A3"/>
    <mergeCell ref="A9:A10"/>
    <mergeCell ref="A14:A15"/>
    <mergeCell ref="A19:A20"/>
    <mergeCell ref="A24:A25"/>
    <mergeCell ref="A76:A77"/>
    <mergeCell ref="A183:A184"/>
    <mergeCell ref="A343:A344"/>
    <mergeCell ref="A380:A381"/>
    <mergeCell ref="A452:A453"/>
    <mergeCell ref="A461:A462"/>
    <mergeCell ref="A473:A474"/>
    <mergeCell ref="A486:A487"/>
    <mergeCell ref="A493:A494"/>
    <mergeCell ref="A554:A555"/>
    <mergeCell ref="A563:A564"/>
    <mergeCell ref="A576:A577"/>
    <mergeCell ref="A581:A582"/>
    <mergeCell ref="A586:A587"/>
    <mergeCell ref="A591:A59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2025-08-06T17:54:06Z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