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.L10W131\Desktop\K21-3309\Question 1\"/>
    </mc:Choice>
  </mc:AlternateContent>
  <xr:revisionPtr revIDLastSave="0" documentId="13_ncr:1_{F06C9DDB-E019-48FE-A47B-7C5D378BC047}" xr6:coauthVersionLast="45" xr6:coauthVersionMax="45" xr10:uidLastSave="{00000000-0000-0000-0000-000000000000}"/>
  <bookViews>
    <workbookView xWindow="-120" yWindow="-120" windowWidth="29040" windowHeight="15840" xr2:uid="{B8CEDF9F-B7FF-4D00-B252-63615755A7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G19" i="1"/>
  <c r="G18" i="1"/>
  <c r="G17" i="1"/>
  <c r="F19" i="1"/>
  <c r="F18" i="1"/>
  <c r="B26" i="1"/>
  <c r="B27" i="1"/>
  <c r="B21" i="1"/>
  <c r="B22" i="1"/>
  <c r="B23" i="1"/>
  <c r="B16" i="1"/>
  <c r="B18" i="1"/>
  <c r="B17" i="1"/>
</calcChain>
</file>

<file path=xl/sharedStrings.xml><?xml version="1.0" encoding="utf-8"?>
<sst xmlns="http://schemas.openxmlformats.org/spreadsheetml/2006/main" count="69" uniqueCount="30">
  <si>
    <t>USA Annual Purchases Report 2020</t>
  </si>
  <si>
    <t>Customer ID</t>
  </si>
  <si>
    <t>Gender</t>
  </si>
  <si>
    <t>City</t>
  </si>
  <si>
    <t>Education</t>
  </si>
  <si>
    <t>Annual Purchases</t>
  </si>
  <si>
    <t>Annual Salary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</si>
  <si>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</si>
  <si>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</si>
  <si>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</si>
  <si>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</si>
  <si>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</si>
  <si>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</si>
  <si>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</si>
  <si>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</si>
  <si>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</si>
  <si>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</si>
  <si>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</t>
  </si>
  <si>
    <t>F</t>
  </si>
  <si>
    <t>New York</t>
  </si>
  <si>
    <t>Seattle</t>
  </si>
  <si>
    <t>Chicago</t>
  </si>
  <si>
    <t>University</t>
  </si>
  <si>
    <t>High School</t>
  </si>
  <si>
    <t>None</t>
  </si>
  <si>
    <t>Total Annual Purchases</t>
  </si>
  <si>
    <t>Average Annual Purchases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</si>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</sst>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  <xf numFmtId="0" fontId="2" fillId="2" borderId="1" xfId="2" applyFont="1" applyBorder="1" applyAlignment="1">
      <alignment horizontal="center" vertical="center" wrapText="1"/>
    </xf>
    <xf numFmtId="0" fontId="2" fillId="2" borderId="1" xfId="2" applyFont="1" applyBorder="1" applyAlignment="1">
      <alignment horizontal="center" vertical="center" textRotation="90" wrapText="1"/>
    </xf>
    <xf numFmtId="0" fontId="3" fillId="3" borderId="1" xfId="3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 wrapText="1"/>
    </xf>
  </cellXfs>
  <cellStyles count="4">
    <cellStyle name="40% - Accent1" xfId="3" builtinId="31"/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2559-68E5-43C1-83C4-BD2B38FA7C19}">
  <dimension ref="A1:G27"/>
  <sheetViews>
    <sheetView tabSelected="1" view="pageBreakPreview" zoomScale="60" zoomScaleNormal="100" workbookViewId="0">
      <selection activeCell="H16" sqref="H16"/>
    </sheetView>
  </sheetViews>
  <sheetFormatPr defaultRowHeight="15" x14ac:dyDescent="0.25"/>
  <cols>
    <col min="1" max="1" width="12.5703125" customWidth="1"/>
    <col min="2" max="2" width="16.28515625" customWidth="1"/>
    <col min="3" max="3" width="10.42578125" customWidth="1"/>
    <col min="4" max="4" width="13.140625" customWidth="1"/>
    <col min="5" max="5" width="21.42578125" customWidth="1"/>
    <col min="6" max="6" width="18.42578125" customWidth="1"/>
    <col min="7" max="7" width="18.140625" customWidth="1"/>
  </cols>
  <sheetData>
    <row r="1" spans="1:7" x14ac:dyDescent="0.25">
      <c r="A1" s="12" t="s">
        <v>0</v>
      </c>
      <c r="B1" s="13"/>
      <c r="C1" s="13"/>
      <c r="D1" s="13"/>
      <c r="E1" s="13"/>
      <c r="F1" s="14"/>
    </row>
    <row r="2" spans="1:7" ht="43.5" customHeight="1" x14ac:dyDescent="0.2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7" ht="15" customHeight="1" x14ac:dyDescent="0.25">
      <c r="A3" s="2" t="s">
        <v>7</v>
      </c>
      <c r="B3" s="2" t="s">
        <v>17</v>
      </c>
      <c r="C3" s="2" t="s">
        <v>19</v>
      </c>
      <c r="D3" s="2" t="s">
        <v>22</v>
      </c>
      <c r="E3" s="4">
        <v>6233</v>
      </c>
      <c r="F3" s="3">
        <v>7500</v>
      </c>
    </row>
    <row r="4" spans="1:7" ht="15" customHeight="1" x14ac:dyDescent="0.25">
      <c r="A4" s="2" t="s">
        <v>8</v>
      </c>
      <c r="B4" s="2" t="s">
        <v>17</v>
      </c>
      <c r="C4" s="2" t="s">
        <v>19</v>
      </c>
      <c r="D4" s="2" t="s">
        <v>23</v>
      </c>
      <c r="E4" s="10">
        <v>4235</v>
      </c>
      <c r="F4" s="10">
        <v>4999</v>
      </c>
    </row>
    <row r="5" spans="1:7" x14ac:dyDescent="0.25">
      <c r="A5" s="2" t="s">
        <v>9</v>
      </c>
      <c r="B5" s="2" t="s">
        <v>18</v>
      </c>
      <c r="C5" s="2" t="s">
        <v>20</v>
      </c>
      <c r="D5" s="2" t="s">
        <v>22</v>
      </c>
      <c r="E5" s="10">
        <v>6560</v>
      </c>
      <c r="F5" s="10">
        <v>6750</v>
      </c>
    </row>
    <row r="6" spans="1:7" x14ac:dyDescent="0.25">
      <c r="A6" s="2" t="s">
        <v>10</v>
      </c>
      <c r="B6" s="2" t="s">
        <v>17</v>
      </c>
      <c r="C6" s="2" t="s">
        <v>21</v>
      </c>
      <c r="D6" s="2" t="s">
        <v>22</v>
      </c>
      <c r="E6" s="10">
        <v>5001</v>
      </c>
      <c r="F6" s="10">
        <v>12000</v>
      </c>
    </row>
    <row r="7" spans="1:7" x14ac:dyDescent="0.25">
      <c r="A7" s="2" t="s">
        <v>11</v>
      </c>
      <c r="B7" s="2" t="s">
        <v>18</v>
      </c>
      <c r="C7" s="2" t="s">
        <v>19</v>
      </c>
      <c r="D7" s="2" t="s">
        <v>22</v>
      </c>
      <c r="E7" s="10">
        <v>7034</v>
      </c>
      <c r="F7" s="10">
        <v>17500</v>
      </c>
    </row>
    <row r="8" spans="1:7" x14ac:dyDescent="0.25">
      <c r="A8" s="2" t="s">
        <v>12</v>
      </c>
      <c r="B8" s="2" t="s">
        <v>18</v>
      </c>
      <c r="C8" s="2" t="s">
        <v>21</v>
      </c>
      <c r="D8" s="2" t="s">
        <v>22</v>
      </c>
      <c r="E8" s="10">
        <v>5345</v>
      </c>
      <c r="F8" s="10">
        <v>13150</v>
      </c>
    </row>
    <row r="9" spans="1:7" x14ac:dyDescent="0.25">
      <c r="A9" s="2" t="s">
        <v>13</v>
      </c>
      <c r="B9" s="2" t="s">
        <v>18</v>
      </c>
      <c r="C9" s="2" t="s">
        <v>20</v>
      </c>
      <c r="D9" s="2" t="s">
        <v>23</v>
      </c>
      <c r="E9" s="10">
        <v>790</v>
      </c>
      <c r="F9" s="10">
        <v>3799</v>
      </c>
    </row>
    <row r="10" spans="1:7" x14ac:dyDescent="0.25">
      <c r="A10" s="2" t="s">
        <v>14</v>
      </c>
      <c r="B10" s="2" t="s">
        <v>18</v>
      </c>
      <c r="C10" s="2" t="s">
        <v>20</v>
      </c>
      <c r="D10" s="2" t="s">
        <v>24</v>
      </c>
      <c r="E10" s="10">
        <v>240</v>
      </c>
      <c r="F10" s="10">
        <v>2150</v>
      </c>
    </row>
    <row r="11" spans="1:7" x14ac:dyDescent="0.25">
      <c r="A11" s="2" t="s">
        <v>15</v>
      </c>
      <c r="B11" s="2" t="s">
        <v>17</v>
      </c>
      <c r="C11" s="2" t="s">
        <v>20</v>
      </c>
      <c r="D11" s="2" t="s">
        <v>22</v>
      </c>
      <c r="E11" s="10">
        <v>4300</v>
      </c>
      <c r="F11" s="10">
        <v>22450</v>
      </c>
    </row>
    <row r="12" spans="1:7" x14ac:dyDescent="0.25">
      <c r="A12" s="2" t="s">
        <v>16</v>
      </c>
      <c r="B12" s="2" t="s">
        <v>18</v>
      </c>
      <c r="C12" s="2" t="s">
        <v>19</v>
      </c>
      <c r="D12" s="2" t="s">
        <v>24</v>
      </c>
      <c r="E12" s="10">
        <v>232</v>
      </c>
      <c r="F12" s="10">
        <v>2500</v>
      </c>
    </row>
    <row r="15" spans="1:7" ht="36.75" customHeight="1" x14ac:dyDescent="0.25">
      <c r="A15" s="7" t="s">
        <v>3</v>
      </c>
      <c r="B15" s="7" t="s">
        <v>25</v>
      </c>
      <c r="E15" s="7" t="s">
        <v>6</v>
      </c>
      <c r="F15" s="15" t="s">
        <v>2</v>
      </c>
      <c r="G15" s="16"/>
    </row>
    <row r="16" spans="1:7" x14ac:dyDescent="0.25">
      <c r="A16" s="1" t="s">
        <v>19</v>
      </c>
      <c r="B16" s="11">
        <f>SUMIF(C3:C12,"New York",E3:E12)</f>
        <v>17734</v>
      </c>
      <c r="E16" s="8" t="s">
        <v>3</v>
      </c>
      <c r="F16" s="9" t="s">
        <v>28</v>
      </c>
      <c r="G16" s="9" t="s">
        <v>29</v>
      </c>
    </row>
    <row r="17" spans="1:7" x14ac:dyDescent="0.25">
      <c r="A17" s="1" t="s">
        <v>21</v>
      </c>
      <c r="B17" s="11">
        <f>SUMIF(C3:C12,"Chicago",E3:E12)</f>
        <v>10346</v>
      </c>
      <c r="E17" s="1" t="s">
        <v>19</v>
      </c>
      <c r="F17" s="11">
        <f xml:space="preserve"> SUMIFS(F3:F12,B3:B12,"M",C3:C12,E17)</f>
        <v>12499</v>
      </c>
      <c r="G17" s="11">
        <f xml:space="preserve"> SUMIFS(F3:F12,B3:B12,"F",C3:C12,E17)</f>
        <v>20000</v>
      </c>
    </row>
    <row r="18" spans="1:7" x14ac:dyDescent="0.25">
      <c r="A18" s="1" t="s">
        <v>20</v>
      </c>
      <c r="B18" s="11">
        <f>SUMIF(C3:C12,"Seattle",E3:E12)</f>
        <v>11890</v>
      </c>
      <c r="E18" s="1" t="s">
        <v>21</v>
      </c>
      <c r="F18" s="11">
        <f xml:space="preserve"> SUMIFS(F3:F12,B3:B12,"M",C3:C12,E18)</f>
        <v>12000</v>
      </c>
      <c r="G18" s="11">
        <f xml:space="preserve"> SUMIFS(F3:F12,B3:B12,"F",C3:C12,E18)</f>
        <v>13150</v>
      </c>
    </row>
    <row r="19" spans="1:7" x14ac:dyDescent="0.25">
      <c r="E19" s="1" t="s">
        <v>20</v>
      </c>
      <c r="F19" s="11">
        <f xml:space="preserve"> SUMIFS(F3:F12,B3:B12,"M",C3:C12,E19)</f>
        <v>22450</v>
      </c>
      <c r="G19" s="11">
        <f xml:space="preserve"> SUMIFS(F3:F12,B3:B12,"F",C3:C12,E19)</f>
        <v>12699</v>
      </c>
    </row>
    <row r="20" spans="1:7" ht="30" x14ac:dyDescent="0.25">
      <c r="A20" s="7" t="s">
        <v>4</v>
      </c>
      <c r="B20" s="7" t="s">
        <v>26</v>
      </c>
    </row>
    <row r="21" spans="1:7" x14ac:dyDescent="0.25">
      <c r="A21" s="1" t="s">
        <v>22</v>
      </c>
      <c r="B21" s="11">
        <f xml:space="preserve"> AVERAGEIF(D3:D12,A21,E3:E12)</f>
        <v>5745.5</v>
      </c>
    </row>
    <row r="22" spans="1:7" x14ac:dyDescent="0.25">
      <c r="A22" s="1" t="s">
        <v>23</v>
      </c>
      <c r="B22" s="11">
        <f xml:space="preserve"> AVERAGEIF(D3:D12,A22,E3:E12)</f>
        <v>2512.5</v>
      </c>
    </row>
    <row r="23" spans="1:7" x14ac:dyDescent="0.25">
      <c r="A23" s="1" t="s">
        <v>24</v>
      </c>
      <c r="B23" s="11">
        <f xml:space="preserve"> AVERAGEIF(D3:D12,A23,E3:E12)</f>
        <v>236</v>
      </c>
    </row>
    <row r="25" spans="1:7" x14ac:dyDescent="0.25">
      <c r="A25" s="7" t="s">
        <v>2</v>
      </c>
      <c r="B25" s="7" t="s">
        <v>27</v>
      </c>
    </row>
    <row r="26" spans="1:7" x14ac:dyDescent="0.25">
      <c r="A26" s="1" t="s">
        <v>28</v>
      </c>
      <c r="B26" s="1">
        <f>COUNTIF(B3:B12,"M")</f>
        <v>4</v>
      </c>
    </row>
    <row r="27" spans="1:7" x14ac:dyDescent="0.25">
      <c r="A27" s="1" t="s">
        <v>29</v>
      </c>
      <c r="B27" s="1">
        <f>COUNTIF(B3:B12,"M")</f>
        <v>4</v>
      </c>
    </row>
  </sheetData>
  <mergeCells count="2">
    <mergeCell ref="A1:F1"/>
    <mergeCell ref="F15:G15"/>
  </mergeCells>
  <phoneticPr fontId="5" type="noConversion"/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2021-11-13T03:48:55Z</dcterms:created>
  <dcterms:modified xsi:type="dcterms:W3CDTF">2021-11-13T05:03:24Z</dcterms:modified>
</cp:coreProperties>
</file>